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xr:revisionPtr revIDLastSave="0" documentId="8_{3E9CAFB5-FF8F-497A-933D-D7CC48FACB29}" xr6:coauthVersionLast="47" xr6:coauthVersionMax="47" xr10:uidLastSave="{00000000-0000-0000-0000-000000000000}"/>
  <bookViews>
    <workbookView xWindow="780" yWindow="780" windowWidth="17310" windowHeight="12765" xr2:uid="{00000000-000D-0000-FFFF-FFFF00000000}"/>
  </bookViews>
  <sheets>
    <sheet name="Sayfa1" sheetId="1" r:id="rId1"/>
  </sheets>
  <definedNames>
    <definedName name="_xlnm.Print_Area" localSheetId="0">Sayfa1!$A$183:$J$202</definedName>
  </definedNames>
  <calcPr calcId="191029"/>
</workbook>
</file>

<file path=xl/calcChain.xml><?xml version="1.0" encoding="utf-8"?>
<calcChain xmlns="http://schemas.openxmlformats.org/spreadsheetml/2006/main">
  <c r="J193" i="1" l="1"/>
  <c r="I193" i="1"/>
  <c r="H193" i="1"/>
  <c r="G193" i="1"/>
  <c r="F193" i="1"/>
  <c r="J140" i="1"/>
  <c r="I140" i="1"/>
  <c r="H140" i="1"/>
  <c r="G140" i="1"/>
  <c r="F140" i="1"/>
  <c r="J114" i="1"/>
  <c r="I114" i="1"/>
  <c r="H114" i="1"/>
  <c r="G114" i="1"/>
  <c r="F114" i="1"/>
  <c r="J88" i="1"/>
  <c r="I88" i="1"/>
  <c r="H88" i="1"/>
  <c r="G88" i="1"/>
  <c r="F88" i="1"/>
  <c r="J63" i="1"/>
  <c r="I63" i="1"/>
  <c r="H63" i="1"/>
  <c r="G63" i="1"/>
  <c r="F63" i="1"/>
  <c r="I45" i="1"/>
  <c r="G45" i="1"/>
  <c r="F45" i="1"/>
  <c r="J44" i="1"/>
  <c r="I44" i="1"/>
  <c r="H44" i="1"/>
  <c r="G44" i="1"/>
  <c r="F44" i="1"/>
  <c r="J39" i="1"/>
  <c r="J45" i="1" s="1"/>
  <c r="I39" i="1"/>
  <c r="H39" i="1"/>
  <c r="H45" i="1" s="1"/>
  <c r="G39" i="1"/>
  <c r="F39" i="1"/>
  <c r="G23" i="1"/>
  <c r="J22" i="1"/>
  <c r="I22" i="1"/>
  <c r="H22" i="1"/>
  <c r="G22" i="1"/>
  <c r="F22" i="1"/>
  <c r="F23" i="1" s="1"/>
  <c r="J17" i="1"/>
  <c r="J23" i="1" s="1"/>
  <c r="I17" i="1"/>
  <c r="I23" i="1" s="1"/>
  <c r="H17" i="1"/>
  <c r="H23" i="1" s="1"/>
  <c r="G17" i="1"/>
  <c r="F17" i="1"/>
</calcChain>
</file>

<file path=xl/sharedStrings.xml><?xml version="1.0" encoding="utf-8"?>
<sst xmlns="http://schemas.openxmlformats.org/spreadsheetml/2006/main" count="431" uniqueCount="202">
  <si>
    <t>T.C.</t>
  </si>
  <si>
    <t>DERSİN ADI</t>
  </si>
  <si>
    <t xml:space="preserve"> </t>
  </si>
  <si>
    <t>DERSİN KODU</t>
  </si>
  <si>
    <t>T O P L A M</t>
  </si>
  <si>
    <t>ORTAK ZORUNLU DERSLER (5ı Madd.)</t>
  </si>
  <si>
    <t>I. YARIYIL</t>
  </si>
  <si>
    <t xml:space="preserve"> G E N E L   T O P L A M</t>
  </si>
  <si>
    <t>III. YARIYIL</t>
  </si>
  <si>
    <t>II. YARIYIL</t>
  </si>
  <si>
    <t>IV. YARIYIL</t>
  </si>
  <si>
    <t>V. YARIYIL</t>
  </si>
  <si>
    <t>VI. YARIYIL</t>
  </si>
  <si>
    <t>VII. YARIYIL</t>
  </si>
  <si>
    <t>VIII. YARIYIL</t>
  </si>
  <si>
    <t xml:space="preserve">SEÇMELİ DERSLER </t>
  </si>
  <si>
    <t>AKTS Kredi</t>
  </si>
  <si>
    <t>S</t>
  </si>
  <si>
    <t>Z</t>
  </si>
  <si>
    <t>DERSİN İNGİLİZCE KARŞILIĞI</t>
  </si>
  <si>
    <t>Zorunlu (Z) Seçmeli(S)</t>
  </si>
  <si>
    <t>ULUSAL Kredi</t>
  </si>
  <si>
    <t>TOPLAM</t>
  </si>
  <si>
    <t>TEORİK (T)</t>
  </si>
  <si>
    <t>UYG.      (U)</t>
  </si>
  <si>
    <t>Türk Dili I</t>
  </si>
  <si>
    <t>GENEL TOPLAM</t>
  </si>
  <si>
    <t>Türk Dili II</t>
  </si>
  <si>
    <t xml:space="preserve">Mesleki Seçmeli Ders </t>
  </si>
  <si>
    <t>Mesleki Seçmeli Ders</t>
  </si>
  <si>
    <t>FEN EDEBİYAT FAKÜLTESİ</t>
  </si>
  <si>
    <t>Turkish Language I</t>
  </si>
  <si>
    <t>Matematik I</t>
  </si>
  <si>
    <t>Mathematics I</t>
  </si>
  <si>
    <t>Atatürk İlkeleri ve İnkılap Tarihi I</t>
  </si>
  <si>
    <t>Atatürk's Principles and Revolutions History I</t>
  </si>
  <si>
    <t>Matematik II</t>
  </si>
  <si>
    <t>Nanoteknolojiye Giriş</t>
  </si>
  <si>
    <t>Mathematics II</t>
  </si>
  <si>
    <t>Introduction to Nanotechnology</t>
  </si>
  <si>
    <t xml:space="preserve">MESLEKİ SEÇMELİ DERSLER </t>
  </si>
  <si>
    <t>Differential Equations</t>
  </si>
  <si>
    <t>Occupational Elective Course</t>
  </si>
  <si>
    <t>Fundamental Electricity-Electronics</t>
  </si>
  <si>
    <t>Analitik Kimya II</t>
  </si>
  <si>
    <t>Dalgalar ve Optik</t>
  </si>
  <si>
    <t>Dalgalar ve Optik Laboratuvarı</t>
  </si>
  <si>
    <t>Waves and Optics</t>
  </si>
  <si>
    <t>Waves and Optics Laboratory</t>
  </si>
  <si>
    <t>Organik Kimya</t>
  </si>
  <si>
    <t xml:space="preserve">Termodinamik </t>
  </si>
  <si>
    <t>Atomik ve Moleküler Spektroskopi</t>
  </si>
  <si>
    <t>Organic Chemistry</t>
  </si>
  <si>
    <t>Thermodynamics</t>
  </si>
  <si>
    <t>Atomic and Molecular Spectroscopy</t>
  </si>
  <si>
    <t>Instrumental Analysis Laboratory</t>
  </si>
  <si>
    <t>Fizikokimya</t>
  </si>
  <si>
    <t>Biyoteknoloji</t>
  </si>
  <si>
    <t>Elektrokimya</t>
  </si>
  <si>
    <t>Physical Chemistry</t>
  </si>
  <si>
    <t>Imaging Tecnics Laboratory</t>
  </si>
  <si>
    <t>Biotechnology</t>
  </si>
  <si>
    <t>Solid State Physics</t>
  </si>
  <si>
    <t>Electrochemistry</t>
  </si>
  <si>
    <t>Nano Ölçekte Üretim ve Uygulamaları I</t>
  </si>
  <si>
    <t>Bilimsel Araştırma Yöntemleri</t>
  </si>
  <si>
    <t>Lisans Bitirme Tezi I</t>
  </si>
  <si>
    <t>Katı Hal Kimyası</t>
  </si>
  <si>
    <t>Malzemelerin Geri Dönüşümü</t>
  </si>
  <si>
    <t>Nanofotonik</t>
  </si>
  <si>
    <t>Faz Geçişleri ve Diyagramları</t>
  </si>
  <si>
    <t>Yenilenebilir Enerji Kaynakları</t>
  </si>
  <si>
    <t>Nanoscale Fabrication and Applications I</t>
  </si>
  <si>
    <t>Scientific Research Methodology</t>
  </si>
  <si>
    <t>Graduation Thesis I</t>
  </si>
  <si>
    <t>Solid State Chemistry</t>
  </si>
  <si>
    <t>Recycling of Materials</t>
  </si>
  <si>
    <t>Nanophotonics</t>
  </si>
  <si>
    <t>Phase Transitions and Diagrams</t>
  </si>
  <si>
    <t>Nano Ölçekte Üretim ve Uygulamaları II</t>
  </si>
  <si>
    <t>Nano Ölçekte Üretim ve Karakterizasyon Yöntemleri Laboratuvarı</t>
  </si>
  <si>
    <t>Teknoloji Yönetimi ve Ar-Ge</t>
  </si>
  <si>
    <t>Lisans Bitirme Tezi II</t>
  </si>
  <si>
    <t>Malzeme Üretiminde Modelleme ve Simülasyon</t>
  </si>
  <si>
    <t>Mikroakışkanlar ve Nanoakışkanlar</t>
  </si>
  <si>
    <t>Kimyasal Metalurji</t>
  </si>
  <si>
    <t>Nanoscale Fabrication and Applications II</t>
  </si>
  <si>
    <t>Nanoscale Fabrication and Characterization Methods Laboratory</t>
  </si>
  <si>
    <t>Technology Management and R-D</t>
  </si>
  <si>
    <t>Graduation Thesis II</t>
  </si>
  <si>
    <t>Modelling and Simulation in Fabrication of Materials</t>
  </si>
  <si>
    <t>Microfluidics and Nanofluidics</t>
  </si>
  <si>
    <t>Chemical Metallurgy</t>
  </si>
  <si>
    <t>Atatürk İlkeleri ve İnkılap Tarihi II</t>
  </si>
  <si>
    <t>Nanoyapılara Girişi</t>
  </si>
  <si>
    <t>Introduction to Nanostructures</t>
  </si>
  <si>
    <t>Mathematical Methods in Nanoscience</t>
  </si>
  <si>
    <t>Fizik I</t>
  </si>
  <si>
    <t>Physics I</t>
  </si>
  <si>
    <t>Fizik Laboratuvarı I</t>
  </si>
  <si>
    <t>Physics Laboratory I</t>
  </si>
  <si>
    <t>Fizik II</t>
  </si>
  <si>
    <t>Physics II</t>
  </si>
  <si>
    <t>Fizik Laboratuvarı II</t>
  </si>
  <si>
    <t>Physics Laboratory II</t>
  </si>
  <si>
    <t>Analitik Kimya I</t>
  </si>
  <si>
    <t>Analytical Chemistry I</t>
  </si>
  <si>
    <t>Physical Theories in Nanoscience</t>
  </si>
  <si>
    <t>Modern Fizik</t>
  </si>
  <si>
    <t>Modern Physics</t>
  </si>
  <si>
    <t>Analitik Kimya Laboratuvarı</t>
  </si>
  <si>
    <t>Analytical Chemistry Laboratory</t>
  </si>
  <si>
    <t>Diferansiyel Denklemler</t>
  </si>
  <si>
    <t>Computational Nanoscience I</t>
  </si>
  <si>
    <t>Analytical Chemistry II</t>
  </si>
  <si>
    <t>Zeolitler ve Gözenekli Yapılar</t>
  </si>
  <si>
    <t>Zeolites and Porous Structures</t>
  </si>
  <si>
    <t>Nanoteknolojide Kromatografik Uygulamalar</t>
  </si>
  <si>
    <t>Chromatographic Applications in Nanotechnology</t>
  </si>
  <si>
    <t>Chemical Theories in Nanoscience</t>
  </si>
  <si>
    <t xml:space="preserve">Akışkanlar Mekaniği </t>
  </si>
  <si>
    <t>Fluid Mechanics</t>
  </si>
  <si>
    <t>Computational Nanoscience II</t>
  </si>
  <si>
    <t>Nanosensörler</t>
  </si>
  <si>
    <t>Nanosensors</t>
  </si>
  <si>
    <t>Kuantum Mekaniği I</t>
  </si>
  <si>
    <t>Quantum Mechanics I</t>
  </si>
  <si>
    <t>Renewable Energy Sources</t>
  </si>
  <si>
    <t>Crystal Structures</t>
  </si>
  <si>
    <t>Nanoelektronik</t>
  </si>
  <si>
    <t>Nanoelectronic</t>
  </si>
  <si>
    <t>Kuantum Mekaniği II</t>
  </si>
  <si>
    <t>Quantum Mechanics II</t>
  </si>
  <si>
    <t>Malzeme Bilimi</t>
  </si>
  <si>
    <t>Material Science</t>
  </si>
  <si>
    <t>İstatistik Mekanik</t>
  </si>
  <si>
    <t>Statistical Mechanics</t>
  </si>
  <si>
    <t>2 Dimensional Nano Materials</t>
  </si>
  <si>
    <t>Yarıiletken Optoelektroniği</t>
  </si>
  <si>
    <t>Semiconductor Optoelectronics</t>
  </si>
  <si>
    <t>Nano Gözenekli Malzeme Uygulamaları</t>
  </si>
  <si>
    <t>BURDUR MEHMET AKİF ERSOY ÜNİVERSİTESİ</t>
  </si>
  <si>
    <t>Yabancı Dil I (İngilizce)</t>
  </si>
  <si>
    <t>Foreign Language I (English)</t>
  </si>
  <si>
    <t>Yabancı Dil II (İngilizce)</t>
  </si>
  <si>
    <t>Foreign Language II (English)</t>
  </si>
  <si>
    <t>Atatürk's Principles and Revolutions History II</t>
  </si>
  <si>
    <t>Turkish Language II</t>
  </si>
  <si>
    <t>Bilişim Teknolojileri</t>
  </si>
  <si>
    <t>Information Technologies</t>
  </si>
  <si>
    <t>Kimya I</t>
  </si>
  <si>
    <t>Chemistry I</t>
  </si>
  <si>
    <t>Kimya Laboratuvarı I</t>
  </si>
  <si>
    <t>Chemistry Laboratory I</t>
  </si>
  <si>
    <t>Kimya II</t>
  </si>
  <si>
    <t>Chemistry II</t>
  </si>
  <si>
    <t>Kimya Laboratuvarı II</t>
  </si>
  <si>
    <t>Chemistry Laboratory II</t>
  </si>
  <si>
    <t>Atom ve Molekülün Yapısı ve Özellikleri</t>
  </si>
  <si>
    <t>Adsorpsiyon ve Kataliz</t>
  </si>
  <si>
    <t>Structure and Properties of Atom and Molecule</t>
  </si>
  <si>
    <t>Adsorption and Catalysis</t>
  </si>
  <si>
    <t>.</t>
  </si>
  <si>
    <t>Biyomühendislik</t>
  </si>
  <si>
    <t xml:space="preserve">  </t>
  </si>
  <si>
    <t>Nanobilimde Fiziksel Kuramlar</t>
  </si>
  <si>
    <t xml:space="preserve">Nanobilimde Kimyasal Kuramlar </t>
  </si>
  <si>
    <t xml:space="preserve">Kristal Yapılar </t>
  </si>
  <si>
    <t>2 Boyutlu Nano Malzemeler</t>
  </si>
  <si>
    <t>ÖĞRETİM YILI          : 2024 / 2025</t>
  </si>
  <si>
    <t>Nanobilimde Matematiksel Yöntemler</t>
  </si>
  <si>
    <t>Hesaplamalı Nanobilim I</t>
  </si>
  <si>
    <t>Temel Elektrik-Elektronik</t>
  </si>
  <si>
    <t>Nanomalzemeler</t>
  </si>
  <si>
    <t>Nanomaterials</t>
  </si>
  <si>
    <t>Biyokimya</t>
  </si>
  <si>
    <t>Biochemistry</t>
  </si>
  <si>
    <t>Hesaplamalı Nanobilim II</t>
  </si>
  <si>
    <t>Enstrümental Analiz Laboratuvarı</t>
  </si>
  <si>
    <t>Moleküler Biyoloji</t>
  </si>
  <si>
    <t>Molecular Biology</t>
  </si>
  <si>
    <t>Bilim Tarihi</t>
  </si>
  <si>
    <t>History of Science</t>
  </si>
  <si>
    <t>Elektromanyetik Teoriye Giriş</t>
  </si>
  <si>
    <t>Introduction to Electromagnetic Theory</t>
  </si>
  <si>
    <t>Görüntüleme Teknikleri Laboratuvarı</t>
  </si>
  <si>
    <t>Katı Hal Fiziği</t>
  </si>
  <si>
    <t>Dijital Elektronik</t>
  </si>
  <si>
    <t>Digital Electronics</t>
  </si>
  <si>
    <t>İş Güvenliği</t>
  </si>
  <si>
    <t>Mesleki İngilizce I</t>
  </si>
  <si>
    <t>Occupational English I</t>
  </si>
  <si>
    <t>Bioengineering</t>
  </si>
  <si>
    <t>Occupational English II</t>
  </si>
  <si>
    <t>Mesleki İngilizce II</t>
  </si>
  <si>
    <t>Occupational Safety</t>
  </si>
  <si>
    <t>Nanoporous Material Applications</t>
  </si>
  <si>
    <t>Astrophysics</t>
  </si>
  <si>
    <t>YPY01</t>
  </si>
  <si>
    <t>Yapay Zeka Uygulamaları</t>
  </si>
  <si>
    <t>Application of Artificial Intelligence</t>
  </si>
  <si>
    <t xml:space="preserve">                                                                                 NANOBİLİM VE NANOTEKNOLOJİ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</si>
</sst>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298892</xdr:colOff>
      <xdr:row>0</xdr:row>
      <xdr:rowOff>81264</xdr:rowOff>
    </xdr:from>
    <xdr:to>
      <xdr:col>1</xdr:col>
      <xdr:colOff>562578</xdr:colOff>
      <xdr:row>4</xdr:row>
      <xdr:rowOff>24114</xdr:rowOff>
    </xdr:to>
    <xdr:pic>
      <xdr:nvPicPr>
        <xdr:cNvPr id="1090" name="Picture 1" descr="logojpeg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892" y="81264"/>
          <a:ext cx="615378" cy="570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02"/>
  <sheetViews>
    <sheetView showGridLines="0" tabSelected="1" zoomScaleNormal="100" workbookViewId="0">
      <selection activeCell="B4" sqref="B4:E4"/>
    </sheetView>
  </sheetViews>
  <sheetFormatPr defaultColWidth="9.140625" defaultRowHeight="12" x14ac:dyDescent="0.2"/>
  <cols>
    <col min="1" max="1" width="5.140625" style="2" customWidth="1"/>
    <col min="2" max="2" width="8.5703125" style="2" customWidth="1"/>
    <col min="3" max="3" width="55" style="2" customWidth="1"/>
    <col min="4" max="4" width="40.140625" style="2" customWidth="1"/>
    <col min="5" max="5" width="11.42578125" style="3" customWidth="1"/>
    <col min="6" max="6" width="7.140625" style="3" customWidth="1"/>
    <col min="7" max="7" width="5.5703125" style="3" customWidth="1"/>
    <col min="8" max="8" width="9.140625" style="3" customWidth="1"/>
    <col min="9" max="9" width="8.28515625" style="3" customWidth="1"/>
    <col min="10" max="10" width="6.140625" style="3" customWidth="1"/>
    <col min="11" max="16384" width="9.140625" style="2"/>
  </cols>
  <sheetData>
    <row r="1" spans="2:10" ht="14.25" customHeight="1" x14ac:dyDescent="0.2">
      <c r="B1" s="83" t="s">
        <v>0</v>
      </c>
      <c r="C1" s="83"/>
      <c r="D1" s="83"/>
      <c r="E1" s="83"/>
      <c r="F1" s="83"/>
      <c r="G1" s="83"/>
      <c r="H1" s="83"/>
      <c r="I1" s="83"/>
      <c r="J1" s="83"/>
    </row>
    <row r="2" spans="2:10" x14ac:dyDescent="0.2">
      <c r="B2" s="83" t="s">
        <v>141</v>
      </c>
      <c r="C2" s="83"/>
      <c r="D2" s="83"/>
      <c r="E2" s="83"/>
      <c r="F2" s="83"/>
      <c r="G2" s="83"/>
      <c r="H2" s="83"/>
      <c r="I2" s="83"/>
      <c r="J2" s="83"/>
    </row>
    <row r="3" spans="2:10" x14ac:dyDescent="0.2">
      <c r="B3" s="83" t="s">
        <v>30</v>
      </c>
      <c r="C3" s="83"/>
      <c r="D3" s="83"/>
      <c r="E3" s="83"/>
      <c r="F3" s="83"/>
      <c r="G3" s="83"/>
      <c r="H3" s="83"/>
      <c r="I3" s="83"/>
      <c r="J3" s="83"/>
    </row>
    <row r="4" spans="2:10" x14ac:dyDescent="0.2">
      <c r="B4" s="83" t="s">
        <v>201</v>
      </c>
      <c r="C4" s="83"/>
      <c r="D4" s="83"/>
      <c r="E4" s="83"/>
    </row>
    <row r="5" spans="2:10" ht="9" customHeight="1" x14ac:dyDescent="0.2">
      <c r="B5" s="4"/>
      <c r="C5" s="4"/>
      <c r="D5" s="4"/>
      <c r="E5" s="1"/>
    </row>
    <row r="6" spans="2:10" x14ac:dyDescent="0.2">
      <c r="B6" s="89" t="s">
        <v>169</v>
      </c>
      <c r="C6" s="89"/>
      <c r="D6" s="89"/>
      <c r="E6" s="1"/>
    </row>
    <row r="7" spans="2:10" ht="18.75" customHeight="1" x14ac:dyDescent="0.2">
      <c r="B7" s="4"/>
      <c r="C7" s="4"/>
      <c r="E7" s="1"/>
    </row>
    <row r="8" spans="2:10" s="3" customFormat="1" ht="12.75" thickBot="1" x14ac:dyDescent="0.25">
      <c r="B8" s="1" t="s">
        <v>6</v>
      </c>
      <c r="C8" s="1"/>
    </row>
    <row r="9" spans="2:10" s="3" customFormat="1" ht="34.5" customHeight="1" thickBot="1" x14ac:dyDescent="0.25">
      <c r="B9" s="5" t="s">
        <v>3</v>
      </c>
      <c r="C9" s="6" t="s">
        <v>1</v>
      </c>
      <c r="D9" s="7" t="s">
        <v>19</v>
      </c>
      <c r="E9" s="8" t="s">
        <v>20</v>
      </c>
      <c r="F9" s="9" t="s">
        <v>23</v>
      </c>
      <c r="G9" s="9" t="s">
        <v>24</v>
      </c>
      <c r="H9" s="10" t="s">
        <v>22</v>
      </c>
      <c r="I9" s="9" t="s">
        <v>21</v>
      </c>
      <c r="J9" s="11" t="s">
        <v>16</v>
      </c>
    </row>
    <row r="10" spans="2:10" s="3" customFormat="1" ht="18" customHeight="1" x14ac:dyDescent="0.2">
      <c r="B10" s="12">
        <v>24101</v>
      </c>
      <c r="C10" s="13" t="s">
        <v>150</v>
      </c>
      <c r="D10" s="14" t="s">
        <v>151</v>
      </c>
      <c r="E10" s="15" t="s">
        <v>18</v>
      </c>
      <c r="F10" s="16">
        <v>3</v>
      </c>
      <c r="G10" s="17">
        <v>0</v>
      </c>
      <c r="H10" s="17">
        <v>3</v>
      </c>
      <c r="I10" s="17">
        <v>3</v>
      </c>
      <c r="J10" s="18">
        <v>4</v>
      </c>
    </row>
    <row r="11" spans="2:10" s="3" customFormat="1" ht="18" customHeight="1" x14ac:dyDescent="0.2">
      <c r="B11" s="12">
        <v>16103</v>
      </c>
      <c r="C11" s="19" t="s">
        <v>152</v>
      </c>
      <c r="D11" s="20" t="s">
        <v>153</v>
      </c>
      <c r="E11" s="21" t="s">
        <v>18</v>
      </c>
      <c r="F11" s="22">
        <v>0</v>
      </c>
      <c r="G11" s="23">
        <v>2</v>
      </c>
      <c r="H11" s="23">
        <v>2</v>
      </c>
      <c r="I11" s="23">
        <v>1</v>
      </c>
      <c r="J11" s="24">
        <v>2</v>
      </c>
    </row>
    <row r="12" spans="2:10" s="3" customFormat="1" ht="18" customHeight="1" x14ac:dyDescent="0.2">
      <c r="B12" s="12">
        <v>16105</v>
      </c>
      <c r="C12" s="19" t="s">
        <v>32</v>
      </c>
      <c r="D12" s="20" t="s">
        <v>33</v>
      </c>
      <c r="E12" s="21" t="s">
        <v>18</v>
      </c>
      <c r="F12" s="22">
        <v>4</v>
      </c>
      <c r="G12" s="23">
        <v>0</v>
      </c>
      <c r="H12" s="23">
        <v>4</v>
      </c>
      <c r="I12" s="23">
        <v>4</v>
      </c>
      <c r="J12" s="24">
        <v>6</v>
      </c>
    </row>
    <row r="13" spans="2:10" s="3" customFormat="1" ht="18" customHeight="1" x14ac:dyDescent="0.2">
      <c r="B13" s="12">
        <v>17107</v>
      </c>
      <c r="C13" s="19" t="s">
        <v>97</v>
      </c>
      <c r="D13" s="20" t="s">
        <v>98</v>
      </c>
      <c r="E13" s="21" t="s">
        <v>18</v>
      </c>
      <c r="F13" s="22">
        <v>4</v>
      </c>
      <c r="G13" s="23">
        <v>0</v>
      </c>
      <c r="H13" s="23">
        <v>4</v>
      </c>
      <c r="I13" s="23">
        <v>4</v>
      </c>
      <c r="J13" s="24">
        <v>5</v>
      </c>
    </row>
    <row r="14" spans="2:10" s="3" customFormat="1" ht="18" customHeight="1" x14ac:dyDescent="0.2">
      <c r="B14" s="12" t="s">
        <v>198</v>
      </c>
      <c r="C14" s="19" t="s">
        <v>199</v>
      </c>
      <c r="D14" s="20" t="s">
        <v>200</v>
      </c>
      <c r="E14" s="21" t="s">
        <v>18</v>
      </c>
      <c r="F14" s="22">
        <v>2</v>
      </c>
      <c r="G14" s="23">
        <v>0</v>
      </c>
      <c r="H14" s="23">
        <v>2</v>
      </c>
      <c r="I14" s="23">
        <v>2</v>
      </c>
      <c r="J14" s="24">
        <v>2</v>
      </c>
    </row>
    <row r="15" spans="2:10" s="3" customFormat="1" ht="35.25" customHeight="1" x14ac:dyDescent="0.2">
      <c r="B15" s="12">
        <v>16109</v>
      </c>
      <c r="C15" s="19" t="s">
        <v>148</v>
      </c>
      <c r="D15" s="20" t="s">
        <v>149</v>
      </c>
      <c r="E15" s="21" t="s">
        <v>18</v>
      </c>
      <c r="F15" s="22">
        <v>1</v>
      </c>
      <c r="G15" s="23">
        <v>2</v>
      </c>
      <c r="H15" s="23">
        <v>3</v>
      </c>
      <c r="I15" s="23">
        <v>2</v>
      </c>
      <c r="J15" s="24">
        <v>3</v>
      </c>
    </row>
    <row r="16" spans="2:10" s="3" customFormat="1" ht="27.75" customHeight="1" thickBot="1" x14ac:dyDescent="0.25">
      <c r="B16" s="25">
        <v>16111</v>
      </c>
      <c r="C16" s="26" t="s">
        <v>99</v>
      </c>
      <c r="D16" s="27" t="s">
        <v>100</v>
      </c>
      <c r="E16" s="28" t="s">
        <v>18</v>
      </c>
      <c r="F16" s="29">
        <v>0</v>
      </c>
      <c r="G16" s="30">
        <v>2</v>
      </c>
      <c r="H16" s="30">
        <v>2</v>
      </c>
      <c r="I16" s="30">
        <v>1</v>
      </c>
      <c r="J16" s="31">
        <v>2</v>
      </c>
    </row>
    <row r="17" spans="2:10" s="3" customFormat="1" ht="18" customHeight="1" thickBot="1" x14ac:dyDescent="0.25">
      <c r="B17" s="81" t="s">
        <v>4</v>
      </c>
      <c r="C17" s="82"/>
      <c r="D17" s="82"/>
      <c r="E17" s="82"/>
      <c r="F17" s="33">
        <f>SUM(F10:F16)</f>
        <v>14</v>
      </c>
      <c r="G17" s="34">
        <f>SUM(G10:G16)</f>
        <v>6</v>
      </c>
      <c r="H17" s="34">
        <f>SUM(H10:H16)</f>
        <v>20</v>
      </c>
      <c r="I17" s="34">
        <f>SUM(I10:I16)</f>
        <v>17</v>
      </c>
      <c r="J17" s="35">
        <f>SUM(J10:J16)</f>
        <v>24</v>
      </c>
    </row>
    <row r="18" spans="2:10" s="3" customFormat="1" ht="18" customHeight="1" thickBot="1" x14ac:dyDescent="0.25">
      <c r="B18" s="84" t="s">
        <v>5</v>
      </c>
      <c r="C18" s="87"/>
      <c r="D18" s="87"/>
      <c r="E18" s="87"/>
      <c r="F18" s="83"/>
      <c r="G18" s="83"/>
      <c r="H18" s="83"/>
      <c r="I18" s="83"/>
      <c r="J18" s="88"/>
    </row>
    <row r="19" spans="2:10" s="3" customFormat="1" ht="18" customHeight="1" x14ac:dyDescent="0.2">
      <c r="B19" s="36">
        <v>16160</v>
      </c>
      <c r="C19" s="37" t="s">
        <v>34</v>
      </c>
      <c r="D19" s="14" t="s">
        <v>35</v>
      </c>
      <c r="E19" s="15" t="s">
        <v>18</v>
      </c>
      <c r="F19" s="38">
        <v>2</v>
      </c>
      <c r="G19" s="39">
        <v>0</v>
      </c>
      <c r="H19" s="39">
        <v>2</v>
      </c>
      <c r="I19" s="39">
        <v>2</v>
      </c>
      <c r="J19" s="40">
        <v>2</v>
      </c>
    </row>
    <row r="20" spans="2:10" s="3" customFormat="1" ht="18" customHeight="1" x14ac:dyDescent="0.2">
      <c r="B20" s="12">
        <v>16170</v>
      </c>
      <c r="C20" s="19" t="s">
        <v>25</v>
      </c>
      <c r="D20" s="20" t="s">
        <v>31</v>
      </c>
      <c r="E20" s="21" t="s">
        <v>18</v>
      </c>
      <c r="F20" s="22">
        <v>2</v>
      </c>
      <c r="G20" s="23">
        <v>0</v>
      </c>
      <c r="H20" s="23">
        <v>2</v>
      </c>
      <c r="I20" s="23">
        <v>2</v>
      </c>
      <c r="J20" s="24">
        <v>2</v>
      </c>
    </row>
    <row r="21" spans="2:10" s="3" customFormat="1" ht="18" customHeight="1" thickBot="1" x14ac:dyDescent="0.25">
      <c r="B21" s="25">
        <v>24180</v>
      </c>
      <c r="C21" s="26" t="s">
        <v>142</v>
      </c>
      <c r="D21" s="27" t="s">
        <v>143</v>
      </c>
      <c r="E21" s="28" t="s">
        <v>18</v>
      </c>
      <c r="F21" s="22">
        <v>2</v>
      </c>
      <c r="G21" s="23">
        <v>0</v>
      </c>
      <c r="H21" s="23">
        <v>2</v>
      </c>
      <c r="I21" s="23">
        <v>2</v>
      </c>
      <c r="J21" s="24">
        <v>2</v>
      </c>
    </row>
    <row r="22" spans="2:10" s="3" customFormat="1" ht="18" customHeight="1" thickBot="1" x14ac:dyDescent="0.25">
      <c r="B22" s="81" t="s">
        <v>22</v>
      </c>
      <c r="C22" s="82"/>
      <c r="D22" s="82"/>
      <c r="E22" s="82"/>
      <c r="F22" s="41">
        <f>SUM(F19:F21)</f>
        <v>6</v>
      </c>
      <c r="G22" s="42">
        <f>SUM(G19:G21)</f>
        <v>0</v>
      </c>
      <c r="H22" s="42">
        <f>SUM(H19:H21)</f>
        <v>6</v>
      </c>
      <c r="I22" s="42">
        <f>SUM(I19:I21)</f>
        <v>6</v>
      </c>
      <c r="J22" s="43">
        <f>SUM(J19:J21)</f>
        <v>6</v>
      </c>
    </row>
    <row r="23" spans="2:10" s="3" customFormat="1" ht="18" customHeight="1" thickBot="1" x14ac:dyDescent="0.25">
      <c r="B23" s="84" t="s">
        <v>26</v>
      </c>
      <c r="C23" s="85"/>
      <c r="D23" s="85"/>
      <c r="E23" s="86"/>
      <c r="F23" s="44">
        <f>F17+F22</f>
        <v>20</v>
      </c>
      <c r="G23" s="44">
        <f t="shared" ref="G23:J23" si="0">G17+G22</f>
        <v>6</v>
      </c>
      <c r="H23" s="44">
        <f t="shared" si="0"/>
        <v>26</v>
      </c>
      <c r="I23" s="44">
        <f t="shared" si="0"/>
        <v>23</v>
      </c>
      <c r="J23" s="44">
        <f t="shared" si="0"/>
        <v>30</v>
      </c>
    </row>
    <row r="24" spans="2:10" s="3" customFormat="1" x14ac:dyDescent="0.2">
      <c r="B24" s="1"/>
      <c r="C24" s="1"/>
      <c r="D24" s="1"/>
      <c r="E24" s="1"/>
      <c r="J24" s="1"/>
    </row>
    <row r="25" spans="2:10" s="3" customFormat="1" x14ac:dyDescent="0.2">
      <c r="B25" s="1"/>
      <c r="C25" s="1"/>
      <c r="D25" s="1"/>
      <c r="E25" s="1"/>
      <c r="J25" s="1"/>
    </row>
    <row r="26" spans="2:10" s="3" customFormat="1" x14ac:dyDescent="0.2">
      <c r="B26" s="1"/>
      <c r="C26" s="1"/>
      <c r="D26" s="1"/>
      <c r="E26" s="1"/>
      <c r="J26" s="1"/>
    </row>
    <row r="27" spans="2:10" s="3" customFormat="1" x14ac:dyDescent="0.2">
      <c r="B27" s="1"/>
      <c r="C27" s="1"/>
      <c r="D27" s="1"/>
      <c r="E27" s="1"/>
      <c r="J27" s="1"/>
    </row>
    <row r="28" spans="2:10" s="3" customFormat="1" x14ac:dyDescent="0.2">
      <c r="B28" s="1"/>
      <c r="C28" s="1"/>
      <c r="D28" s="1"/>
      <c r="E28" s="1"/>
      <c r="J28" s="1"/>
    </row>
    <row r="29" spans="2:10" s="3" customFormat="1" x14ac:dyDescent="0.2">
      <c r="B29" s="1"/>
      <c r="C29" s="1"/>
      <c r="D29" s="1"/>
      <c r="E29" s="1"/>
      <c r="J29" s="1"/>
    </row>
    <row r="30" spans="2:10" s="3" customFormat="1" x14ac:dyDescent="0.2">
      <c r="C30" s="1"/>
      <c r="D30" s="1"/>
      <c r="E30" s="1"/>
      <c r="J30" s="1"/>
    </row>
    <row r="31" spans="2:10" s="3" customFormat="1" ht="12.75" thickBot="1" x14ac:dyDescent="0.25">
      <c r="B31" s="1" t="s">
        <v>9</v>
      </c>
      <c r="C31" s="1"/>
    </row>
    <row r="32" spans="2:10" s="3" customFormat="1" ht="24.75" thickBot="1" x14ac:dyDescent="0.25">
      <c r="B32" s="6" t="s">
        <v>3</v>
      </c>
      <c r="C32" s="45"/>
      <c r="D32" s="46" t="s">
        <v>1</v>
      </c>
      <c r="E32" s="47" t="s">
        <v>20</v>
      </c>
      <c r="F32" s="6" t="s">
        <v>23</v>
      </c>
      <c r="G32" s="6" t="s">
        <v>24</v>
      </c>
      <c r="H32" s="7" t="s">
        <v>22</v>
      </c>
      <c r="I32" s="48" t="s">
        <v>21</v>
      </c>
      <c r="J32" s="49" t="s">
        <v>16</v>
      </c>
    </row>
    <row r="33" spans="2:10" s="3" customFormat="1" ht="18" customHeight="1" x14ac:dyDescent="0.2">
      <c r="B33" s="36">
        <v>16102</v>
      </c>
      <c r="C33" s="13" t="s">
        <v>36</v>
      </c>
      <c r="D33" s="14" t="s">
        <v>38</v>
      </c>
      <c r="E33" s="15" t="s">
        <v>18</v>
      </c>
      <c r="F33" s="16">
        <v>4</v>
      </c>
      <c r="G33" s="17">
        <v>0</v>
      </c>
      <c r="H33" s="17">
        <v>4</v>
      </c>
      <c r="I33" s="17">
        <v>4</v>
      </c>
      <c r="J33" s="18">
        <v>6</v>
      </c>
    </row>
    <row r="34" spans="2:10" s="3" customFormat="1" ht="18" customHeight="1" x14ac:dyDescent="0.2">
      <c r="B34" s="12">
        <v>17104</v>
      </c>
      <c r="C34" s="19" t="s">
        <v>101</v>
      </c>
      <c r="D34" s="20" t="s">
        <v>102</v>
      </c>
      <c r="E34" s="21" t="s">
        <v>18</v>
      </c>
      <c r="F34" s="22">
        <v>4</v>
      </c>
      <c r="G34" s="23">
        <v>0</v>
      </c>
      <c r="H34" s="23">
        <v>4</v>
      </c>
      <c r="I34" s="23">
        <v>4</v>
      </c>
      <c r="J34" s="24">
        <v>5</v>
      </c>
    </row>
    <row r="35" spans="2:10" s="3" customFormat="1" ht="18" customHeight="1" x14ac:dyDescent="0.2">
      <c r="B35" s="12">
        <v>24106</v>
      </c>
      <c r="C35" s="19" t="s">
        <v>154</v>
      </c>
      <c r="D35" s="20" t="s">
        <v>155</v>
      </c>
      <c r="E35" s="21" t="s">
        <v>18</v>
      </c>
      <c r="F35" s="22">
        <v>3</v>
      </c>
      <c r="G35" s="23">
        <v>0</v>
      </c>
      <c r="H35" s="23">
        <v>3</v>
      </c>
      <c r="I35" s="23">
        <v>3</v>
      </c>
      <c r="J35" s="24">
        <v>4</v>
      </c>
    </row>
    <row r="36" spans="2:10" s="3" customFormat="1" ht="21.6" customHeight="1" x14ac:dyDescent="0.2">
      <c r="B36" s="12">
        <v>24108</v>
      </c>
      <c r="C36" s="19" t="s">
        <v>37</v>
      </c>
      <c r="D36" s="20" t="s">
        <v>39</v>
      </c>
      <c r="E36" s="21" t="s">
        <v>18</v>
      </c>
      <c r="F36" s="22">
        <v>3</v>
      </c>
      <c r="G36" s="23">
        <v>0</v>
      </c>
      <c r="H36" s="23">
        <v>3</v>
      </c>
      <c r="I36" s="23">
        <v>3</v>
      </c>
      <c r="J36" s="24">
        <v>5</v>
      </c>
    </row>
    <row r="37" spans="2:10" s="3" customFormat="1" ht="30.75" customHeight="1" x14ac:dyDescent="0.2">
      <c r="B37" s="12">
        <v>16110</v>
      </c>
      <c r="C37" s="19" t="s">
        <v>103</v>
      </c>
      <c r="D37" s="20" t="s">
        <v>104</v>
      </c>
      <c r="E37" s="21" t="s">
        <v>18</v>
      </c>
      <c r="F37" s="22">
        <v>0</v>
      </c>
      <c r="G37" s="23">
        <v>2</v>
      </c>
      <c r="H37" s="23">
        <v>2</v>
      </c>
      <c r="I37" s="23">
        <v>1</v>
      </c>
      <c r="J37" s="24">
        <v>2</v>
      </c>
    </row>
    <row r="38" spans="2:10" s="3" customFormat="1" ht="18" customHeight="1" thickBot="1" x14ac:dyDescent="0.25">
      <c r="B38" s="12">
        <v>16112</v>
      </c>
      <c r="C38" s="26" t="s">
        <v>156</v>
      </c>
      <c r="D38" s="27" t="s">
        <v>157</v>
      </c>
      <c r="E38" s="28" t="s">
        <v>18</v>
      </c>
      <c r="F38" s="50">
        <v>0</v>
      </c>
      <c r="G38" s="51">
        <v>2</v>
      </c>
      <c r="H38" s="51">
        <v>2</v>
      </c>
      <c r="I38" s="51">
        <v>1</v>
      </c>
      <c r="J38" s="52">
        <v>2</v>
      </c>
    </row>
    <row r="39" spans="2:10" s="3" customFormat="1" ht="18" customHeight="1" thickBot="1" x14ac:dyDescent="0.25">
      <c r="B39" s="77" t="s">
        <v>4</v>
      </c>
      <c r="C39" s="78"/>
      <c r="D39" s="78"/>
      <c r="E39" s="79"/>
      <c r="F39" s="54">
        <f>SUM(F33:F38)</f>
        <v>14</v>
      </c>
      <c r="G39" s="54">
        <f>SUM(G33:G38)</f>
        <v>4</v>
      </c>
      <c r="H39" s="53">
        <f>SUM(H33:H38)</f>
        <v>18</v>
      </c>
      <c r="I39" s="53">
        <f>SUM(I33:I38)</f>
        <v>16</v>
      </c>
      <c r="J39" s="54">
        <f>SUM(J33:J38)</f>
        <v>24</v>
      </c>
    </row>
    <row r="40" spans="2:10" s="3" customFormat="1" ht="18" customHeight="1" thickBot="1" x14ac:dyDescent="0.25">
      <c r="B40" s="74" t="s">
        <v>5</v>
      </c>
      <c r="C40" s="75"/>
      <c r="D40" s="75"/>
      <c r="E40" s="75"/>
      <c r="F40" s="75"/>
      <c r="G40" s="75"/>
      <c r="H40" s="75"/>
      <c r="I40" s="75"/>
      <c r="J40" s="76"/>
    </row>
    <row r="41" spans="2:10" s="3" customFormat="1" ht="30.75" customHeight="1" x14ac:dyDescent="0.2">
      <c r="B41" s="36">
        <v>16260</v>
      </c>
      <c r="C41" s="37" t="s">
        <v>93</v>
      </c>
      <c r="D41" s="55" t="s">
        <v>146</v>
      </c>
      <c r="E41" s="15" t="s">
        <v>18</v>
      </c>
      <c r="F41" s="38">
        <v>2</v>
      </c>
      <c r="G41" s="39">
        <v>0</v>
      </c>
      <c r="H41" s="39">
        <v>2</v>
      </c>
      <c r="I41" s="39">
        <v>2</v>
      </c>
      <c r="J41" s="40">
        <v>2</v>
      </c>
    </row>
    <row r="42" spans="2:10" s="3" customFormat="1" ht="18" customHeight="1" x14ac:dyDescent="0.2">
      <c r="B42" s="12">
        <v>16270</v>
      </c>
      <c r="C42" s="19" t="s">
        <v>27</v>
      </c>
      <c r="D42" s="20" t="s">
        <v>147</v>
      </c>
      <c r="E42" s="21" t="s">
        <v>18</v>
      </c>
      <c r="F42" s="22">
        <v>2</v>
      </c>
      <c r="G42" s="23">
        <v>0</v>
      </c>
      <c r="H42" s="23">
        <v>2</v>
      </c>
      <c r="I42" s="23">
        <v>2</v>
      </c>
      <c r="J42" s="24">
        <v>2</v>
      </c>
    </row>
    <row r="43" spans="2:10" s="3" customFormat="1" ht="18" customHeight="1" thickBot="1" x14ac:dyDescent="0.25">
      <c r="B43" s="56">
        <v>24280</v>
      </c>
      <c r="C43" s="26" t="s">
        <v>144</v>
      </c>
      <c r="D43" s="27" t="s">
        <v>145</v>
      </c>
      <c r="E43" s="28" t="s">
        <v>18</v>
      </c>
      <c r="F43" s="22">
        <v>2</v>
      </c>
      <c r="G43" s="23">
        <v>0</v>
      </c>
      <c r="H43" s="23">
        <v>2</v>
      </c>
      <c r="I43" s="23">
        <v>2</v>
      </c>
      <c r="J43" s="24">
        <v>2</v>
      </c>
    </row>
    <row r="44" spans="2:10" s="3" customFormat="1" ht="18" customHeight="1" thickBot="1" x14ac:dyDescent="0.25">
      <c r="B44" s="74" t="s">
        <v>4</v>
      </c>
      <c r="C44" s="78"/>
      <c r="D44" s="78"/>
      <c r="E44" s="78"/>
      <c r="F44" s="41">
        <f>SUM(F41:F43)</f>
        <v>6</v>
      </c>
      <c r="G44" s="42">
        <f>SUM(G41:G43)</f>
        <v>0</v>
      </c>
      <c r="H44" s="42">
        <f>SUM(H41:H43)</f>
        <v>6</v>
      </c>
      <c r="I44" s="42">
        <f>SUM(I41:I43)</f>
        <v>6</v>
      </c>
      <c r="J44" s="43">
        <f>SUM(J41:J43)</f>
        <v>6</v>
      </c>
    </row>
    <row r="45" spans="2:10" s="3" customFormat="1" ht="18" customHeight="1" thickBot="1" x14ac:dyDescent="0.25">
      <c r="B45" s="74" t="s">
        <v>7</v>
      </c>
      <c r="C45" s="80"/>
      <c r="D45" s="80"/>
      <c r="E45" s="80"/>
      <c r="F45" s="57">
        <f>F39+F44</f>
        <v>20</v>
      </c>
      <c r="G45" s="57">
        <f t="shared" ref="G45:J45" si="1">G39+G44</f>
        <v>4</v>
      </c>
      <c r="H45" s="57">
        <f t="shared" si="1"/>
        <v>24</v>
      </c>
      <c r="I45" s="57">
        <f t="shared" si="1"/>
        <v>22</v>
      </c>
      <c r="J45" s="57">
        <f t="shared" si="1"/>
        <v>30</v>
      </c>
    </row>
    <row r="46" spans="2:10" s="3" customFormat="1" x14ac:dyDescent="0.2">
      <c r="B46" s="1"/>
      <c r="C46" s="1"/>
      <c r="D46" s="1"/>
      <c r="E46" s="1"/>
      <c r="J46" s="1"/>
    </row>
    <row r="47" spans="2:10" s="3" customFormat="1" x14ac:dyDescent="0.2">
      <c r="B47" s="1"/>
      <c r="C47" s="1"/>
      <c r="D47" s="1"/>
      <c r="E47" s="1"/>
      <c r="J47" s="1"/>
    </row>
    <row r="48" spans="2:10" s="3" customFormat="1" x14ac:dyDescent="0.2">
      <c r="B48" s="1"/>
      <c r="C48" s="1"/>
      <c r="D48" s="1"/>
      <c r="E48" s="1"/>
      <c r="J48" s="1"/>
    </row>
    <row r="49" spans="2:10" s="3" customFormat="1" x14ac:dyDescent="0.2">
      <c r="B49" s="1"/>
      <c r="C49" s="1"/>
      <c r="D49" s="1"/>
      <c r="E49" s="1"/>
      <c r="J49" s="1"/>
    </row>
    <row r="50" spans="2:10" s="3" customFormat="1" x14ac:dyDescent="0.2">
      <c r="B50" s="1"/>
      <c r="C50" s="1"/>
      <c r="D50" s="1"/>
      <c r="E50" s="1"/>
      <c r="J50" s="1"/>
    </row>
    <row r="51" spans="2:10" s="3" customFormat="1" x14ac:dyDescent="0.2">
      <c r="B51" s="1"/>
      <c r="C51" s="1"/>
      <c r="D51" s="1"/>
      <c r="E51" s="1"/>
      <c r="J51" s="1"/>
    </row>
    <row r="52" spans="2:10" s="3" customFormat="1" x14ac:dyDescent="0.2">
      <c r="B52" s="1"/>
      <c r="C52" s="1"/>
      <c r="D52" s="1"/>
      <c r="E52" s="1"/>
      <c r="J52" s="1"/>
    </row>
    <row r="53" spans="2:10" s="3" customFormat="1" ht="12.75" thickBot="1" x14ac:dyDescent="0.25">
      <c r="B53" s="1" t="s">
        <v>8</v>
      </c>
      <c r="C53" s="1"/>
    </row>
    <row r="54" spans="2:10" s="3" customFormat="1" ht="24.75" thickBot="1" x14ac:dyDescent="0.25">
      <c r="B54" s="6" t="s">
        <v>3</v>
      </c>
      <c r="C54" s="6" t="s">
        <v>1</v>
      </c>
      <c r="D54" s="46" t="s">
        <v>19</v>
      </c>
      <c r="E54" s="47" t="s">
        <v>20</v>
      </c>
      <c r="F54" s="6" t="s">
        <v>23</v>
      </c>
      <c r="G54" s="6" t="s">
        <v>24</v>
      </c>
      <c r="H54" s="7" t="s">
        <v>22</v>
      </c>
      <c r="I54" s="48" t="s">
        <v>21</v>
      </c>
      <c r="J54" s="49" t="s">
        <v>16</v>
      </c>
    </row>
    <row r="55" spans="2:10" s="3" customFormat="1" ht="18" customHeight="1" x14ac:dyDescent="0.2">
      <c r="B55" s="36">
        <v>16201</v>
      </c>
      <c r="C55" s="13" t="s">
        <v>105</v>
      </c>
      <c r="D55" s="14" t="s">
        <v>106</v>
      </c>
      <c r="E55" s="15" t="s">
        <v>18</v>
      </c>
      <c r="F55" s="16">
        <v>3</v>
      </c>
      <c r="G55" s="17">
        <v>0</v>
      </c>
      <c r="H55" s="17">
        <v>3</v>
      </c>
      <c r="I55" s="17">
        <v>3</v>
      </c>
      <c r="J55" s="18">
        <v>5</v>
      </c>
    </row>
    <row r="56" spans="2:10" s="3" customFormat="1" ht="19.5" customHeight="1" x14ac:dyDescent="0.2">
      <c r="B56" s="12">
        <v>17203</v>
      </c>
      <c r="C56" s="19" t="s">
        <v>165</v>
      </c>
      <c r="D56" s="58" t="s">
        <v>107</v>
      </c>
      <c r="E56" s="21" t="s">
        <v>18</v>
      </c>
      <c r="F56" s="22">
        <v>3</v>
      </c>
      <c r="G56" s="23">
        <v>0</v>
      </c>
      <c r="H56" s="23">
        <v>3</v>
      </c>
      <c r="I56" s="23">
        <v>3</v>
      </c>
      <c r="J56" s="24">
        <v>5</v>
      </c>
    </row>
    <row r="57" spans="2:10" s="3" customFormat="1" ht="18" customHeight="1" x14ac:dyDescent="0.2">
      <c r="B57" s="12">
        <v>16205</v>
      </c>
      <c r="C57" s="19" t="s">
        <v>108</v>
      </c>
      <c r="D57" s="20" t="s">
        <v>109</v>
      </c>
      <c r="E57" s="21" t="s">
        <v>18</v>
      </c>
      <c r="F57" s="22">
        <v>3</v>
      </c>
      <c r="G57" s="23">
        <v>0</v>
      </c>
      <c r="H57" s="23">
        <v>3</v>
      </c>
      <c r="I57" s="23">
        <v>3</v>
      </c>
      <c r="J57" s="24">
        <v>4</v>
      </c>
    </row>
    <row r="58" spans="2:10" s="3" customFormat="1" ht="18" customHeight="1" x14ac:dyDescent="0.2">
      <c r="B58" s="12">
        <v>16207</v>
      </c>
      <c r="C58" s="19" t="s">
        <v>112</v>
      </c>
      <c r="D58" s="20" t="s">
        <v>41</v>
      </c>
      <c r="E58" s="21" t="s">
        <v>18</v>
      </c>
      <c r="F58" s="22">
        <v>3</v>
      </c>
      <c r="G58" s="23">
        <v>0</v>
      </c>
      <c r="H58" s="23">
        <v>3</v>
      </c>
      <c r="I58" s="23">
        <v>3</v>
      </c>
      <c r="J58" s="24">
        <v>4</v>
      </c>
    </row>
    <row r="59" spans="2:10" s="3" customFormat="1" ht="18" customHeight="1" x14ac:dyDescent="0.2">
      <c r="B59" s="12">
        <v>16209</v>
      </c>
      <c r="C59" s="19" t="s">
        <v>110</v>
      </c>
      <c r="D59" s="20" t="s">
        <v>111</v>
      </c>
      <c r="E59" s="21" t="s">
        <v>18</v>
      </c>
      <c r="F59" s="22">
        <v>0</v>
      </c>
      <c r="G59" s="23">
        <v>4</v>
      </c>
      <c r="H59" s="23">
        <v>4</v>
      </c>
      <c r="I59" s="23">
        <v>2</v>
      </c>
      <c r="J59" s="24">
        <v>3</v>
      </c>
    </row>
    <row r="60" spans="2:10" s="3" customFormat="1" ht="18" customHeight="1" x14ac:dyDescent="0.2">
      <c r="B60" s="12"/>
      <c r="C60" s="59" t="s">
        <v>28</v>
      </c>
      <c r="D60" s="20" t="s">
        <v>42</v>
      </c>
      <c r="E60" s="21" t="s">
        <v>17</v>
      </c>
      <c r="F60" s="22">
        <v>2</v>
      </c>
      <c r="G60" s="23">
        <v>0</v>
      </c>
      <c r="H60" s="23">
        <v>2</v>
      </c>
      <c r="I60" s="23">
        <v>2</v>
      </c>
      <c r="J60" s="24">
        <v>3</v>
      </c>
    </row>
    <row r="61" spans="2:10" s="3" customFormat="1" ht="18" customHeight="1" x14ac:dyDescent="0.2">
      <c r="B61" s="60"/>
      <c r="C61" s="59" t="s">
        <v>28</v>
      </c>
      <c r="D61" s="20" t="s">
        <v>42</v>
      </c>
      <c r="E61" s="21" t="s">
        <v>17</v>
      </c>
      <c r="F61" s="61">
        <v>2</v>
      </c>
      <c r="G61" s="62">
        <v>0</v>
      </c>
      <c r="H61" s="62">
        <v>2</v>
      </c>
      <c r="I61" s="62">
        <v>2</v>
      </c>
      <c r="J61" s="63">
        <v>3</v>
      </c>
    </row>
    <row r="62" spans="2:10" s="3" customFormat="1" ht="18" customHeight="1" thickBot="1" x14ac:dyDescent="0.25">
      <c r="B62" s="60"/>
      <c r="C62" s="64" t="s">
        <v>28</v>
      </c>
      <c r="D62" s="27" t="s">
        <v>42</v>
      </c>
      <c r="E62" s="28" t="s">
        <v>17</v>
      </c>
      <c r="F62" s="50">
        <v>2</v>
      </c>
      <c r="G62" s="51">
        <v>0</v>
      </c>
      <c r="H62" s="51">
        <v>2</v>
      </c>
      <c r="I62" s="51">
        <v>2</v>
      </c>
      <c r="J62" s="52">
        <v>3</v>
      </c>
    </row>
    <row r="63" spans="2:10" s="3" customFormat="1" ht="18" customHeight="1" thickBot="1" x14ac:dyDescent="0.25">
      <c r="B63" s="77" t="s">
        <v>4</v>
      </c>
      <c r="C63" s="78"/>
      <c r="D63" s="78"/>
      <c r="E63" s="78"/>
      <c r="F63" s="65">
        <f>SUM(F55:F62)</f>
        <v>18</v>
      </c>
      <c r="G63" s="54">
        <f>SUM(G55:G62)</f>
        <v>4</v>
      </c>
      <c r="H63" s="54">
        <f>SUM(H55:H62)</f>
        <v>22</v>
      </c>
      <c r="I63" s="53">
        <f>SUM(I55:I62)</f>
        <v>20</v>
      </c>
      <c r="J63" s="54">
        <f>SUM(J55:J62)</f>
        <v>30</v>
      </c>
    </row>
    <row r="64" spans="2:10" s="3" customFormat="1" ht="18" customHeight="1" thickBot="1" x14ac:dyDescent="0.25">
      <c r="B64" s="74" t="s">
        <v>40</v>
      </c>
      <c r="C64" s="75"/>
      <c r="D64" s="75"/>
      <c r="E64" s="75"/>
      <c r="F64" s="75"/>
      <c r="G64" s="75"/>
      <c r="H64" s="75"/>
      <c r="I64" s="75"/>
      <c r="J64" s="76"/>
    </row>
    <row r="65" spans="2:11" s="3" customFormat="1" ht="18" customHeight="1" x14ac:dyDescent="0.2">
      <c r="B65" s="32">
        <v>16213</v>
      </c>
      <c r="C65" s="37" t="s">
        <v>94</v>
      </c>
      <c r="D65" s="14" t="s">
        <v>95</v>
      </c>
      <c r="E65" s="15" t="s">
        <v>17</v>
      </c>
      <c r="F65" s="16">
        <v>2</v>
      </c>
      <c r="G65" s="17">
        <v>0</v>
      </c>
      <c r="H65" s="17">
        <v>2</v>
      </c>
      <c r="I65" s="17">
        <v>2</v>
      </c>
      <c r="J65" s="18">
        <v>3</v>
      </c>
    </row>
    <row r="66" spans="2:11" s="3" customFormat="1" ht="18" customHeight="1" x14ac:dyDescent="0.2">
      <c r="B66" s="60">
        <v>16215</v>
      </c>
      <c r="C66" s="59" t="s">
        <v>170</v>
      </c>
      <c r="D66" s="20" t="s">
        <v>96</v>
      </c>
      <c r="E66" s="21" t="s">
        <v>17</v>
      </c>
      <c r="F66" s="61">
        <v>2</v>
      </c>
      <c r="G66" s="62">
        <v>0</v>
      </c>
      <c r="H66" s="62">
        <v>2</v>
      </c>
      <c r="I66" s="62">
        <v>2</v>
      </c>
      <c r="J66" s="63">
        <v>3</v>
      </c>
      <c r="K66" s="3" t="s">
        <v>162</v>
      </c>
    </row>
    <row r="67" spans="2:11" s="3" customFormat="1" ht="18" customHeight="1" x14ac:dyDescent="0.2">
      <c r="B67" s="66">
        <v>16217</v>
      </c>
      <c r="C67" s="59" t="s">
        <v>117</v>
      </c>
      <c r="D67" s="20" t="s">
        <v>118</v>
      </c>
      <c r="E67" s="21" t="s">
        <v>17</v>
      </c>
      <c r="F67" s="61">
        <v>2</v>
      </c>
      <c r="G67" s="62">
        <v>0</v>
      </c>
      <c r="H67" s="62">
        <v>2</v>
      </c>
      <c r="I67" s="62">
        <v>2</v>
      </c>
      <c r="J67" s="63">
        <v>3</v>
      </c>
      <c r="K67" s="3" t="s">
        <v>162</v>
      </c>
    </row>
    <row r="68" spans="2:11" s="3" customFormat="1" ht="18" customHeight="1" x14ac:dyDescent="0.2">
      <c r="B68" s="60">
        <v>16219</v>
      </c>
      <c r="C68" s="59" t="s">
        <v>172</v>
      </c>
      <c r="D68" s="20" t="s">
        <v>43</v>
      </c>
      <c r="E68" s="21" t="s">
        <v>17</v>
      </c>
      <c r="F68" s="61">
        <v>2</v>
      </c>
      <c r="G68" s="62">
        <v>0</v>
      </c>
      <c r="H68" s="62">
        <v>2</v>
      </c>
      <c r="I68" s="62">
        <v>2</v>
      </c>
      <c r="J68" s="63">
        <v>3</v>
      </c>
    </row>
    <row r="69" spans="2:11" s="3" customFormat="1" ht="18" customHeight="1" thickBot="1" x14ac:dyDescent="0.25">
      <c r="B69" s="60">
        <v>24211</v>
      </c>
      <c r="C69" s="64" t="s">
        <v>171</v>
      </c>
      <c r="D69" s="27" t="s">
        <v>113</v>
      </c>
      <c r="E69" s="28" t="s">
        <v>17</v>
      </c>
      <c r="F69" s="29">
        <v>2</v>
      </c>
      <c r="G69" s="30">
        <v>0</v>
      </c>
      <c r="H69" s="30">
        <v>2</v>
      </c>
      <c r="I69" s="30">
        <v>2</v>
      </c>
      <c r="J69" s="31">
        <v>3</v>
      </c>
    </row>
    <row r="70" spans="2:11" s="3" customFormat="1" ht="18" customHeight="1" thickBot="1" x14ac:dyDescent="0.25">
      <c r="B70" s="77" t="s">
        <v>7</v>
      </c>
      <c r="C70" s="78"/>
      <c r="D70" s="78"/>
      <c r="E70" s="78"/>
      <c r="F70" s="57">
        <v>18</v>
      </c>
      <c r="G70" s="67">
        <v>4</v>
      </c>
      <c r="H70" s="67">
        <v>22</v>
      </c>
      <c r="I70" s="67">
        <v>20</v>
      </c>
      <c r="J70" s="67">
        <v>30</v>
      </c>
    </row>
    <row r="71" spans="2:11" s="3" customFormat="1" x14ac:dyDescent="0.2">
      <c r="B71" s="1"/>
      <c r="C71" s="1"/>
      <c r="D71" s="1"/>
      <c r="E71" s="1"/>
      <c r="J71" s="1"/>
    </row>
    <row r="72" spans="2:11" s="3" customFormat="1" x14ac:dyDescent="0.2">
      <c r="B72" s="1"/>
      <c r="C72" s="1"/>
      <c r="D72" s="1"/>
      <c r="E72" s="1"/>
      <c r="J72" s="1"/>
    </row>
    <row r="73" spans="2:11" s="3" customFormat="1" x14ac:dyDescent="0.2">
      <c r="B73" s="1"/>
      <c r="C73" s="1"/>
      <c r="D73" s="1"/>
      <c r="E73" s="1"/>
      <c r="J73" s="1"/>
    </row>
    <row r="74" spans="2:11" s="3" customFormat="1" x14ac:dyDescent="0.2">
      <c r="B74" s="1"/>
      <c r="C74" s="1"/>
      <c r="D74" s="1"/>
      <c r="E74" s="1"/>
      <c r="J74" s="1"/>
    </row>
    <row r="75" spans="2:11" s="3" customFormat="1" x14ac:dyDescent="0.2">
      <c r="B75" s="1"/>
      <c r="C75" s="1"/>
      <c r="D75" s="1"/>
      <c r="E75" s="1"/>
      <c r="J75" s="1"/>
    </row>
    <row r="76" spans="2:11" s="3" customFormat="1" x14ac:dyDescent="0.2">
      <c r="B76" s="1"/>
      <c r="C76" s="1"/>
      <c r="D76" s="1" t="s">
        <v>2</v>
      </c>
      <c r="E76" s="1"/>
      <c r="J76" s="1"/>
    </row>
    <row r="77" spans="2:11" s="3" customFormat="1" x14ac:dyDescent="0.2"/>
    <row r="78" spans="2:11" s="3" customFormat="1" ht="12.75" thickBot="1" x14ac:dyDescent="0.25">
      <c r="B78" s="1" t="s">
        <v>10</v>
      </c>
      <c r="C78" s="1"/>
    </row>
    <row r="79" spans="2:11" s="3" customFormat="1" ht="24.75" thickBot="1" x14ac:dyDescent="0.25">
      <c r="B79" s="6" t="s">
        <v>3</v>
      </c>
      <c r="C79" s="6" t="s">
        <v>1</v>
      </c>
      <c r="D79" s="46" t="s">
        <v>19</v>
      </c>
      <c r="E79" s="47" t="s">
        <v>20</v>
      </c>
      <c r="F79" s="6" t="s">
        <v>23</v>
      </c>
      <c r="G79" s="6" t="s">
        <v>24</v>
      </c>
      <c r="H79" s="7" t="s">
        <v>22</v>
      </c>
      <c r="I79" s="48" t="s">
        <v>21</v>
      </c>
      <c r="J79" s="49" t="s">
        <v>16</v>
      </c>
    </row>
    <row r="80" spans="2:11" s="3" customFormat="1" ht="18" customHeight="1" x14ac:dyDescent="0.2">
      <c r="B80" s="36">
        <v>16202</v>
      </c>
      <c r="C80" s="13" t="s">
        <v>44</v>
      </c>
      <c r="D80" s="14" t="s">
        <v>114</v>
      </c>
      <c r="E80" s="68" t="s">
        <v>18</v>
      </c>
      <c r="F80" s="16">
        <v>3</v>
      </c>
      <c r="G80" s="17">
        <v>0</v>
      </c>
      <c r="H80" s="17">
        <v>3</v>
      </c>
      <c r="I80" s="17">
        <v>3</v>
      </c>
      <c r="J80" s="18">
        <v>5</v>
      </c>
    </row>
    <row r="81" spans="2:13" s="3" customFormat="1" ht="19.5" customHeight="1" x14ac:dyDescent="0.2">
      <c r="B81" s="12">
        <v>17204</v>
      </c>
      <c r="C81" s="19" t="s">
        <v>166</v>
      </c>
      <c r="D81" s="58" t="s">
        <v>119</v>
      </c>
      <c r="E81" s="69" t="s">
        <v>18</v>
      </c>
      <c r="F81" s="22">
        <v>3</v>
      </c>
      <c r="G81" s="23">
        <v>0</v>
      </c>
      <c r="H81" s="23">
        <v>3</v>
      </c>
      <c r="I81" s="23">
        <v>3</v>
      </c>
      <c r="J81" s="24">
        <v>5</v>
      </c>
    </row>
    <row r="82" spans="2:13" s="3" customFormat="1" ht="18" customHeight="1" x14ac:dyDescent="0.2">
      <c r="B82" s="12">
        <v>16206</v>
      </c>
      <c r="C82" s="19" t="s">
        <v>45</v>
      </c>
      <c r="D82" s="20" t="s">
        <v>47</v>
      </c>
      <c r="E82" s="69" t="s">
        <v>18</v>
      </c>
      <c r="F82" s="22">
        <v>3</v>
      </c>
      <c r="G82" s="23">
        <v>0</v>
      </c>
      <c r="H82" s="23">
        <v>3</v>
      </c>
      <c r="I82" s="23">
        <v>3</v>
      </c>
      <c r="J82" s="24">
        <v>4</v>
      </c>
    </row>
    <row r="83" spans="2:13" s="3" customFormat="1" ht="18" customHeight="1" x14ac:dyDescent="0.2">
      <c r="B83" s="12">
        <v>24208</v>
      </c>
      <c r="C83" s="19" t="s">
        <v>46</v>
      </c>
      <c r="D83" s="20" t="s">
        <v>48</v>
      </c>
      <c r="E83" s="69" t="s">
        <v>18</v>
      </c>
      <c r="F83" s="22">
        <v>0</v>
      </c>
      <c r="G83" s="23">
        <v>2</v>
      </c>
      <c r="H83" s="23">
        <v>2</v>
      </c>
      <c r="I83" s="23">
        <v>1</v>
      </c>
      <c r="J83" s="24">
        <v>2</v>
      </c>
    </row>
    <row r="84" spans="2:13" s="3" customFormat="1" ht="18" customHeight="1" x14ac:dyDescent="0.2">
      <c r="B84" s="12">
        <v>17210</v>
      </c>
      <c r="C84" s="19" t="s">
        <v>120</v>
      </c>
      <c r="D84" s="20" t="s">
        <v>121</v>
      </c>
      <c r="E84" s="69" t="s">
        <v>18</v>
      </c>
      <c r="F84" s="22">
        <v>3</v>
      </c>
      <c r="G84" s="23">
        <v>0</v>
      </c>
      <c r="H84" s="23">
        <v>3</v>
      </c>
      <c r="I84" s="23">
        <v>3</v>
      </c>
      <c r="J84" s="24">
        <v>5</v>
      </c>
    </row>
    <row r="85" spans="2:13" s="3" customFormat="1" ht="18" customHeight="1" x14ac:dyDescent="0.2">
      <c r="B85" s="12"/>
      <c r="C85" s="19" t="s">
        <v>29</v>
      </c>
      <c r="D85" s="20" t="s">
        <v>42</v>
      </c>
      <c r="E85" s="69" t="s">
        <v>17</v>
      </c>
      <c r="F85" s="22">
        <v>0</v>
      </c>
      <c r="G85" s="23">
        <v>2</v>
      </c>
      <c r="H85" s="23">
        <v>2</v>
      </c>
      <c r="I85" s="23">
        <v>1</v>
      </c>
      <c r="J85" s="24">
        <v>3</v>
      </c>
    </row>
    <row r="86" spans="2:13" s="3" customFormat="1" ht="18" customHeight="1" x14ac:dyDescent="0.2">
      <c r="B86" s="12"/>
      <c r="C86" s="19" t="s">
        <v>29</v>
      </c>
      <c r="D86" s="20" t="s">
        <v>42</v>
      </c>
      <c r="E86" s="69" t="s">
        <v>17</v>
      </c>
      <c r="F86" s="22">
        <v>2</v>
      </c>
      <c r="G86" s="23">
        <v>0</v>
      </c>
      <c r="H86" s="23">
        <v>2</v>
      </c>
      <c r="I86" s="23">
        <v>2</v>
      </c>
      <c r="J86" s="24">
        <v>3</v>
      </c>
    </row>
    <row r="87" spans="2:13" s="3" customFormat="1" ht="18" customHeight="1" thickBot="1" x14ac:dyDescent="0.25">
      <c r="B87" s="12"/>
      <c r="C87" s="26" t="s">
        <v>29</v>
      </c>
      <c r="D87" s="27" t="s">
        <v>42</v>
      </c>
      <c r="E87" s="70" t="s">
        <v>17</v>
      </c>
      <c r="F87" s="29">
        <v>2</v>
      </c>
      <c r="G87" s="30">
        <v>0</v>
      </c>
      <c r="H87" s="30">
        <v>2</v>
      </c>
      <c r="I87" s="30">
        <v>2</v>
      </c>
      <c r="J87" s="31">
        <v>3</v>
      </c>
    </row>
    <row r="88" spans="2:13" s="3" customFormat="1" ht="18" customHeight="1" thickBot="1" x14ac:dyDescent="0.25">
      <c r="B88" s="77" t="s">
        <v>4</v>
      </c>
      <c r="C88" s="78"/>
      <c r="D88" s="78"/>
      <c r="E88" s="79"/>
      <c r="F88" s="54">
        <f>SUM(F80:F87)</f>
        <v>16</v>
      </c>
      <c r="G88" s="54">
        <f>SUM(G80:G87)</f>
        <v>4</v>
      </c>
      <c r="H88" s="54">
        <f>SUM(H80:H87)</f>
        <v>20</v>
      </c>
      <c r="I88" s="54">
        <f>SUM(I80:I87)</f>
        <v>18</v>
      </c>
      <c r="J88" s="54">
        <f>SUM(J80:J87)</f>
        <v>30</v>
      </c>
      <c r="M88" s="3" t="s">
        <v>2</v>
      </c>
    </row>
    <row r="89" spans="2:13" s="3" customFormat="1" ht="18" customHeight="1" thickBot="1" x14ac:dyDescent="0.25">
      <c r="B89" s="74" t="s">
        <v>40</v>
      </c>
      <c r="C89" s="75"/>
      <c r="D89" s="75"/>
      <c r="E89" s="75"/>
      <c r="F89" s="75"/>
      <c r="G89" s="75"/>
      <c r="H89" s="75"/>
      <c r="I89" s="75"/>
      <c r="J89" s="76"/>
    </row>
    <row r="90" spans="2:13" s="3" customFormat="1" ht="18" customHeight="1" x14ac:dyDescent="0.2">
      <c r="B90" s="36">
        <v>24214</v>
      </c>
      <c r="C90" s="13" t="s">
        <v>173</v>
      </c>
      <c r="D90" s="14" t="s">
        <v>174</v>
      </c>
      <c r="E90" s="68" t="s">
        <v>17</v>
      </c>
      <c r="F90" s="16">
        <v>2</v>
      </c>
      <c r="G90" s="17">
        <v>0</v>
      </c>
      <c r="H90" s="17">
        <v>2</v>
      </c>
      <c r="I90" s="17">
        <v>2</v>
      </c>
      <c r="J90" s="18">
        <v>3</v>
      </c>
    </row>
    <row r="91" spans="2:13" s="3" customFormat="1" ht="18" customHeight="1" x14ac:dyDescent="0.2">
      <c r="B91" s="12">
        <v>16216</v>
      </c>
      <c r="C91" s="19" t="s">
        <v>115</v>
      </c>
      <c r="D91" s="20" t="s">
        <v>116</v>
      </c>
      <c r="E91" s="69" t="s">
        <v>17</v>
      </c>
      <c r="F91" s="22">
        <v>2</v>
      </c>
      <c r="G91" s="23">
        <v>0</v>
      </c>
      <c r="H91" s="23">
        <v>2</v>
      </c>
      <c r="I91" s="23">
        <v>2</v>
      </c>
      <c r="J91" s="24">
        <v>3</v>
      </c>
    </row>
    <row r="92" spans="2:13" s="3" customFormat="1" ht="18" customHeight="1" x14ac:dyDescent="0.2">
      <c r="B92" s="56">
        <v>24218</v>
      </c>
      <c r="C92" s="19" t="s">
        <v>175</v>
      </c>
      <c r="D92" s="20" t="s">
        <v>176</v>
      </c>
      <c r="E92" s="69" t="s">
        <v>17</v>
      </c>
      <c r="F92" s="22">
        <v>2</v>
      </c>
      <c r="G92" s="23">
        <v>0</v>
      </c>
      <c r="H92" s="23">
        <v>2</v>
      </c>
      <c r="I92" s="23">
        <v>2</v>
      </c>
      <c r="J92" s="24">
        <v>3</v>
      </c>
    </row>
    <row r="93" spans="2:13" s="3" customFormat="1" ht="18" customHeight="1" x14ac:dyDescent="0.2">
      <c r="B93" s="12">
        <v>16220</v>
      </c>
      <c r="C93" s="19" t="s">
        <v>123</v>
      </c>
      <c r="D93" s="20" t="s">
        <v>124</v>
      </c>
      <c r="E93" s="69" t="s">
        <v>17</v>
      </c>
      <c r="F93" s="22">
        <v>2</v>
      </c>
      <c r="G93" s="23">
        <v>0</v>
      </c>
      <c r="H93" s="23">
        <v>2</v>
      </c>
      <c r="I93" s="23">
        <v>2</v>
      </c>
      <c r="J93" s="24">
        <v>3</v>
      </c>
    </row>
    <row r="94" spans="2:13" s="3" customFormat="1" ht="18" customHeight="1" thickBot="1" x14ac:dyDescent="0.25">
      <c r="B94" s="12">
        <v>24212</v>
      </c>
      <c r="C94" s="26" t="s">
        <v>177</v>
      </c>
      <c r="D94" s="27" t="s">
        <v>122</v>
      </c>
      <c r="E94" s="70" t="s">
        <v>17</v>
      </c>
      <c r="F94" s="29">
        <v>2</v>
      </c>
      <c r="G94" s="30">
        <v>0</v>
      </c>
      <c r="H94" s="30">
        <v>2</v>
      </c>
      <c r="I94" s="30">
        <v>1</v>
      </c>
      <c r="J94" s="31">
        <v>3</v>
      </c>
    </row>
    <row r="95" spans="2:13" s="3" customFormat="1" ht="18" customHeight="1" thickBot="1" x14ac:dyDescent="0.25">
      <c r="B95" s="77" t="s">
        <v>7</v>
      </c>
      <c r="C95" s="78"/>
      <c r="D95" s="78"/>
      <c r="E95" s="78"/>
      <c r="F95" s="57">
        <v>16</v>
      </c>
      <c r="G95" s="67">
        <v>4</v>
      </c>
      <c r="H95" s="67">
        <v>20</v>
      </c>
      <c r="I95" s="67">
        <v>18</v>
      </c>
      <c r="J95" s="67">
        <v>30</v>
      </c>
    </row>
    <row r="96" spans="2:13" s="3" customFormat="1" x14ac:dyDescent="0.2">
      <c r="B96" s="1"/>
      <c r="C96" s="1"/>
      <c r="D96" s="1"/>
      <c r="E96" s="1"/>
      <c r="F96" s="1"/>
      <c r="G96" s="1"/>
      <c r="H96" s="1"/>
      <c r="I96" s="1"/>
      <c r="J96" s="1"/>
    </row>
    <row r="97" spans="2:10" s="3" customFormat="1" x14ac:dyDescent="0.2">
      <c r="B97" s="1"/>
      <c r="C97" s="1"/>
      <c r="D97" s="1"/>
      <c r="E97" s="1"/>
      <c r="F97" s="1"/>
      <c r="G97" s="1"/>
      <c r="H97" s="1"/>
      <c r="I97" s="1"/>
      <c r="J97" s="1"/>
    </row>
    <row r="98" spans="2:10" s="3" customFormat="1" x14ac:dyDescent="0.2">
      <c r="B98" s="1"/>
      <c r="C98" s="1"/>
      <c r="D98" s="1"/>
      <c r="E98" s="1"/>
      <c r="F98" s="1"/>
      <c r="G98" s="1"/>
      <c r="H98" s="1"/>
      <c r="I98" s="1"/>
      <c r="J98" s="1"/>
    </row>
    <row r="99" spans="2:10" s="3" customFormat="1" x14ac:dyDescent="0.2">
      <c r="B99" s="1"/>
      <c r="C99" s="1"/>
      <c r="D99" s="1"/>
      <c r="E99" s="1"/>
      <c r="F99" s="1"/>
      <c r="G99" s="1"/>
      <c r="H99" s="1"/>
      <c r="I99" s="1"/>
      <c r="J99" s="1"/>
    </row>
    <row r="100" spans="2:10" s="3" customFormat="1" x14ac:dyDescent="0.2"/>
    <row r="101" spans="2:10" s="3" customFormat="1" x14ac:dyDescent="0.2">
      <c r="C101" s="1"/>
      <c r="D101" s="1"/>
    </row>
    <row r="102" spans="2:10" s="3" customFormat="1" x14ac:dyDescent="0.2"/>
    <row r="103" spans="2:10" s="3" customFormat="1" ht="12.75" thickBot="1" x14ac:dyDescent="0.25">
      <c r="B103" s="1" t="s">
        <v>11</v>
      </c>
      <c r="C103" s="1"/>
    </row>
    <row r="104" spans="2:10" s="3" customFormat="1" ht="24.75" thickBot="1" x14ac:dyDescent="0.25">
      <c r="B104" s="6" t="s">
        <v>3</v>
      </c>
      <c r="C104" s="6" t="s">
        <v>1</v>
      </c>
      <c r="D104" s="46" t="s">
        <v>19</v>
      </c>
      <c r="E104" s="47" t="s">
        <v>20</v>
      </c>
      <c r="F104" s="6" t="s">
        <v>23</v>
      </c>
      <c r="G104" s="6" t="s">
        <v>24</v>
      </c>
      <c r="H104" s="7" t="s">
        <v>22</v>
      </c>
      <c r="I104" s="48" t="s">
        <v>21</v>
      </c>
      <c r="J104" s="49" t="s">
        <v>16</v>
      </c>
    </row>
    <row r="105" spans="2:10" s="3" customFormat="1" ht="18" customHeight="1" x14ac:dyDescent="0.2">
      <c r="B105" s="36">
        <v>16301</v>
      </c>
      <c r="C105" s="13" t="s">
        <v>49</v>
      </c>
      <c r="D105" s="14" t="s">
        <v>52</v>
      </c>
      <c r="E105" s="68" t="s">
        <v>18</v>
      </c>
      <c r="F105" s="16">
        <v>3</v>
      </c>
      <c r="G105" s="17">
        <v>0</v>
      </c>
      <c r="H105" s="17">
        <v>3</v>
      </c>
      <c r="I105" s="17">
        <v>3</v>
      </c>
      <c r="J105" s="18">
        <v>4</v>
      </c>
    </row>
    <row r="106" spans="2:10" s="3" customFormat="1" ht="18" customHeight="1" x14ac:dyDescent="0.2">
      <c r="B106" s="12">
        <v>16303</v>
      </c>
      <c r="C106" s="19" t="s">
        <v>50</v>
      </c>
      <c r="D106" s="20" t="s">
        <v>53</v>
      </c>
      <c r="E106" s="69" t="s">
        <v>18</v>
      </c>
      <c r="F106" s="22">
        <v>3</v>
      </c>
      <c r="G106" s="23">
        <v>0</v>
      </c>
      <c r="H106" s="23">
        <v>3</v>
      </c>
      <c r="I106" s="23">
        <v>3</v>
      </c>
      <c r="J106" s="24">
        <v>4</v>
      </c>
    </row>
    <row r="107" spans="2:10" s="3" customFormat="1" ht="18" customHeight="1" x14ac:dyDescent="0.2">
      <c r="B107" s="12">
        <v>18305</v>
      </c>
      <c r="C107" s="19" t="s">
        <v>125</v>
      </c>
      <c r="D107" s="20" t="s">
        <v>126</v>
      </c>
      <c r="E107" s="69" t="s">
        <v>18</v>
      </c>
      <c r="F107" s="22">
        <v>3</v>
      </c>
      <c r="G107" s="23">
        <v>0</v>
      </c>
      <c r="H107" s="23">
        <v>3</v>
      </c>
      <c r="I107" s="23">
        <v>3</v>
      </c>
      <c r="J107" s="24">
        <v>3</v>
      </c>
    </row>
    <row r="108" spans="2:10" s="3" customFormat="1" ht="27.75" customHeight="1" x14ac:dyDescent="0.2">
      <c r="B108" s="12">
        <v>21307</v>
      </c>
      <c r="C108" s="19" t="s">
        <v>158</v>
      </c>
      <c r="D108" s="20" t="s">
        <v>160</v>
      </c>
      <c r="E108" s="69" t="s">
        <v>18</v>
      </c>
      <c r="F108" s="22">
        <v>3</v>
      </c>
      <c r="G108" s="23">
        <v>0</v>
      </c>
      <c r="H108" s="23">
        <v>3</v>
      </c>
      <c r="I108" s="23">
        <v>3</v>
      </c>
      <c r="J108" s="24">
        <v>3</v>
      </c>
    </row>
    <row r="109" spans="2:10" s="3" customFormat="1" ht="18" customHeight="1" x14ac:dyDescent="0.2">
      <c r="B109" s="12">
        <v>16309</v>
      </c>
      <c r="C109" s="19" t="s">
        <v>51</v>
      </c>
      <c r="D109" s="20" t="s">
        <v>54</v>
      </c>
      <c r="E109" s="69" t="s">
        <v>18</v>
      </c>
      <c r="F109" s="22">
        <v>3</v>
      </c>
      <c r="G109" s="23">
        <v>0</v>
      </c>
      <c r="H109" s="23">
        <v>3</v>
      </c>
      <c r="I109" s="23">
        <v>3</v>
      </c>
      <c r="J109" s="24">
        <v>3</v>
      </c>
    </row>
    <row r="110" spans="2:10" s="3" customFormat="1" ht="18" customHeight="1" x14ac:dyDescent="0.2">
      <c r="B110" s="12">
        <v>16311</v>
      </c>
      <c r="C110" s="19" t="s">
        <v>178</v>
      </c>
      <c r="D110" s="20" t="s">
        <v>55</v>
      </c>
      <c r="E110" s="69" t="s">
        <v>18</v>
      </c>
      <c r="F110" s="22">
        <v>0</v>
      </c>
      <c r="G110" s="23">
        <v>4</v>
      </c>
      <c r="H110" s="23">
        <v>4</v>
      </c>
      <c r="I110" s="23">
        <v>2</v>
      </c>
      <c r="J110" s="24">
        <v>4</v>
      </c>
    </row>
    <row r="111" spans="2:10" s="3" customFormat="1" ht="18" customHeight="1" x14ac:dyDescent="0.2">
      <c r="B111" s="12"/>
      <c r="C111" s="19" t="s">
        <v>28</v>
      </c>
      <c r="D111" s="20" t="s">
        <v>42</v>
      </c>
      <c r="E111" s="69" t="s">
        <v>17</v>
      </c>
      <c r="F111" s="22">
        <v>2</v>
      </c>
      <c r="G111" s="23">
        <v>0</v>
      </c>
      <c r="H111" s="23">
        <v>2</v>
      </c>
      <c r="I111" s="23">
        <v>2</v>
      </c>
      <c r="J111" s="24">
        <v>3</v>
      </c>
    </row>
    <row r="112" spans="2:10" s="3" customFormat="1" ht="18" customHeight="1" x14ac:dyDescent="0.2">
      <c r="B112" s="12"/>
      <c r="C112" s="19" t="s">
        <v>28</v>
      </c>
      <c r="D112" s="20" t="s">
        <v>42</v>
      </c>
      <c r="E112" s="69" t="s">
        <v>17</v>
      </c>
      <c r="F112" s="22">
        <v>2</v>
      </c>
      <c r="G112" s="23">
        <v>0</v>
      </c>
      <c r="H112" s="23">
        <v>2</v>
      </c>
      <c r="I112" s="23">
        <v>2</v>
      </c>
      <c r="J112" s="24">
        <v>3</v>
      </c>
    </row>
    <row r="113" spans="2:10" s="3" customFormat="1" ht="18" customHeight="1" thickBot="1" x14ac:dyDescent="0.25">
      <c r="B113" s="25"/>
      <c r="C113" s="26" t="s">
        <v>28</v>
      </c>
      <c r="D113" s="27" t="s">
        <v>42</v>
      </c>
      <c r="E113" s="70" t="s">
        <v>17</v>
      </c>
      <c r="F113" s="29">
        <v>2</v>
      </c>
      <c r="G113" s="30">
        <v>0</v>
      </c>
      <c r="H113" s="30">
        <v>2</v>
      </c>
      <c r="I113" s="30">
        <v>2</v>
      </c>
      <c r="J113" s="31">
        <v>3</v>
      </c>
    </row>
    <row r="114" spans="2:10" s="3" customFormat="1" ht="18" customHeight="1" thickBot="1" x14ac:dyDescent="0.25">
      <c r="B114" s="74" t="s">
        <v>4</v>
      </c>
      <c r="C114" s="78"/>
      <c r="D114" s="78"/>
      <c r="E114" s="78"/>
      <c r="F114" s="57">
        <f>SUM(F105:F113)</f>
        <v>21</v>
      </c>
      <c r="G114" s="67">
        <f>SUM(G105:G113)</f>
        <v>4</v>
      </c>
      <c r="H114" s="67">
        <f>SUM(H105:H113)</f>
        <v>25</v>
      </c>
      <c r="I114" s="67">
        <f>SUM(I105:I113)</f>
        <v>23</v>
      </c>
      <c r="J114" s="67">
        <f>SUM(J105:J113)</f>
        <v>30</v>
      </c>
    </row>
    <row r="115" spans="2:10" s="3" customFormat="1" ht="18" customHeight="1" thickBot="1" x14ac:dyDescent="0.25">
      <c r="B115" s="74" t="s">
        <v>15</v>
      </c>
      <c r="C115" s="75"/>
      <c r="D115" s="75"/>
      <c r="E115" s="75"/>
      <c r="F115" s="75"/>
      <c r="G115" s="75"/>
      <c r="H115" s="75"/>
      <c r="I115" s="75"/>
      <c r="J115" s="76"/>
    </row>
    <row r="116" spans="2:10" s="3" customFormat="1" ht="18" customHeight="1" x14ac:dyDescent="0.2">
      <c r="B116" s="71">
        <v>24313</v>
      </c>
      <c r="C116" s="13" t="s">
        <v>179</v>
      </c>
      <c r="D116" s="14" t="s">
        <v>180</v>
      </c>
      <c r="E116" s="68" t="s">
        <v>17</v>
      </c>
      <c r="F116" s="16">
        <v>2</v>
      </c>
      <c r="G116" s="17">
        <v>0</v>
      </c>
      <c r="H116" s="17">
        <v>2</v>
      </c>
      <c r="I116" s="17">
        <v>2</v>
      </c>
      <c r="J116" s="18">
        <v>3</v>
      </c>
    </row>
    <row r="117" spans="2:10" s="3" customFormat="1" ht="18" customHeight="1" x14ac:dyDescent="0.2">
      <c r="B117" s="12">
        <v>16315</v>
      </c>
      <c r="C117" s="19" t="s">
        <v>71</v>
      </c>
      <c r="D117" s="20" t="s">
        <v>127</v>
      </c>
      <c r="E117" s="69" t="s">
        <v>17</v>
      </c>
      <c r="F117" s="22">
        <v>2</v>
      </c>
      <c r="G117" s="23">
        <v>0</v>
      </c>
      <c r="H117" s="23">
        <v>2</v>
      </c>
      <c r="I117" s="23">
        <v>2</v>
      </c>
      <c r="J117" s="24">
        <v>3</v>
      </c>
    </row>
    <row r="118" spans="2:10" s="3" customFormat="1" ht="18" customHeight="1" x14ac:dyDescent="0.2">
      <c r="B118" s="56">
        <v>18317</v>
      </c>
      <c r="C118" s="19" t="s">
        <v>167</v>
      </c>
      <c r="D118" s="20" t="s">
        <v>128</v>
      </c>
      <c r="E118" s="69" t="s">
        <v>17</v>
      </c>
      <c r="F118" s="22">
        <v>2</v>
      </c>
      <c r="G118" s="23">
        <v>0</v>
      </c>
      <c r="H118" s="23">
        <v>2</v>
      </c>
      <c r="I118" s="23">
        <v>2</v>
      </c>
      <c r="J118" s="24">
        <v>3</v>
      </c>
    </row>
    <row r="119" spans="2:10" s="3" customFormat="1" ht="18" customHeight="1" x14ac:dyDescent="0.2">
      <c r="B119" s="56">
        <v>24319</v>
      </c>
      <c r="C119" s="19" t="s">
        <v>181</v>
      </c>
      <c r="D119" s="20" t="s">
        <v>182</v>
      </c>
      <c r="E119" s="69" t="s">
        <v>17</v>
      </c>
      <c r="F119" s="22">
        <v>2</v>
      </c>
      <c r="G119" s="23">
        <v>0</v>
      </c>
      <c r="H119" s="23">
        <v>2</v>
      </c>
      <c r="I119" s="23">
        <v>2</v>
      </c>
      <c r="J119" s="24">
        <v>3</v>
      </c>
    </row>
    <row r="120" spans="2:10" s="3" customFormat="1" ht="18" customHeight="1" x14ac:dyDescent="0.2">
      <c r="B120" s="56">
        <v>18321</v>
      </c>
      <c r="C120" s="19" t="s">
        <v>129</v>
      </c>
      <c r="D120" s="20" t="s">
        <v>130</v>
      </c>
      <c r="E120" s="69" t="s">
        <v>17</v>
      </c>
      <c r="F120" s="22">
        <v>2</v>
      </c>
      <c r="G120" s="23">
        <v>0</v>
      </c>
      <c r="H120" s="23">
        <v>2</v>
      </c>
      <c r="I120" s="23">
        <v>2</v>
      </c>
      <c r="J120" s="24">
        <v>3</v>
      </c>
    </row>
    <row r="121" spans="2:10" s="3" customFormat="1" ht="18" customHeight="1" thickBot="1" x14ac:dyDescent="0.25">
      <c r="B121" s="25">
        <v>24325</v>
      </c>
      <c r="C121" s="26" t="s">
        <v>183</v>
      </c>
      <c r="D121" s="27" t="s">
        <v>184</v>
      </c>
      <c r="E121" s="70" t="s">
        <v>17</v>
      </c>
      <c r="F121" s="29">
        <v>2</v>
      </c>
      <c r="G121" s="30">
        <v>0</v>
      </c>
      <c r="H121" s="30">
        <v>2</v>
      </c>
      <c r="I121" s="30">
        <v>2</v>
      </c>
      <c r="J121" s="31">
        <v>3</v>
      </c>
    </row>
    <row r="122" spans="2:10" s="3" customFormat="1" ht="18" customHeight="1" thickBot="1" x14ac:dyDescent="0.25">
      <c r="B122" s="74" t="s">
        <v>7</v>
      </c>
      <c r="C122" s="78"/>
      <c r="D122" s="78"/>
      <c r="E122" s="90"/>
      <c r="F122" s="57">
        <v>21</v>
      </c>
      <c r="G122" s="67">
        <v>4</v>
      </c>
      <c r="H122" s="67">
        <v>25</v>
      </c>
      <c r="I122" s="67">
        <v>23</v>
      </c>
      <c r="J122" s="67">
        <v>30</v>
      </c>
    </row>
    <row r="123" spans="2:10" s="3" customFormat="1" x14ac:dyDescent="0.2">
      <c r="B123" s="1"/>
      <c r="C123" s="1"/>
      <c r="D123" s="1"/>
      <c r="E123" s="1"/>
      <c r="J123" s="1"/>
    </row>
    <row r="124" spans="2:10" s="3" customFormat="1" x14ac:dyDescent="0.2">
      <c r="B124" s="1"/>
      <c r="C124" s="1"/>
      <c r="D124" s="1"/>
      <c r="E124" s="1"/>
      <c r="J124" s="1"/>
    </row>
    <row r="125" spans="2:10" s="3" customFormat="1" x14ac:dyDescent="0.2">
      <c r="B125" s="1"/>
      <c r="C125" s="1"/>
      <c r="D125" s="1"/>
      <c r="E125" s="1"/>
      <c r="J125" s="1"/>
    </row>
    <row r="126" spans="2:10" s="3" customFormat="1" x14ac:dyDescent="0.2">
      <c r="B126" s="1"/>
      <c r="C126" s="1"/>
      <c r="D126" s="1"/>
      <c r="E126" s="1"/>
      <c r="J126" s="1"/>
    </row>
    <row r="127" spans="2:10" s="3" customFormat="1" x14ac:dyDescent="0.2">
      <c r="B127" s="1"/>
      <c r="C127" s="1"/>
      <c r="D127" s="1"/>
      <c r="E127" s="1"/>
      <c r="J127" s="1"/>
    </row>
    <row r="128" spans="2:10" s="3" customFormat="1" x14ac:dyDescent="0.2">
      <c r="B128" s="1"/>
      <c r="C128" s="1"/>
      <c r="D128" s="1"/>
      <c r="E128" s="1"/>
      <c r="J128" s="1"/>
    </row>
    <row r="129" spans="2:10" s="3" customFormat="1" x14ac:dyDescent="0.2"/>
    <row r="130" spans="2:10" s="3" customFormat="1" ht="12.75" thickBot="1" x14ac:dyDescent="0.25">
      <c r="B130" s="1" t="s">
        <v>12</v>
      </c>
      <c r="C130" s="1"/>
    </row>
    <row r="131" spans="2:10" s="3" customFormat="1" ht="24.75" thickBot="1" x14ac:dyDescent="0.25">
      <c r="B131" s="6" t="s">
        <v>3</v>
      </c>
      <c r="C131" s="6" t="s">
        <v>1</v>
      </c>
      <c r="D131" s="46" t="s">
        <v>19</v>
      </c>
      <c r="E131" s="47" t="s">
        <v>20</v>
      </c>
      <c r="F131" s="6" t="s">
        <v>23</v>
      </c>
      <c r="G131" s="6" t="s">
        <v>24</v>
      </c>
      <c r="H131" s="7" t="s">
        <v>22</v>
      </c>
      <c r="I131" s="48" t="s">
        <v>21</v>
      </c>
      <c r="J131" s="49" t="s">
        <v>16</v>
      </c>
    </row>
    <row r="132" spans="2:10" s="3" customFormat="1" ht="18" customHeight="1" x14ac:dyDescent="0.2">
      <c r="B132" s="36">
        <v>16302</v>
      </c>
      <c r="C132" s="13" t="s">
        <v>56</v>
      </c>
      <c r="D132" s="14" t="s">
        <v>59</v>
      </c>
      <c r="E132" s="68" t="s">
        <v>18</v>
      </c>
      <c r="F132" s="16">
        <v>4</v>
      </c>
      <c r="G132" s="17">
        <v>0</v>
      </c>
      <c r="H132" s="17">
        <v>4</v>
      </c>
      <c r="I132" s="17">
        <v>4</v>
      </c>
      <c r="J132" s="18">
        <v>5</v>
      </c>
    </row>
    <row r="133" spans="2:10" s="3" customFormat="1" ht="18" customHeight="1" x14ac:dyDescent="0.2">
      <c r="B133" s="12">
        <v>18304</v>
      </c>
      <c r="C133" s="19" t="s">
        <v>131</v>
      </c>
      <c r="D133" s="20" t="s">
        <v>132</v>
      </c>
      <c r="E133" s="69" t="s">
        <v>18</v>
      </c>
      <c r="F133" s="22">
        <v>3</v>
      </c>
      <c r="G133" s="23">
        <v>0</v>
      </c>
      <c r="H133" s="23">
        <v>3</v>
      </c>
      <c r="I133" s="23">
        <v>3</v>
      </c>
      <c r="J133" s="24">
        <v>4</v>
      </c>
    </row>
    <row r="134" spans="2:10" s="3" customFormat="1" ht="18" customHeight="1" x14ac:dyDescent="0.2">
      <c r="B134" s="12">
        <v>16306</v>
      </c>
      <c r="C134" s="19" t="s">
        <v>185</v>
      </c>
      <c r="D134" s="20" t="s">
        <v>60</v>
      </c>
      <c r="E134" s="69" t="s">
        <v>18</v>
      </c>
      <c r="F134" s="22">
        <v>0</v>
      </c>
      <c r="G134" s="23">
        <v>4</v>
      </c>
      <c r="H134" s="23">
        <v>4</v>
      </c>
      <c r="I134" s="23">
        <v>2</v>
      </c>
      <c r="J134" s="24">
        <v>4</v>
      </c>
    </row>
    <row r="135" spans="2:10" s="3" customFormat="1" ht="18" customHeight="1" x14ac:dyDescent="0.2">
      <c r="B135" s="12">
        <v>16308</v>
      </c>
      <c r="C135" s="19" t="s">
        <v>57</v>
      </c>
      <c r="D135" s="20" t="s">
        <v>61</v>
      </c>
      <c r="E135" s="69" t="s">
        <v>18</v>
      </c>
      <c r="F135" s="22">
        <v>3</v>
      </c>
      <c r="G135" s="23">
        <v>0</v>
      </c>
      <c r="H135" s="23">
        <v>3</v>
      </c>
      <c r="I135" s="23">
        <v>3</v>
      </c>
      <c r="J135" s="24">
        <v>4</v>
      </c>
    </row>
    <row r="136" spans="2:10" s="3" customFormat="1" ht="18" customHeight="1" x14ac:dyDescent="0.2">
      <c r="B136" s="12">
        <v>16310</v>
      </c>
      <c r="C136" s="19" t="s">
        <v>186</v>
      </c>
      <c r="D136" s="20" t="s">
        <v>62</v>
      </c>
      <c r="E136" s="69" t="s">
        <v>18</v>
      </c>
      <c r="F136" s="22">
        <v>3</v>
      </c>
      <c r="G136" s="23">
        <v>0</v>
      </c>
      <c r="H136" s="23">
        <v>3</v>
      </c>
      <c r="I136" s="23">
        <v>3</v>
      </c>
      <c r="J136" s="24">
        <v>4</v>
      </c>
    </row>
    <row r="137" spans="2:10" s="3" customFormat="1" ht="18" customHeight="1" x14ac:dyDescent="0.2">
      <c r="B137" s="12"/>
      <c r="C137" s="19" t="s">
        <v>29</v>
      </c>
      <c r="D137" s="20" t="s">
        <v>42</v>
      </c>
      <c r="E137" s="69" t="s">
        <v>17</v>
      </c>
      <c r="F137" s="22">
        <v>2</v>
      </c>
      <c r="G137" s="23">
        <v>0</v>
      </c>
      <c r="H137" s="23">
        <v>2</v>
      </c>
      <c r="I137" s="23">
        <v>2</v>
      </c>
      <c r="J137" s="24">
        <v>3</v>
      </c>
    </row>
    <row r="138" spans="2:10" s="3" customFormat="1" ht="18" customHeight="1" x14ac:dyDescent="0.2">
      <c r="B138" s="60"/>
      <c r="C138" s="19" t="s">
        <v>29</v>
      </c>
      <c r="D138" s="20" t="s">
        <v>42</v>
      </c>
      <c r="E138" s="69" t="s">
        <v>17</v>
      </c>
      <c r="F138" s="22">
        <v>2</v>
      </c>
      <c r="G138" s="23">
        <v>0</v>
      </c>
      <c r="H138" s="23">
        <v>2</v>
      </c>
      <c r="I138" s="23">
        <v>2</v>
      </c>
      <c r="J138" s="24">
        <v>3</v>
      </c>
    </row>
    <row r="139" spans="2:10" s="3" customFormat="1" ht="18" customHeight="1" thickBot="1" x14ac:dyDescent="0.25">
      <c r="B139" s="60"/>
      <c r="C139" s="26" t="s">
        <v>29</v>
      </c>
      <c r="D139" s="27" t="s">
        <v>42</v>
      </c>
      <c r="E139" s="70" t="s">
        <v>17</v>
      </c>
      <c r="F139" s="29">
        <v>2</v>
      </c>
      <c r="G139" s="30">
        <v>0</v>
      </c>
      <c r="H139" s="30">
        <v>2</v>
      </c>
      <c r="I139" s="30">
        <v>2</v>
      </c>
      <c r="J139" s="31">
        <v>3</v>
      </c>
    </row>
    <row r="140" spans="2:10" s="3" customFormat="1" ht="18" customHeight="1" thickBot="1" x14ac:dyDescent="0.25">
      <c r="B140" s="77" t="s">
        <v>4</v>
      </c>
      <c r="C140" s="78"/>
      <c r="D140" s="78"/>
      <c r="E140" s="78"/>
      <c r="F140" s="57">
        <f>SUM(F132:F139)</f>
        <v>19</v>
      </c>
      <c r="G140" s="67">
        <f>SUM(G132:G139)</f>
        <v>4</v>
      </c>
      <c r="H140" s="67">
        <f>SUM(H132:H139)</f>
        <v>23</v>
      </c>
      <c r="I140" s="67">
        <f>SUM(I132:I139)</f>
        <v>21</v>
      </c>
      <c r="J140" s="67">
        <f>SUM(J132:J139)</f>
        <v>30</v>
      </c>
    </row>
    <row r="141" spans="2:10" s="3" customFormat="1" ht="18" customHeight="1" thickBot="1" x14ac:dyDescent="0.25">
      <c r="B141" s="74" t="s">
        <v>15</v>
      </c>
      <c r="C141" s="75"/>
      <c r="D141" s="75"/>
      <c r="E141" s="75"/>
      <c r="F141" s="75"/>
      <c r="G141" s="75"/>
      <c r="H141" s="75"/>
      <c r="I141" s="75"/>
      <c r="J141" s="76"/>
    </row>
    <row r="142" spans="2:10" s="3" customFormat="1" ht="19.149999999999999" customHeight="1" x14ac:dyDescent="0.2">
      <c r="B142" s="36">
        <v>24314</v>
      </c>
      <c r="C142" s="13" t="s">
        <v>187</v>
      </c>
      <c r="D142" s="14" t="s">
        <v>188</v>
      </c>
      <c r="E142" s="68" t="s">
        <v>17</v>
      </c>
      <c r="F142" s="16">
        <v>2</v>
      </c>
      <c r="G142" s="17">
        <v>0</v>
      </c>
      <c r="H142" s="17">
        <v>2</v>
      </c>
      <c r="I142" s="17">
        <v>2</v>
      </c>
      <c r="J142" s="18">
        <v>3</v>
      </c>
    </row>
    <row r="143" spans="2:10" s="3" customFormat="1" ht="18" customHeight="1" x14ac:dyDescent="0.2">
      <c r="B143" s="12">
        <v>18316</v>
      </c>
      <c r="C143" s="19" t="s">
        <v>133</v>
      </c>
      <c r="D143" s="20" t="s">
        <v>134</v>
      </c>
      <c r="E143" s="69" t="s">
        <v>17</v>
      </c>
      <c r="F143" s="22">
        <v>2</v>
      </c>
      <c r="G143" s="23">
        <v>0</v>
      </c>
      <c r="H143" s="23">
        <v>2</v>
      </c>
      <c r="I143" s="23">
        <v>2</v>
      </c>
      <c r="J143" s="24">
        <v>3</v>
      </c>
    </row>
    <row r="144" spans="2:10" s="3" customFormat="1" ht="18" customHeight="1" x14ac:dyDescent="0.2">
      <c r="B144" s="56">
        <v>18318</v>
      </c>
      <c r="C144" s="19" t="s">
        <v>135</v>
      </c>
      <c r="D144" s="20" t="s">
        <v>136</v>
      </c>
      <c r="E144" s="69" t="s">
        <v>17</v>
      </c>
      <c r="F144" s="22">
        <v>2</v>
      </c>
      <c r="G144" s="23">
        <v>0</v>
      </c>
      <c r="H144" s="23">
        <v>2</v>
      </c>
      <c r="I144" s="23">
        <v>2</v>
      </c>
      <c r="J144" s="24">
        <v>3</v>
      </c>
    </row>
    <row r="145" spans="2:10" s="3" customFormat="1" ht="18" customHeight="1" x14ac:dyDescent="0.2">
      <c r="B145" s="56">
        <v>24320</v>
      </c>
      <c r="C145" s="19" t="s">
        <v>189</v>
      </c>
      <c r="D145" s="20" t="s">
        <v>195</v>
      </c>
      <c r="E145" s="69" t="s">
        <v>17</v>
      </c>
      <c r="F145" s="22">
        <v>2</v>
      </c>
      <c r="G145" s="23">
        <v>0</v>
      </c>
      <c r="H145" s="23">
        <v>2</v>
      </c>
      <c r="I145" s="23">
        <v>2</v>
      </c>
      <c r="J145" s="24">
        <v>3</v>
      </c>
    </row>
    <row r="146" spans="2:10" s="3" customFormat="1" ht="18" customHeight="1" x14ac:dyDescent="0.2">
      <c r="B146" s="56">
        <v>18322</v>
      </c>
      <c r="C146" s="19" t="s">
        <v>168</v>
      </c>
      <c r="D146" s="20" t="s">
        <v>137</v>
      </c>
      <c r="E146" s="69" t="s">
        <v>17</v>
      </c>
      <c r="F146" s="22">
        <v>2</v>
      </c>
      <c r="G146" s="23">
        <v>0</v>
      </c>
      <c r="H146" s="23">
        <v>2</v>
      </c>
      <c r="I146" s="23">
        <v>2</v>
      </c>
      <c r="J146" s="24">
        <v>3</v>
      </c>
    </row>
    <row r="147" spans="2:10" s="3" customFormat="1" ht="18" customHeight="1" thickBot="1" x14ac:dyDescent="0.25">
      <c r="B147" s="25">
        <v>16324</v>
      </c>
      <c r="C147" s="26" t="s">
        <v>58</v>
      </c>
      <c r="D147" s="27" t="s">
        <v>63</v>
      </c>
      <c r="E147" s="70" t="s">
        <v>17</v>
      </c>
      <c r="F147" s="29">
        <v>2</v>
      </c>
      <c r="G147" s="30">
        <v>0</v>
      </c>
      <c r="H147" s="30">
        <v>2</v>
      </c>
      <c r="I147" s="30">
        <v>2</v>
      </c>
      <c r="J147" s="31">
        <v>3</v>
      </c>
    </row>
    <row r="148" spans="2:10" s="3" customFormat="1" ht="18" customHeight="1" thickBot="1" x14ac:dyDescent="0.25">
      <c r="B148" s="74"/>
      <c r="C148" s="78"/>
      <c r="D148" s="78"/>
      <c r="E148" s="78"/>
      <c r="F148" s="72">
        <v>19</v>
      </c>
      <c r="G148" s="67">
        <v>4</v>
      </c>
      <c r="H148" s="67">
        <v>23</v>
      </c>
      <c r="I148" s="67">
        <v>21</v>
      </c>
      <c r="J148" s="67">
        <v>30</v>
      </c>
    </row>
    <row r="149" spans="2:10" s="3" customFormat="1" x14ac:dyDescent="0.2">
      <c r="B149" s="1"/>
      <c r="C149" s="1"/>
      <c r="D149" s="1"/>
      <c r="E149" s="1"/>
      <c r="J149" s="1"/>
    </row>
    <row r="150" spans="2:10" s="3" customFormat="1" x14ac:dyDescent="0.2">
      <c r="B150" s="1"/>
      <c r="C150" s="1"/>
      <c r="D150" s="1"/>
      <c r="E150" s="1"/>
      <c r="J150" s="1"/>
    </row>
    <row r="151" spans="2:10" s="3" customFormat="1" x14ac:dyDescent="0.2">
      <c r="B151" s="1"/>
      <c r="C151" s="1"/>
      <c r="D151" s="1" t="s">
        <v>164</v>
      </c>
      <c r="E151" s="1"/>
      <c r="J151" s="1"/>
    </row>
    <row r="152" spans="2:10" s="3" customFormat="1" x14ac:dyDescent="0.2">
      <c r="B152" s="1"/>
      <c r="C152" s="1"/>
      <c r="D152" s="1"/>
      <c r="E152" s="1"/>
      <c r="J152" s="1"/>
    </row>
    <row r="153" spans="2:10" s="3" customFormat="1" x14ac:dyDescent="0.2">
      <c r="B153" s="1"/>
      <c r="C153" s="1"/>
      <c r="D153" s="1"/>
      <c r="E153" s="1"/>
      <c r="J153" s="1"/>
    </row>
    <row r="154" spans="2:10" s="3" customFormat="1" x14ac:dyDescent="0.2"/>
    <row r="155" spans="2:10" s="3" customFormat="1" x14ac:dyDescent="0.2"/>
    <row r="156" spans="2:10" s="3" customFormat="1" x14ac:dyDescent="0.2"/>
    <row r="157" spans="2:10" s="3" customFormat="1" ht="12.75" thickBot="1" x14ac:dyDescent="0.25">
      <c r="B157" s="1" t="s">
        <v>13</v>
      </c>
      <c r="C157" s="1"/>
    </row>
    <row r="158" spans="2:10" s="3" customFormat="1" ht="24.75" thickBot="1" x14ac:dyDescent="0.25">
      <c r="B158" s="6" t="s">
        <v>3</v>
      </c>
      <c r="C158" s="6" t="s">
        <v>1</v>
      </c>
      <c r="D158" s="46" t="s">
        <v>19</v>
      </c>
      <c r="E158" s="47" t="s">
        <v>20</v>
      </c>
      <c r="F158" s="6" t="s">
        <v>23</v>
      </c>
      <c r="G158" s="6" t="s">
        <v>24</v>
      </c>
      <c r="H158" s="7" t="s">
        <v>22</v>
      </c>
      <c r="I158" s="48" t="s">
        <v>21</v>
      </c>
      <c r="J158" s="49" t="s">
        <v>16</v>
      </c>
    </row>
    <row r="159" spans="2:10" s="3" customFormat="1" ht="18" customHeight="1" x14ac:dyDescent="0.2">
      <c r="B159" s="36">
        <v>16401</v>
      </c>
      <c r="C159" s="13" t="s">
        <v>64</v>
      </c>
      <c r="D159" s="14" t="s">
        <v>72</v>
      </c>
      <c r="E159" s="68" t="s">
        <v>18</v>
      </c>
      <c r="F159" s="16">
        <v>3</v>
      </c>
      <c r="G159" s="17">
        <v>0</v>
      </c>
      <c r="H159" s="17">
        <v>3</v>
      </c>
      <c r="I159" s="17">
        <v>3</v>
      </c>
      <c r="J159" s="18">
        <v>5</v>
      </c>
    </row>
    <row r="160" spans="2:10" s="3" customFormat="1" ht="18" customHeight="1" x14ac:dyDescent="0.2">
      <c r="B160" s="12">
        <v>21403</v>
      </c>
      <c r="C160" s="19" t="s">
        <v>159</v>
      </c>
      <c r="D160" s="20" t="s">
        <v>161</v>
      </c>
      <c r="E160" s="69" t="s">
        <v>18</v>
      </c>
      <c r="F160" s="22">
        <v>3</v>
      </c>
      <c r="G160" s="23">
        <v>0</v>
      </c>
      <c r="H160" s="23">
        <v>3</v>
      </c>
      <c r="I160" s="23">
        <v>3</v>
      </c>
      <c r="J160" s="24">
        <v>5</v>
      </c>
    </row>
    <row r="161" spans="2:10" s="3" customFormat="1" ht="18" customHeight="1" x14ac:dyDescent="0.2">
      <c r="B161" s="12">
        <v>16405</v>
      </c>
      <c r="C161" s="19" t="s">
        <v>65</v>
      </c>
      <c r="D161" s="20" t="s">
        <v>73</v>
      </c>
      <c r="E161" s="69" t="s">
        <v>18</v>
      </c>
      <c r="F161" s="22">
        <v>2</v>
      </c>
      <c r="G161" s="23">
        <v>0</v>
      </c>
      <c r="H161" s="23">
        <v>2</v>
      </c>
      <c r="I161" s="23">
        <v>2</v>
      </c>
      <c r="J161" s="24">
        <v>2</v>
      </c>
    </row>
    <row r="162" spans="2:10" s="3" customFormat="1" ht="18" customHeight="1" x14ac:dyDescent="0.2">
      <c r="B162" s="12">
        <v>19407</v>
      </c>
      <c r="C162" s="19" t="s">
        <v>66</v>
      </c>
      <c r="D162" s="20" t="s">
        <v>74</v>
      </c>
      <c r="E162" s="69" t="s">
        <v>18</v>
      </c>
      <c r="F162" s="22">
        <v>0</v>
      </c>
      <c r="G162" s="23">
        <v>2</v>
      </c>
      <c r="H162" s="23">
        <v>2</v>
      </c>
      <c r="I162" s="23">
        <v>1</v>
      </c>
      <c r="J162" s="24">
        <v>6</v>
      </c>
    </row>
    <row r="163" spans="2:10" s="3" customFormat="1" ht="18" customHeight="1" x14ac:dyDescent="0.2">
      <c r="B163" s="12"/>
      <c r="C163" s="19" t="s">
        <v>29</v>
      </c>
      <c r="D163" s="20" t="s">
        <v>42</v>
      </c>
      <c r="E163" s="69" t="s">
        <v>17</v>
      </c>
      <c r="F163" s="22">
        <v>2</v>
      </c>
      <c r="G163" s="23">
        <v>0</v>
      </c>
      <c r="H163" s="23">
        <v>2</v>
      </c>
      <c r="I163" s="23">
        <v>2</v>
      </c>
      <c r="J163" s="24">
        <v>3</v>
      </c>
    </row>
    <row r="164" spans="2:10" s="3" customFormat="1" ht="18" customHeight="1" x14ac:dyDescent="0.2">
      <c r="B164" s="60"/>
      <c r="C164" s="19" t="s">
        <v>29</v>
      </c>
      <c r="D164" s="20" t="s">
        <v>42</v>
      </c>
      <c r="E164" s="69" t="s">
        <v>17</v>
      </c>
      <c r="F164" s="22">
        <v>2</v>
      </c>
      <c r="G164" s="23">
        <v>0</v>
      </c>
      <c r="H164" s="23">
        <v>2</v>
      </c>
      <c r="I164" s="23">
        <v>2</v>
      </c>
      <c r="J164" s="24">
        <v>3</v>
      </c>
    </row>
    <row r="165" spans="2:10" s="3" customFormat="1" ht="18" customHeight="1" x14ac:dyDescent="0.2">
      <c r="B165" s="60"/>
      <c r="C165" s="19" t="s">
        <v>29</v>
      </c>
      <c r="D165" s="20" t="s">
        <v>42</v>
      </c>
      <c r="E165" s="69" t="s">
        <v>17</v>
      </c>
      <c r="F165" s="22">
        <v>2</v>
      </c>
      <c r="G165" s="23">
        <v>0</v>
      </c>
      <c r="H165" s="23">
        <v>2</v>
      </c>
      <c r="I165" s="23">
        <v>2</v>
      </c>
      <c r="J165" s="24">
        <v>3</v>
      </c>
    </row>
    <row r="166" spans="2:10" s="3" customFormat="1" ht="18" customHeight="1" thickBot="1" x14ac:dyDescent="0.25">
      <c r="B166" s="60"/>
      <c r="C166" s="26" t="s">
        <v>29</v>
      </c>
      <c r="D166" s="27" t="s">
        <v>42</v>
      </c>
      <c r="E166" s="70" t="s">
        <v>17</v>
      </c>
      <c r="F166" s="29">
        <v>2</v>
      </c>
      <c r="G166" s="30">
        <v>0</v>
      </c>
      <c r="H166" s="30">
        <v>2</v>
      </c>
      <c r="I166" s="30">
        <v>2</v>
      </c>
      <c r="J166" s="31">
        <v>3</v>
      </c>
    </row>
    <row r="167" spans="2:10" s="3" customFormat="1" ht="18" customHeight="1" thickBot="1" x14ac:dyDescent="0.25">
      <c r="B167" s="77" t="s">
        <v>4</v>
      </c>
      <c r="C167" s="78"/>
      <c r="D167" s="78"/>
      <c r="E167" s="78"/>
      <c r="F167" s="72">
        <v>16</v>
      </c>
      <c r="G167" s="67">
        <v>2</v>
      </c>
      <c r="H167" s="67">
        <v>18</v>
      </c>
      <c r="I167" s="67">
        <v>17</v>
      </c>
      <c r="J167" s="67">
        <v>30</v>
      </c>
    </row>
    <row r="168" spans="2:10" s="3" customFormat="1" ht="18" customHeight="1" thickBot="1" x14ac:dyDescent="0.25">
      <c r="B168" s="74" t="s">
        <v>40</v>
      </c>
      <c r="C168" s="75"/>
      <c r="D168" s="75"/>
      <c r="E168" s="75"/>
      <c r="F168" s="75"/>
      <c r="G168" s="75"/>
      <c r="H168" s="75"/>
      <c r="I168" s="75"/>
      <c r="J168" s="76"/>
    </row>
    <row r="169" spans="2:10" s="3" customFormat="1" ht="18" customHeight="1" x14ac:dyDescent="0.2">
      <c r="B169" s="36">
        <v>16409</v>
      </c>
      <c r="C169" s="13" t="s">
        <v>67</v>
      </c>
      <c r="D169" s="14" t="s">
        <v>75</v>
      </c>
      <c r="E169" s="68" t="s">
        <v>17</v>
      </c>
      <c r="F169" s="16">
        <v>2</v>
      </c>
      <c r="G169" s="17">
        <v>0</v>
      </c>
      <c r="H169" s="17">
        <v>2</v>
      </c>
      <c r="I169" s="17">
        <v>2</v>
      </c>
      <c r="J169" s="18">
        <v>3</v>
      </c>
    </row>
    <row r="170" spans="2:10" s="3" customFormat="1" ht="18" customHeight="1" x14ac:dyDescent="0.2">
      <c r="B170" s="12">
        <v>16411</v>
      </c>
      <c r="C170" s="19" t="s">
        <v>68</v>
      </c>
      <c r="D170" s="20" t="s">
        <v>76</v>
      </c>
      <c r="E170" s="69" t="s">
        <v>17</v>
      </c>
      <c r="F170" s="22">
        <v>2</v>
      </c>
      <c r="G170" s="23">
        <v>0</v>
      </c>
      <c r="H170" s="23">
        <v>2</v>
      </c>
      <c r="I170" s="23">
        <v>2</v>
      </c>
      <c r="J170" s="24">
        <v>3</v>
      </c>
    </row>
    <row r="171" spans="2:10" s="3" customFormat="1" ht="18" customHeight="1" x14ac:dyDescent="0.2">
      <c r="B171" s="56">
        <v>18415</v>
      </c>
      <c r="C171" s="19" t="s">
        <v>69</v>
      </c>
      <c r="D171" s="20" t="s">
        <v>77</v>
      </c>
      <c r="E171" s="69" t="s">
        <v>17</v>
      </c>
      <c r="F171" s="22">
        <v>2</v>
      </c>
      <c r="G171" s="23">
        <v>0</v>
      </c>
      <c r="H171" s="23">
        <v>2</v>
      </c>
      <c r="I171" s="23">
        <v>2</v>
      </c>
      <c r="J171" s="24">
        <v>3</v>
      </c>
    </row>
    <row r="172" spans="2:10" s="3" customFormat="1" ht="18" customHeight="1" x14ac:dyDescent="0.2">
      <c r="B172" s="56">
        <v>16417</v>
      </c>
      <c r="C172" s="19" t="s">
        <v>70</v>
      </c>
      <c r="D172" s="20" t="s">
        <v>78</v>
      </c>
      <c r="E172" s="69" t="s">
        <v>17</v>
      </c>
      <c r="F172" s="22">
        <v>2</v>
      </c>
      <c r="G172" s="23">
        <v>0</v>
      </c>
      <c r="H172" s="23">
        <v>2</v>
      </c>
      <c r="I172" s="23">
        <v>2</v>
      </c>
      <c r="J172" s="24">
        <v>3</v>
      </c>
    </row>
    <row r="173" spans="2:10" s="3" customFormat="1" ht="18" customHeight="1" x14ac:dyDescent="0.2">
      <c r="B173" s="56">
        <v>24427</v>
      </c>
      <c r="C173" s="19" t="s">
        <v>190</v>
      </c>
      <c r="D173" s="20" t="s">
        <v>191</v>
      </c>
      <c r="E173" s="69" t="s">
        <v>17</v>
      </c>
      <c r="F173" s="22">
        <v>2</v>
      </c>
      <c r="G173" s="23">
        <v>0</v>
      </c>
      <c r="H173" s="23">
        <v>2</v>
      </c>
      <c r="I173" s="23">
        <v>2</v>
      </c>
      <c r="J173" s="24">
        <v>3</v>
      </c>
    </row>
    <row r="174" spans="2:10" s="3" customFormat="1" ht="18" customHeight="1" thickBot="1" x14ac:dyDescent="0.25">
      <c r="B174" s="25">
        <v>23429</v>
      </c>
      <c r="C174" s="26" t="s">
        <v>163</v>
      </c>
      <c r="D174" s="27" t="s">
        <v>192</v>
      </c>
      <c r="E174" s="70" t="s">
        <v>17</v>
      </c>
      <c r="F174" s="29">
        <v>2</v>
      </c>
      <c r="G174" s="30">
        <v>0</v>
      </c>
      <c r="H174" s="30">
        <v>2</v>
      </c>
      <c r="I174" s="30">
        <v>2</v>
      </c>
      <c r="J174" s="31">
        <v>3</v>
      </c>
    </row>
    <row r="175" spans="2:10" s="3" customFormat="1" ht="18" customHeight="1" thickBot="1" x14ac:dyDescent="0.25">
      <c r="B175" s="74" t="s">
        <v>7</v>
      </c>
      <c r="C175" s="78"/>
      <c r="D175" s="78"/>
      <c r="E175" s="78"/>
      <c r="F175" s="57">
        <v>16</v>
      </c>
      <c r="G175" s="67">
        <v>2</v>
      </c>
      <c r="H175" s="67">
        <v>18</v>
      </c>
      <c r="I175" s="67">
        <v>17</v>
      </c>
      <c r="J175" s="67">
        <v>30</v>
      </c>
    </row>
    <row r="176" spans="2:10" s="3" customFormat="1" x14ac:dyDescent="0.2">
      <c r="B176" s="1"/>
      <c r="C176" s="1"/>
      <c r="D176" s="1"/>
      <c r="E176" s="1"/>
      <c r="J176" s="1"/>
    </row>
    <row r="177" spans="2:11" s="3" customFormat="1" x14ac:dyDescent="0.2">
      <c r="B177" s="1"/>
      <c r="C177" s="1"/>
      <c r="D177" s="1"/>
      <c r="E177" s="1"/>
      <c r="J177" s="1"/>
    </row>
    <row r="178" spans="2:11" s="3" customFormat="1" x14ac:dyDescent="0.2">
      <c r="B178" s="1"/>
      <c r="C178" s="1"/>
      <c r="D178" s="1"/>
      <c r="E178" s="1"/>
      <c r="J178" s="1"/>
    </row>
    <row r="179" spans="2:11" s="3" customFormat="1" x14ac:dyDescent="0.2">
      <c r="B179" s="1"/>
      <c r="C179" s="1"/>
      <c r="D179" s="1"/>
      <c r="E179" s="1"/>
      <c r="J179" s="1"/>
    </row>
    <row r="180" spans="2:11" s="3" customFormat="1" x14ac:dyDescent="0.2">
      <c r="B180" s="1"/>
      <c r="C180" s="1"/>
      <c r="D180" s="1"/>
      <c r="E180" s="1"/>
      <c r="J180" s="1"/>
    </row>
    <row r="181" spans="2:11" s="3" customFormat="1" x14ac:dyDescent="0.2">
      <c r="B181" s="1"/>
      <c r="C181" s="1"/>
      <c r="D181" s="1"/>
      <c r="E181" s="1"/>
      <c r="J181" s="1"/>
    </row>
    <row r="182" spans="2:11" s="3" customFormat="1" x14ac:dyDescent="0.2"/>
    <row r="183" spans="2:11" s="3" customFormat="1" ht="12.75" thickBot="1" x14ac:dyDescent="0.25">
      <c r="B183" s="1" t="s">
        <v>14</v>
      </c>
      <c r="C183" s="1"/>
    </row>
    <row r="184" spans="2:11" s="3" customFormat="1" ht="24.75" thickBot="1" x14ac:dyDescent="0.25">
      <c r="B184" s="6" t="s">
        <v>3</v>
      </c>
      <c r="C184" s="6" t="s">
        <v>1</v>
      </c>
      <c r="D184" s="65" t="s">
        <v>19</v>
      </c>
      <c r="E184" s="73" t="s">
        <v>20</v>
      </c>
      <c r="F184" s="6" t="s">
        <v>23</v>
      </c>
      <c r="G184" s="6" t="s">
        <v>24</v>
      </c>
      <c r="H184" s="7" t="s">
        <v>22</v>
      </c>
      <c r="I184" s="48" t="s">
        <v>21</v>
      </c>
      <c r="J184" s="49" t="s">
        <v>16</v>
      </c>
    </row>
    <row r="185" spans="2:11" s="3" customFormat="1" ht="18" customHeight="1" x14ac:dyDescent="0.2">
      <c r="B185" s="36">
        <v>18402</v>
      </c>
      <c r="C185" s="13" t="s">
        <v>138</v>
      </c>
      <c r="D185" s="55" t="s">
        <v>139</v>
      </c>
      <c r="E185" s="68" t="s">
        <v>18</v>
      </c>
      <c r="F185" s="16">
        <v>3</v>
      </c>
      <c r="G185" s="17">
        <v>0</v>
      </c>
      <c r="H185" s="17">
        <v>3</v>
      </c>
      <c r="I185" s="17">
        <v>3</v>
      </c>
      <c r="J185" s="18">
        <v>5</v>
      </c>
      <c r="K185" s="3" t="s">
        <v>162</v>
      </c>
    </row>
    <row r="186" spans="2:11" s="3" customFormat="1" ht="25.5" customHeight="1" x14ac:dyDescent="0.2">
      <c r="B186" s="12">
        <v>16404</v>
      </c>
      <c r="C186" s="19" t="s">
        <v>79</v>
      </c>
      <c r="D186" s="20" t="s">
        <v>86</v>
      </c>
      <c r="E186" s="69" t="s">
        <v>18</v>
      </c>
      <c r="F186" s="22">
        <v>3</v>
      </c>
      <c r="G186" s="23">
        <v>0</v>
      </c>
      <c r="H186" s="23">
        <v>3</v>
      </c>
      <c r="I186" s="23">
        <v>3</v>
      </c>
      <c r="J186" s="24">
        <v>5</v>
      </c>
      <c r="K186" s="3" t="s">
        <v>162</v>
      </c>
    </row>
    <row r="187" spans="2:11" s="3" customFormat="1" ht="26.45" customHeight="1" x14ac:dyDescent="0.2">
      <c r="B187" s="12">
        <v>16406</v>
      </c>
      <c r="C187" s="19" t="s">
        <v>80</v>
      </c>
      <c r="D187" s="58" t="s">
        <v>87</v>
      </c>
      <c r="E187" s="69" t="s">
        <v>18</v>
      </c>
      <c r="F187" s="22">
        <v>0</v>
      </c>
      <c r="G187" s="23">
        <v>2</v>
      </c>
      <c r="H187" s="23">
        <v>2</v>
      </c>
      <c r="I187" s="23">
        <v>1</v>
      </c>
      <c r="J187" s="24">
        <v>2</v>
      </c>
      <c r="K187" s="3" t="s">
        <v>162</v>
      </c>
    </row>
    <row r="188" spans="2:11" s="3" customFormat="1" ht="18" customHeight="1" x14ac:dyDescent="0.2">
      <c r="B188" s="12">
        <v>19410</v>
      </c>
      <c r="C188" s="19" t="s">
        <v>82</v>
      </c>
      <c r="D188" s="20" t="s">
        <v>89</v>
      </c>
      <c r="E188" s="69" t="s">
        <v>18</v>
      </c>
      <c r="F188" s="22">
        <v>0</v>
      </c>
      <c r="G188" s="23">
        <v>2</v>
      </c>
      <c r="H188" s="23">
        <v>2</v>
      </c>
      <c r="I188" s="23">
        <v>1</v>
      </c>
      <c r="J188" s="24">
        <v>6</v>
      </c>
      <c r="K188" s="3" t="s">
        <v>162</v>
      </c>
    </row>
    <row r="189" spans="2:11" s="3" customFormat="1" ht="18" customHeight="1" x14ac:dyDescent="0.2">
      <c r="B189" s="60"/>
      <c r="C189" s="19" t="s">
        <v>29</v>
      </c>
      <c r="D189" s="20" t="s">
        <v>42</v>
      </c>
      <c r="E189" s="69" t="s">
        <v>17</v>
      </c>
      <c r="F189" s="22">
        <v>2</v>
      </c>
      <c r="G189" s="23">
        <v>0</v>
      </c>
      <c r="H189" s="23">
        <v>2</v>
      </c>
      <c r="I189" s="23">
        <v>2</v>
      </c>
      <c r="J189" s="24">
        <v>3</v>
      </c>
    </row>
    <row r="190" spans="2:11" s="3" customFormat="1" ht="18" customHeight="1" x14ac:dyDescent="0.2">
      <c r="B190" s="60"/>
      <c r="C190" s="19" t="s">
        <v>29</v>
      </c>
      <c r="D190" s="20" t="s">
        <v>42</v>
      </c>
      <c r="E190" s="69" t="s">
        <v>17</v>
      </c>
      <c r="F190" s="22">
        <v>2</v>
      </c>
      <c r="G190" s="23">
        <v>0</v>
      </c>
      <c r="H190" s="23">
        <v>2</v>
      </c>
      <c r="I190" s="23">
        <v>2</v>
      </c>
      <c r="J190" s="24">
        <v>3</v>
      </c>
    </row>
    <row r="191" spans="2:11" s="3" customFormat="1" ht="18" customHeight="1" x14ac:dyDescent="0.2">
      <c r="B191" s="60"/>
      <c r="C191" s="19" t="s">
        <v>29</v>
      </c>
      <c r="D191" s="20" t="s">
        <v>42</v>
      </c>
      <c r="E191" s="69" t="s">
        <v>17</v>
      </c>
      <c r="F191" s="22">
        <v>2</v>
      </c>
      <c r="G191" s="23">
        <v>0</v>
      </c>
      <c r="H191" s="23">
        <v>2</v>
      </c>
      <c r="I191" s="23">
        <v>2</v>
      </c>
      <c r="J191" s="24">
        <v>3</v>
      </c>
    </row>
    <row r="192" spans="2:11" s="3" customFormat="1" ht="17.45" customHeight="1" thickBot="1" x14ac:dyDescent="0.25">
      <c r="B192" s="60"/>
      <c r="C192" s="26" t="s">
        <v>29</v>
      </c>
      <c r="D192" s="27" t="s">
        <v>42</v>
      </c>
      <c r="E192" s="70" t="s">
        <v>17</v>
      </c>
      <c r="F192" s="29">
        <v>2</v>
      </c>
      <c r="G192" s="30">
        <v>0</v>
      </c>
      <c r="H192" s="30">
        <v>2</v>
      </c>
      <c r="I192" s="30">
        <v>2</v>
      </c>
      <c r="J192" s="31">
        <v>3</v>
      </c>
    </row>
    <row r="193" spans="2:11" s="3" customFormat="1" ht="18" customHeight="1" thickBot="1" x14ac:dyDescent="0.25">
      <c r="B193" s="77" t="s">
        <v>4</v>
      </c>
      <c r="C193" s="78"/>
      <c r="D193" s="78"/>
      <c r="E193" s="78"/>
      <c r="F193" s="57">
        <f>SUM(F185:F192)</f>
        <v>14</v>
      </c>
      <c r="G193" s="67">
        <f>SUM(G185:G192)</f>
        <v>4</v>
      </c>
      <c r="H193" s="67">
        <f>SUM(H185:H192)</f>
        <v>18</v>
      </c>
      <c r="I193" s="67">
        <f>SUM(I185:I192)</f>
        <v>16</v>
      </c>
      <c r="J193" s="67">
        <f>SUM(J185:J192)</f>
        <v>30</v>
      </c>
    </row>
    <row r="194" spans="2:11" s="3" customFormat="1" ht="18" customHeight="1" thickBot="1" x14ac:dyDescent="0.25">
      <c r="B194" s="74" t="s">
        <v>15</v>
      </c>
      <c r="C194" s="75"/>
      <c r="D194" s="75"/>
      <c r="E194" s="75"/>
      <c r="F194" s="75"/>
      <c r="G194" s="75"/>
      <c r="H194" s="75"/>
      <c r="I194" s="75"/>
      <c r="J194" s="76"/>
    </row>
    <row r="195" spans="2:11" s="3" customFormat="1" ht="27" customHeight="1" x14ac:dyDescent="0.2">
      <c r="B195" s="36">
        <v>16412</v>
      </c>
      <c r="C195" s="13" t="s">
        <v>83</v>
      </c>
      <c r="D195" s="55" t="s">
        <v>90</v>
      </c>
      <c r="E195" s="68" t="s">
        <v>17</v>
      </c>
      <c r="F195" s="16">
        <v>2</v>
      </c>
      <c r="G195" s="17">
        <v>0</v>
      </c>
      <c r="H195" s="17">
        <v>2</v>
      </c>
      <c r="I195" s="17">
        <v>2</v>
      </c>
      <c r="J195" s="18">
        <v>3</v>
      </c>
      <c r="K195" s="3" t="s">
        <v>162</v>
      </c>
    </row>
    <row r="196" spans="2:11" s="3" customFormat="1" ht="18" customHeight="1" x14ac:dyDescent="0.2">
      <c r="B196" s="12">
        <v>24414</v>
      </c>
      <c r="C196" s="19" t="s">
        <v>194</v>
      </c>
      <c r="D196" s="20" t="s">
        <v>193</v>
      </c>
      <c r="E196" s="69" t="s">
        <v>17</v>
      </c>
      <c r="F196" s="22">
        <v>2</v>
      </c>
      <c r="G196" s="23">
        <v>0</v>
      </c>
      <c r="H196" s="23">
        <v>2</v>
      </c>
      <c r="I196" s="23">
        <v>2</v>
      </c>
      <c r="J196" s="24">
        <v>3</v>
      </c>
    </row>
    <row r="197" spans="2:11" s="3" customFormat="1" ht="18" customHeight="1" x14ac:dyDescent="0.2">
      <c r="B197" s="12">
        <v>24408</v>
      </c>
      <c r="C197" s="19" t="s">
        <v>81</v>
      </c>
      <c r="D197" s="20" t="s">
        <v>88</v>
      </c>
      <c r="E197" s="69" t="s">
        <v>17</v>
      </c>
      <c r="F197" s="22">
        <v>2</v>
      </c>
      <c r="G197" s="23">
        <v>0</v>
      </c>
      <c r="H197" s="23">
        <v>3</v>
      </c>
      <c r="I197" s="23">
        <v>2</v>
      </c>
      <c r="J197" s="24">
        <v>3</v>
      </c>
    </row>
    <row r="198" spans="2:11" s="3" customFormat="1" ht="18" customHeight="1" x14ac:dyDescent="0.2">
      <c r="B198" s="56">
        <v>16418</v>
      </c>
      <c r="C198" s="19" t="s">
        <v>84</v>
      </c>
      <c r="D198" s="20" t="s">
        <v>91</v>
      </c>
      <c r="E198" s="69" t="s">
        <v>17</v>
      </c>
      <c r="F198" s="22">
        <v>2</v>
      </c>
      <c r="G198" s="23">
        <v>0</v>
      </c>
      <c r="H198" s="23">
        <v>2</v>
      </c>
      <c r="I198" s="23">
        <v>2</v>
      </c>
      <c r="J198" s="24">
        <v>3</v>
      </c>
    </row>
    <row r="199" spans="2:11" s="3" customFormat="1" ht="18" customHeight="1" x14ac:dyDescent="0.2">
      <c r="B199" s="56">
        <v>24424</v>
      </c>
      <c r="C199" s="19" t="s">
        <v>2</v>
      </c>
      <c r="D199" s="20" t="s">
        <v>197</v>
      </c>
      <c r="E199" s="69" t="s">
        <v>17</v>
      </c>
      <c r="F199" s="22">
        <v>2</v>
      </c>
      <c r="G199" s="23">
        <v>0</v>
      </c>
      <c r="H199" s="23">
        <v>2</v>
      </c>
      <c r="I199" s="23">
        <v>2</v>
      </c>
      <c r="J199" s="24">
        <v>3</v>
      </c>
    </row>
    <row r="200" spans="2:11" s="3" customFormat="1" ht="18" customHeight="1" x14ac:dyDescent="0.2">
      <c r="B200" s="56">
        <v>16428</v>
      </c>
      <c r="C200" s="19" t="s">
        <v>85</v>
      </c>
      <c r="D200" s="20" t="s">
        <v>92</v>
      </c>
      <c r="E200" s="69" t="s">
        <v>17</v>
      </c>
      <c r="F200" s="22">
        <v>2</v>
      </c>
      <c r="G200" s="23">
        <v>0</v>
      </c>
      <c r="H200" s="23">
        <v>2</v>
      </c>
      <c r="I200" s="23">
        <v>2</v>
      </c>
      <c r="J200" s="24">
        <v>3</v>
      </c>
      <c r="K200" s="3" t="s">
        <v>162</v>
      </c>
    </row>
    <row r="201" spans="2:11" s="3" customFormat="1" ht="18" customHeight="1" thickBot="1" x14ac:dyDescent="0.25">
      <c r="B201" s="25">
        <v>18432</v>
      </c>
      <c r="C201" s="26" t="s">
        <v>140</v>
      </c>
      <c r="D201" s="27" t="s">
        <v>196</v>
      </c>
      <c r="E201" s="70" t="s">
        <v>17</v>
      </c>
      <c r="F201" s="29">
        <v>2</v>
      </c>
      <c r="G201" s="30">
        <v>0</v>
      </c>
      <c r="H201" s="30">
        <v>2</v>
      </c>
      <c r="I201" s="30">
        <v>2</v>
      </c>
      <c r="J201" s="31">
        <v>3</v>
      </c>
      <c r="K201" s="3" t="s">
        <v>162</v>
      </c>
    </row>
    <row r="202" spans="2:11" ht="18" customHeight="1" thickBot="1" x14ac:dyDescent="0.25">
      <c r="B202" s="74" t="s">
        <v>7</v>
      </c>
      <c r="C202" s="78"/>
      <c r="D202" s="78"/>
      <c r="E202" s="78"/>
      <c r="F202" s="57">
        <v>14</v>
      </c>
      <c r="G202" s="67">
        <v>4</v>
      </c>
      <c r="H202" s="67">
        <v>18</v>
      </c>
      <c r="I202" s="67">
        <v>16</v>
      </c>
      <c r="J202" s="67">
        <v>30</v>
      </c>
    </row>
  </sheetData>
  <mergeCells count="31">
    <mergeCell ref="B70:E70"/>
    <mergeCell ref="B193:E193"/>
    <mergeCell ref="B194:J194"/>
    <mergeCell ref="B202:E202"/>
    <mergeCell ref="B148:E148"/>
    <mergeCell ref="B167:E167"/>
    <mergeCell ref="B168:J168"/>
    <mergeCell ref="B175:E175"/>
    <mergeCell ref="B115:J115"/>
    <mergeCell ref="B122:E122"/>
    <mergeCell ref="B140:E140"/>
    <mergeCell ref="B141:J141"/>
    <mergeCell ref="B88:E88"/>
    <mergeCell ref="B89:J89"/>
    <mergeCell ref="B95:E95"/>
    <mergeCell ref="B114:E114"/>
    <mergeCell ref="B22:E22"/>
    <mergeCell ref="B44:E44"/>
    <mergeCell ref="B4:E4"/>
    <mergeCell ref="B1:J1"/>
    <mergeCell ref="B2:J2"/>
    <mergeCell ref="B3:J3"/>
    <mergeCell ref="B23:E23"/>
    <mergeCell ref="B18:J18"/>
    <mergeCell ref="B6:D6"/>
    <mergeCell ref="B17:E17"/>
    <mergeCell ref="B64:J64"/>
    <mergeCell ref="B39:E39"/>
    <mergeCell ref="B40:J40"/>
    <mergeCell ref="B45:E45"/>
    <mergeCell ref="B63:E63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M.A.E Üniversitesi</dc:creator>
  <cp:lastModifiedBy>Emre Öcal</cp:lastModifiedBy>
  <cp:lastPrinted>2023-10-06T11:53:08Z</cp:lastPrinted>
  <dcterms:created xsi:type="dcterms:W3CDTF">2007-11-26T14:02:17Z</dcterms:created>
  <dcterms:modified xsi:type="dcterms:W3CDTF">2024-10-31T18:40:27Z</dcterms:modified>
</cp:coreProperties>
</file>