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28D24A8E-933B-4769-AC28-12EE06B5B5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definedNames>
    <definedName name="_xlnm.Print_Area" localSheetId="0">Sayfa1!$A$1:$J$104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1" l="1"/>
  <c r="F73" i="1"/>
  <c r="J73" i="1"/>
  <c r="F165" i="1"/>
  <c r="G165" i="1"/>
  <c r="H165" i="1"/>
  <c r="I165" i="1"/>
  <c r="J165" i="1"/>
  <c r="F36" i="1"/>
  <c r="J36" i="1"/>
  <c r="F52" i="1"/>
  <c r="G52" i="1"/>
  <c r="H52" i="1"/>
  <c r="I52" i="1"/>
  <c r="F116" i="1"/>
  <c r="G116" i="1"/>
  <c r="H116" i="1"/>
  <c r="I116" i="1"/>
  <c r="J116" i="1"/>
  <c r="I73" i="1"/>
  <c r="H73" i="1"/>
  <c r="G73" i="1"/>
  <c r="G36" i="1"/>
  <c r="H36" i="1"/>
  <c r="I36" i="1"/>
  <c r="J84" i="1" l="1"/>
  <c r="H84" i="1"/>
  <c r="K36" i="1" l="1"/>
  <c r="K22" i="1"/>
  <c r="J104" i="1" l="1"/>
  <c r="I104" i="1"/>
  <c r="H104" i="1"/>
  <c r="G104" i="1"/>
  <c r="F104" i="1"/>
  <c r="I84" i="1"/>
  <c r="G84" i="1"/>
  <c r="F84" i="1"/>
  <c r="J22" i="1"/>
  <c r="I22" i="1"/>
  <c r="H22" i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Author:</t>
        </r>
        <r>
          <rPr>
            <sz val="9"/>
            <color indexed="81"/>
            <rFont val="Tahoma"/>
            <family val="2"/>
            <charset val="162"/>
          </rPr>
          <t xml:space="preserve">
Matematik I
Matematik II</t>
        </r>
      </text>
    </comment>
    <comment ref="C65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Author:</t>
        </r>
        <r>
          <rPr>
            <sz val="9"/>
            <color indexed="81"/>
            <rFont val="Tahoma"/>
            <family val="2"/>
            <charset val="162"/>
          </rPr>
          <t xml:space="preserve">
Lineer Cebir</t>
        </r>
      </text>
    </comment>
    <comment ref="C6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Author:</t>
        </r>
        <r>
          <rPr>
            <sz val="9"/>
            <color indexed="81"/>
            <rFont val="Tahoma"/>
            <family val="2"/>
            <charset val="162"/>
          </rPr>
          <t xml:space="preserve">
Devre Teorisi I</t>
        </r>
      </text>
    </comment>
    <comment ref="C71" authorId="0" shapeId="0" xr:uid="{DCB58903-7B29-4664-AA21-41F006561E65}">
      <text>
        <r>
          <rPr>
            <b/>
            <sz val="9"/>
            <color indexed="81"/>
            <rFont val="Tahoma"/>
            <family val="2"/>
            <charset val="162"/>
          </rPr>
          <t>Author:</t>
        </r>
        <r>
          <rPr>
            <sz val="9"/>
            <color indexed="81"/>
            <rFont val="Tahoma"/>
            <family val="2"/>
            <charset val="162"/>
          </rPr>
          <t xml:space="preserve">
Devre Teorisi I
Devre Laboratuvarı I</t>
        </r>
      </text>
    </comment>
    <comment ref="C72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2"/>
          </rPr>
          <t>Author:</t>
        </r>
        <r>
          <rPr>
            <sz val="9"/>
            <color indexed="81"/>
            <rFont val="Tahoma"/>
            <family val="2"/>
            <charset val="162"/>
          </rPr>
          <t xml:space="preserve">
Devre Teorisi I
Devre Laboratuvarı I</t>
        </r>
      </text>
    </comment>
    <comment ref="C97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>Author:</t>
        </r>
        <r>
          <rPr>
            <sz val="9"/>
            <color indexed="81"/>
            <rFont val="Tahoma"/>
            <family val="2"/>
            <charset val="162"/>
          </rPr>
          <t xml:space="preserve">
Elektronik I</t>
        </r>
      </text>
    </comment>
    <comment ref="C98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62"/>
          </rPr>
          <t>Author:</t>
        </r>
        <r>
          <rPr>
            <sz val="9"/>
            <color indexed="81"/>
            <rFont val="Tahoma"/>
            <family val="2"/>
            <charset val="162"/>
          </rPr>
          <t xml:space="preserve">
Elektrik Makinaları I</t>
        </r>
      </text>
    </comment>
    <comment ref="C102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162"/>
          </rPr>
          <t>Author:</t>
        </r>
        <r>
          <rPr>
            <sz val="9"/>
            <color indexed="81"/>
            <rFont val="Tahoma"/>
            <family val="2"/>
            <charset val="162"/>
          </rPr>
          <t xml:space="preserve">
Elektronik I
Elektronik Laboratuvarı I  </t>
        </r>
      </text>
    </comment>
    <comment ref="C103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162"/>
          </rPr>
          <t>Author:</t>
        </r>
        <r>
          <rPr>
            <sz val="9"/>
            <color indexed="81"/>
            <rFont val="Tahoma"/>
            <family val="2"/>
            <charset val="162"/>
          </rPr>
          <t xml:space="preserve">
Elektrik Makinaları I
Elektrik Makinaları Laboratuvarı I</t>
        </r>
      </text>
    </comment>
  </commentList>
</comments>
</file>

<file path=xl/sharedStrings.xml><?xml version="1.0" encoding="utf-8"?>
<sst xmlns="http://schemas.openxmlformats.org/spreadsheetml/2006/main" count="632" uniqueCount="287">
  <si>
    <t>T.C.</t>
  </si>
  <si>
    <t>BURDUR MEHMET AKİF ERSOY ÜNİVERSİTESİ</t>
  </si>
  <si>
    <t>ÖĞRETİM PLANI</t>
  </si>
  <si>
    <t>I. YARIYIL</t>
  </si>
  <si>
    <t>DERSİN KODU</t>
  </si>
  <si>
    <t>DERSİN ADI</t>
  </si>
  <si>
    <t>DERSİN İNGİLİZCE KARŞILIĞI</t>
  </si>
  <si>
    <t>TOPLAM</t>
  </si>
  <si>
    <t>Z</t>
  </si>
  <si>
    <t>T O P L A M</t>
  </si>
  <si>
    <t xml:space="preserve"> </t>
  </si>
  <si>
    <t>II. YARIYIL</t>
  </si>
  <si>
    <t>DERSİN İNGİLİZCE ADI</t>
  </si>
  <si>
    <t>III. YARIYIL</t>
  </si>
  <si>
    <t>IV. YARIYIL</t>
  </si>
  <si>
    <t>V. YARIYIL</t>
  </si>
  <si>
    <t>S</t>
  </si>
  <si>
    <t>VI. YARIYIL</t>
  </si>
  <si>
    <t>DERS HAVUZU ADI</t>
  </si>
  <si>
    <t>*Ortak  Zorunlu  Dersler:Atatürk İlkeleri ve İnkılap Tarihi,Türk Dili ve Yabancı Dil</t>
  </si>
  <si>
    <t xml:space="preserve"> MÜHENDİSLİK MİMARLIK FAKÜLTESİ   </t>
  </si>
  <si>
    <t>ZORUNLU (Z) SEÇMELİ (S)</t>
  </si>
  <si>
    <t>ULUSAL KREDİ</t>
  </si>
  <si>
    <t>AKTS KREDİ</t>
  </si>
  <si>
    <t>TEORİK (T)</t>
  </si>
  <si>
    <t>UYGU.      (U)</t>
  </si>
  <si>
    <t xml:space="preserve"> DERSİN ADI</t>
  </si>
  <si>
    <t>BÖLÜM                     : ELEKTRİK-ELEKTRONİK MÜHENDİSLİĞİ BÖLÜMÜ</t>
  </si>
  <si>
    <t>Türk Dili I</t>
  </si>
  <si>
    <t>Turkish Language I</t>
  </si>
  <si>
    <t>Yabancı Dil I (İngilizce)</t>
  </si>
  <si>
    <t>Foreign  Language I (English)</t>
  </si>
  <si>
    <t>Kimya</t>
  </si>
  <si>
    <t>Chemistry</t>
  </si>
  <si>
    <t>Kimya Laboratuvarı</t>
  </si>
  <si>
    <t>Chemistry Laboratory</t>
  </si>
  <si>
    <t>Fizik I</t>
  </si>
  <si>
    <t>Physics I</t>
  </si>
  <si>
    <t>Fizik Laboratuvarı I</t>
  </si>
  <si>
    <t>Physics Laboratory I</t>
  </si>
  <si>
    <t>Matematik I</t>
  </si>
  <si>
    <t>Mathematics I</t>
  </si>
  <si>
    <t>Elektrik-Elektronik Mühendisliğine Giriş</t>
  </si>
  <si>
    <t>Introduction to Electrical-Electronics Engineering</t>
  </si>
  <si>
    <t>TOPLAM  KREDİ (OZD'LER* HARİÇ)                                                                                                                                                                                                      16</t>
  </si>
  <si>
    <t>Bilişim Teknolojileri</t>
  </si>
  <si>
    <t xml:space="preserve">Information Technologies </t>
  </si>
  <si>
    <t>Türk Dili II</t>
  </si>
  <si>
    <t>Turkish Language II</t>
  </si>
  <si>
    <t>Yabancı Dil II (İngilizce)</t>
  </si>
  <si>
    <t>Foreign Language  II (English)</t>
  </si>
  <si>
    <t>Matematik II</t>
  </si>
  <si>
    <t>Mathematics II</t>
  </si>
  <si>
    <t>Fizik II</t>
  </si>
  <si>
    <t>Physics II</t>
  </si>
  <si>
    <t>Fizik Laboratuvarı II</t>
  </si>
  <si>
    <t>Physics Laboratory II</t>
  </si>
  <si>
    <t>Lineer Cebir</t>
  </si>
  <si>
    <t>Linear Algebra</t>
  </si>
  <si>
    <t>Bilgisayar Destekli Teknik Resim</t>
  </si>
  <si>
    <t>Computer Aided Drawing</t>
  </si>
  <si>
    <t>TOPLAM  KREDİ (OZD'LER* HARİÇ)                                                                                                                                                                                                      17</t>
  </si>
  <si>
    <t>Atatürk İlkeleri ve İnkılâp Tarihi I</t>
  </si>
  <si>
    <t>Atatürk İlkeleri ve İnkılâp Tarihi II</t>
  </si>
  <si>
    <t>Temel Algoritma ve Programlama</t>
  </si>
  <si>
    <t>Basic Algorithm and Programming</t>
  </si>
  <si>
    <t>History of Revolution and Ataturk's Principle I</t>
  </si>
  <si>
    <t>History of Revolution and Atatürk's Principle II</t>
  </si>
  <si>
    <t>Diferansiyel Denklemler</t>
  </si>
  <si>
    <t>Differential Equations</t>
  </si>
  <si>
    <t>Devre Teorisi I</t>
  </si>
  <si>
    <t>Circuit Theory I</t>
  </si>
  <si>
    <t>Mühendislik Matematiği</t>
  </si>
  <si>
    <t>Engineering Mathematics</t>
  </si>
  <si>
    <t>Elektromanyetik Alan Teorisi</t>
  </si>
  <si>
    <t>Electromagnetic Field Theory</t>
  </si>
  <si>
    <t>Malzeme Bilimi</t>
  </si>
  <si>
    <t>Material Science</t>
  </si>
  <si>
    <t>Devre Laboratuvarı I</t>
  </si>
  <si>
    <t>Circuit Laboratory I</t>
  </si>
  <si>
    <t>Sosyal Seçmeli Ders</t>
  </si>
  <si>
    <t>Social Elective Course</t>
  </si>
  <si>
    <t xml:space="preserve">Almanca </t>
  </si>
  <si>
    <t>German</t>
  </si>
  <si>
    <t>Japonca</t>
  </si>
  <si>
    <t>Japanese</t>
  </si>
  <si>
    <t>Araştırma ve Rapor Yazma Tekniği</t>
  </si>
  <si>
    <t>Research and Report Writing Technique</t>
  </si>
  <si>
    <t>Yönetim ve Organizasyon</t>
  </si>
  <si>
    <t>Management and Organization</t>
  </si>
  <si>
    <t>Sanat Tarihi</t>
  </si>
  <si>
    <t>History of Art</t>
  </si>
  <si>
    <t>Sayısal Analiz</t>
  </si>
  <si>
    <t>Numerical Analysis</t>
  </si>
  <si>
    <t>Devre Teorisi II</t>
  </si>
  <si>
    <t>Circuit Theory II</t>
  </si>
  <si>
    <t>Lojik Devreler</t>
  </si>
  <si>
    <t>Logic Circuits</t>
  </si>
  <si>
    <t>Elektromanyetik Dalga Teorisi</t>
  </si>
  <si>
    <t>Electromagnetic Wave Theory</t>
  </si>
  <si>
    <t>Olasılık ve İstatistik</t>
  </si>
  <si>
    <t>Probability and Statistics</t>
  </si>
  <si>
    <t>Lojik Devreler Laboratuvarı</t>
  </si>
  <si>
    <t xml:space="preserve">Logic Circuits Laboratory  </t>
  </si>
  <si>
    <t>Devre Laboratuvarı II</t>
  </si>
  <si>
    <t>Circuit Laboratory II</t>
  </si>
  <si>
    <t>Elektronik I</t>
  </si>
  <si>
    <t>Electronics I</t>
  </si>
  <si>
    <t>Elektrik Makinaları I</t>
  </si>
  <si>
    <t>Electrical Machines I</t>
  </si>
  <si>
    <t>Sinyaller ve Sistemler</t>
  </si>
  <si>
    <t>Signals and Systems</t>
  </si>
  <si>
    <t>Yüksek Gerilim Tekniği</t>
  </si>
  <si>
    <t>High Voltage Technique</t>
  </si>
  <si>
    <t xml:space="preserve">Elektronik Laboratuvarı I </t>
  </si>
  <si>
    <t>Electronics Laboratory I</t>
  </si>
  <si>
    <t>Elektrik Makinaları Laboratuvarı I</t>
  </si>
  <si>
    <t>Electrical Machines Laboratory I</t>
  </si>
  <si>
    <t>İş Sağlığı ve Güvenliği</t>
  </si>
  <si>
    <t>Occupational Health and Safety</t>
  </si>
  <si>
    <t>Toplam Kalite Yönetimi</t>
  </si>
  <si>
    <t>Total Quality Management</t>
  </si>
  <si>
    <t xml:space="preserve">Rusça </t>
  </si>
  <si>
    <t>Russian</t>
  </si>
  <si>
    <t>Çince</t>
  </si>
  <si>
    <t>Chinese</t>
  </si>
  <si>
    <t>İş Hukuku</t>
  </si>
  <si>
    <t>Business Law</t>
  </si>
  <si>
    <t>Davranış Bilimine Giriş</t>
  </si>
  <si>
    <t>Introduction to Behavioral Science</t>
  </si>
  <si>
    <t>Elektronik II</t>
  </si>
  <si>
    <t>Electronics II</t>
  </si>
  <si>
    <t>Elektrik Makinaları II</t>
  </si>
  <si>
    <t>Electrical Machines II</t>
  </si>
  <si>
    <t>Güç Elektroniği</t>
  </si>
  <si>
    <t>Power Electronics</t>
  </si>
  <si>
    <t>Mikroişlemciler</t>
  </si>
  <si>
    <t>Microprocessors</t>
  </si>
  <si>
    <t>Otomatik Kontrol</t>
  </si>
  <si>
    <t>Automatic Control</t>
  </si>
  <si>
    <t>Elektronik Laboratuvarı II</t>
  </si>
  <si>
    <t>Electronics Laboratory II</t>
  </si>
  <si>
    <t>Elektrik Makinaları Laboratuvarı II</t>
  </si>
  <si>
    <t>Electrical Machines Laboratory II</t>
  </si>
  <si>
    <t>ÖN KOŞULLU DERSLER LİSTESİ</t>
  </si>
  <si>
    <t>DERS</t>
  </si>
  <si>
    <t>ÖN KOŞUL</t>
  </si>
  <si>
    <t>Matematik I, Matematik II</t>
  </si>
  <si>
    <t>Devre Teorisi I, Devre Laboratuvarı I</t>
  </si>
  <si>
    <t xml:space="preserve">Elektronik II </t>
  </si>
  <si>
    <t>Elektrik Makinaları I, Elektrik Makinaları Laboratuvarı I</t>
  </si>
  <si>
    <t>Elektrik Elektronik Mühendisliği için Bilgisayar Araçları</t>
  </si>
  <si>
    <t>VII. YARIYIL</t>
  </si>
  <si>
    <t>Elektrik Enerji İletimi</t>
  </si>
  <si>
    <t>Electricity Energy Transmission</t>
  </si>
  <si>
    <t>Bitirme Projesi I</t>
  </si>
  <si>
    <t>Graduation Project I</t>
  </si>
  <si>
    <t>Internship</t>
  </si>
  <si>
    <t>Mesleki Seçmeli Dersler I</t>
  </si>
  <si>
    <t>Professional Elective Courses I</t>
  </si>
  <si>
    <t>ZS</t>
  </si>
  <si>
    <t>Mesleki Seçmeli Dersler II</t>
  </si>
  <si>
    <t>Professional Elective Courses II</t>
  </si>
  <si>
    <t>Mesleki Seçmeli Dersler III</t>
  </si>
  <si>
    <t>Professional Elective Courses III</t>
  </si>
  <si>
    <t>Mesleki Seçmeli Dersler IV</t>
  </si>
  <si>
    <t>Professional Elective Courses IV</t>
  </si>
  <si>
    <t>Elektrik Enerji Üretimi</t>
  </si>
  <si>
    <t>Electric Power Generation</t>
  </si>
  <si>
    <t>Endüstriyel Kontrol (PLC)</t>
  </si>
  <si>
    <t>Industrial Control (PLC)</t>
  </si>
  <si>
    <t>Yapay Sinir Ağları</t>
  </si>
  <si>
    <t>Artificial Neural Networks</t>
  </si>
  <si>
    <t>Antenler ve Yayılma</t>
  </si>
  <si>
    <t>Antennas and Propagation</t>
  </si>
  <si>
    <t>Elektronik 3</t>
  </si>
  <si>
    <t>Electronics 3</t>
  </si>
  <si>
    <t>Elektrik Tesislerinde Koruma</t>
  </si>
  <si>
    <t>Protection in Electrical Facilities</t>
  </si>
  <si>
    <t>Tıp Elektroniği</t>
  </si>
  <si>
    <t>Medical Electronics</t>
  </si>
  <si>
    <t>İleri Mühendislik Uygulamaları</t>
  </si>
  <si>
    <t>Advanced Engineering Applications</t>
  </si>
  <si>
    <t>Mesleki İngilizce I</t>
  </si>
  <si>
    <t>Professional English I</t>
  </si>
  <si>
    <t>Sistem Dinamiği ve Kontrol</t>
  </si>
  <si>
    <t>System Dynamics and Control</t>
  </si>
  <si>
    <t>Analog Haberleşme</t>
  </si>
  <si>
    <t>Analog Communication</t>
  </si>
  <si>
    <t>Senkron Makinalar ve Uygulamaları</t>
  </si>
  <si>
    <t>Synchronous Machines and Applications</t>
  </si>
  <si>
    <t xml:space="preserve">Aydınlatma ve İç Tesisat </t>
  </si>
  <si>
    <t>Lighting and Internal Installation</t>
  </si>
  <si>
    <t>İleri Programlama</t>
  </si>
  <si>
    <t>Advanced Programming</t>
  </si>
  <si>
    <t>Yarı İletken Elemanlar</t>
  </si>
  <si>
    <t>Semiconductor Elements</t>
  </si>
  <si>
    <t>Sayısal İşaret İşleme</t>
  </si>
  <si>
    <t>Digital Signal Processing</t>
  </si>
  <si>
    <t>Elektronik Ölçmeler ve Enstrümantasyon</t>
  </si>
  <si>
    <t>Electronic Measurements and Instrumentation</t>
  </si>
  <si>
    <t>Elektrikle Tahrik Sistemleri</t>
  </si>
  <si>
    <t>Electric Driven Systems</t>
  </si>
  <si>
    <t>Elektrik Makinalarının Modern Kontrol Yöntemleri</t>
  </si>
  <si>
    <t>Modern Control Methods of Electrical Machines</t>
  </si>
  <si>
    <t>Mikrodalga Tekniği</t>
  </si>
  <si>
    <t>Microwave Technique</t>
  </si>
  <si>
    <t>VIII. YARIYIL</t>
  </si>
  <si>
    <t>Güç Sistem Analizi</t>
  </si>
  <si>
    <t>Power System Analysis</t>
  </si>
  <si>
    <t>Bitirme Projesi II</t>
  </si>
  <si>
    <t>Graduation Project II</t>
  </si>
  <si>
    <t>Engineering Economics</t>
  </si>
  <si>
    <t>Mesleki Seçmeli Dersler V</t>
  </si>
  <si>
    <t>Professional Elective Courses V</t>
  </si>
  <si>
    <t>Mesleki Seçmeli Dersler VI</t>
  </si>
  <si>
    <t>Professional Elective Courses VI</t>
  </si>
  <si>
    <t>Mesleki Seçmeli Dersler VII</t>
  </si>
  <si>
    <t>Professional Elective Courses VII</t>
  </si>
  <si>
    <t>Mesleki Seçmeli Dersler VIII</t>
  </si>
  <si>
    <t>Professional Elective Courses VIII</t>
  </si>
  <si>
    <t>Sensörler ve Transüderler</t>
  </si>
  <si>
    <t>Sensors and Transducers</t>
  </si>
  <si>
    <t>Dijital Kontrol Sistemleri</t>
  </si>
  <si>
    <t>Digital Control Systems</t>
  </si>
  <si>
    <t>Fiberoptik Sistemler</t>
  </si>
  <si>
    <t>Fiberoptic Systems</t>
  </si>
  <si>
    <t>Elektrik Enerji Dağıtımı</t>
  </si>
  <si>
    <t>Electricity Energy Distribution</t>
  </si>
  <si>
    <t>Özel Elektrik Makinaları</t>
  </si>
  <si>
    <t>Special Electrical Machines</t>
  </si>
  <si>
    <t>Mesleki İngilizce II</t>
  </si>
  <si>
    <t>Professional English II</t>
  </si>
  <si>
    <t>Güç Elektroniği Endüstriyel Uygulamaları</t>
  </si>
  <si>
    <t>Power Electronics Industrial Applications</t>
  </si>
  <si>
    <t>Dış Aydınlatma</t>
  </si>
  <si>
    <t>Outdoor Lighting</t>
  </si>
  <si>
    <t>Motor Sürücü Sistemleri</t>
  </si>
  <si>
    <t>Motor Drive Systems</t>
  </si>
  <si>
    <t>Optoelektronik</t>
  </si>
  <si>
    <t>Optoelectronics</t>
  </si>
  <si>
    <t>Elektromanyetik Uyumluluk</t>
  </si>
  <si>
    <t>Electromagnetic Compatibility</t>
  </si>
  <si>
    <t>Görüntü İşleme</t>
  </si>
  <si>
    <t>Image Processing</t>
  </si>
  <si>
    <t>Sayısal Haberleşme Sistemleri</t>
  </si>
  <si>
    <t>Digital Communication Systems</t>
  </si>
  <si>
    <t>Sarım Teknikleri</t>
  </si>
  <si>
    <t>Winding Techniques</t>
  </si>
  <si>
    <t xml:space="preserve">Computer Tools for Electrical and Electronics Engineering </t>
  </si>
  <si>
    <t>Ortak Seçmeli Ders</t>
  </si>
  <si>
    <t>Ortak Seçmeli Ders (OSD)</t>
  </si>
  <si>
    <t>Staj*</t>
  </si>
  <si>
    <t>Internship*</t>
  </si>
  <si>
    <t>Common Elective</t>
  </si>
  <si>
    <t>*: Yalnızca bitirme aşamasına gelmiş ve özel durumu olan öğrenciler tarafından alınabilir. Bu ders 21900 Kodlu Staj dersinin eşdeğeridir.</t>
  </si>
  <si>
    <t>Staj</t>
  </si>
  <si>
    <t>Mesleki Deneyim</t>
  </si>
  <si>
    <t>Endüstri 4.0 ve Dijital Dönüşüm</t>
  </si>
  <si>
    <t>Robotik</t>
  </si>
  <si>
    <t>Sorgulama Temelli Analiz ve Tasarım</t>
  </si>
  <si>
    <t>Inquiry Based Analysis and Design</t>
  </si>
  <si>
    <t>Industry 4.0 and Digital Transformation</t>
  </si>
  <si>
    <t>Robotics</t>
  </si>
  <si>
    <t>Professional Elective Courses IX</t>
  </si>
  <si>
    <t>Mesleki Seçmeli Dersler IX</t>
  </si>
  <si>
    <t>RF ve Mikrodalga Mühendisliği</t>
  </si>
  <si>
    <t>RF and Microwave Engineering</t>
  </si>
  <si>
    <t>Elektrik Motor Arızaları ve Bakım Teknikleri</t>
  </si>
  <si>
    <t>Electric Motor Failures and Maintenance Techniques</t>
  </si>
  <si>
    <t>Bilgisayar Destekli Makina Tasarımı</t>
  </si>
  <si>
    <t>Computer Aided Machine Design</t>
  </si>
  <si>
    <t>Mühendislik Ekonomisi</t>
  </si>
  <si>
    <t>Yenilenebilir Enerji Sistemleri</t>
  </si>
  <si>
    <t>Renewable Energy Systems</t>
  </si>
  <si>
    <t>Alternatif Enerjili Araçlar ve Hibrit Araç Teknolojileri</t>
  </si>
  <si>
    <t>Mikroişlemci Uygulamaları</t>
  </si>
  <si>
    <t>Elektromekanik Kumanda Sistemleri</t>
  </si>
  <si>
    <t>Electromechanical Command System</t>
  </si>
  <si>
    <t>Microprocessor Applications</t>
  </si>
  <si>
    <t>Alternative Energy Vehicles and Hybrid Vehicle Technologies</t>
  </si>
  <si>
    <t>Biyomedikal Cihaz Tasarımı</t>
  </si>
  <si>
    <t>Biomedical Device Design</t>
  </si>
  <si>
    <t>ÖN KOŞULLU DERSLER (SADECE DEVAM ZORUNLU)</t>
  </si>
  <si>
    <r>
      <t>Elektronik I,</t>
    </r>
    <r>
      <rPr>
        <sz val="9"/>
        <color theme="1"/>
        <rFont val="Arial"/>
        <family val="2"/>
        <charset val="162"/>
      </rPr>
      <t xml:space="preserve"> </t>
    </r>
    <r>
      <rPr>
        <sz val="9"/>
        <color rgb="FF000000"/>
        <rFont val="Arial"/>
        <family val="2"/>
        <charset val="162"/>
      </rPr>
      <t xml:space="preserve">Elektronik Laboratuvarı I  </t>
    </r>
  </si>
  <si>
    <t>PROG./ ABD / ASD  : ELEKTRİK-ELEKTRONİK MÜHENDİSLİĞİ LİSANS PROGRAMI</t>
  </si>
  <si>
    <t xml:space="preserve">ÖĞRETİM YILI          : 2024 / 2025 Normal Müfredat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</si>
</sst>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9"/>
      <color rgb="FF000000"/>
      <name val="Arial"/>
      <family val="2"/>
      <charset val="162"/>
    </font>
    <font>
      <sz val="9"/>
      <color rgb="FF000000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8.5"/>
      <color rgb="FF00000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distributed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1" xfId="0" applyFont="1" applyFill="1" applyBorder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0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96981</xdr:colOff>
      <xdr:row>0</xdr:row>
      <xdr:rowOff>6156</xdr:rowOff>
    </xdr:from>
    <xdr:to>
      <xdr:col>2</xdr:col>
      <xdr:colOff>315808</xdr:colOff>
      <xdr:row>3</xdr:row>
      <xdr:rowOff>16951</xdr:rowOff>
    </xdr:to>
    <xdr:pic>
      <xdr:nvPicPr>
        <xdr:cNvPr id="8" name="Resim 7">
          <a:extLst>
            <a:ext uri="{FF2B5EF4-FFF2-40B4-BE49-F238E27FC236}">
              <a16:creationId xmlns:a16="http://schemas.microsoft.com/office/drawing/2014/main" id="{1FB00274-A983-461D-8BC7-3457853B0BC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53" t="17844" r="30579" b="61473"/>
        <a:stretch>
          <a:fillRect/>
        </a:stretch>
      </xdr:blipFill>
      <xdr:spPr bwMode="auto">
        <a:xfrm>
          <a:off x="96981" y="6156"/>
          <a:ext cx="1245680" cy="466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24"/>
  <sheetViews>
    <sheetView tabSelected="1" topLeftCell="B201" zoomScaleNormal="100" workbookViewId="0">
      <selection activeCell="L30" sqref="L30"/>
    </sheetView>
  </sheetViews>
  <sheetFormatPr defaultRowHeight="11.4" x14ac:dyDescent="0.2"/>
  <cols>
    <col min="1" max="1" width="1.6640625" style="2" customWidth="1"/>
    <col min="2" max="2" width="13.6640625" style="24" customWidth="1"/>
    <col min="3" max="3" width="35.109375" style="23" customWidth="1"/>
    <col min="4" max="4" width="46.5546875" style="2" customWidth="1"/>
    <col min="5" max="5" width="11.88671875" style="2" bestFit="1" customWidth="1"/>
    <col min="6" max="6" width="8.44140625" style="2" bestFit="1" customWidth="1"/>
    <col min="7" max="7" width="7.5546875" style="2" customWidth="1"/>
    <col min="8" max="8" width="8.5546875" style="2" bestFit="1" customWidth="1"/>
    <col min="9" max="9" width="8.88671875" style="2" bestFit="1" customWidth="1"/>
    <col min="10" max="10" width="6.44140625" style="2" bestFit="1" customWidth="1"/>
    <col min="11" max="11" width="15.33203125" style="2" customWidth="1"/>
    <col min="12" max="12" width="6.44140625" style="2" customWidth="1"/>
    <col min="13" max="13" width="11" style="2" customWidth="1"/>
    <col min="14" max="256" width="9.109375" style="2"/>
    <col min="257" max="257" width="1.6640625" style="2" customWidth="1"/>
    <col min="258" max="258" width="9" style="2" customWidth="1"/>
    <col min="259" max="259" width="49.6640625" style="2" customWidth="1"/>
    <col min="260" max="260" width="57.33203125" style="2" customWidth="1"/>
    <col min="261" max="261" width="11.88671875" style="2" bestFit="1" customWidth="1"/>
    <col min="262" max="262" width="8.44140625" style="2" bestFit="1" customWidth="1"/>
    <col min="263" max="263" width="7.5546875" style="2" customWidth="1"/>
    <col min="264" max="264" width="8.5546875" style="2" bestFit="1" customWidth="1"/>
    <col min="265" max="265" width="8.88671875" style="2" bestFit="1" customWidth="1"/>
    <col min="266" max="266" width="6.44140625" style="2" bestFit="1" customWidth="1"/>
    <col min="267" max="512" width="9.109375" style="2"/>
    <col min="513" max="513" width="1.6640625" style="2" customWidth="1"/>
    <col min="514" max="514" width="9" style="2" customWidth="1"/>
    <col min="515" max="515" width="49.6640625" style="2" customWidth="1"/>
    <col min="516" max="516" width="57.33203125" style="2" customWidth="1"/>
    <col min="517" max="517" width="11.88671875" style="2" bestFit="1" customWidth="1"/>
    <col min="518" max="518" width="8.44140625" style="2" bestFit="1" customWidth="1"/>
    <col min="519" max="519" width="7.5546875" style="2" customWidth="1"/>
    <col min="520" max="520" width="8.5546875" style="2" bestFit="1" customWidth="1"/>
    <col min="521" max="521" width="8.88671875" style="2" bestFit="1" customWidth="1"/>
    <col min="522" max="522" width="6.44140625" style="2" bestFit="1" customWidth="1"/>
    <col min="523" max="768" width="9.109375" style="2"/>
    <col min="769" max="769" width="1.6640625" style="2" customWidth="1"/>
    <col min="770" max="770" width="9" style="2" customWidth="1"/>
    <col min="771" max="771" width="49.6640625" style="2" customWidth="1"/>
    <col min="772" max="772" width="57.33203125" style="2" customWidth="1"/>
    <col min="773" max="773" width="11.88671875" style="2" bestFit="1" customWidth="1"/>
    <col min="774" max="774" width="8.44140625" style="2" bestFit="1" customWidth="1"/>
    <col min="775" max="775" width="7.5546875" style="2" customWidth="1"/>
    <col min="776" max="776" width="8.5546875" style="2" bestFit="1" customWidth="1"/>
    <col min="777" max="777" width="8.88671875" style="2" bestFit="1" customWidth="1"/>
    <col min="778" max="778" width="6.44140625" style="2" bestFit="1" customWidth="1"/>
    <col min="779" max="1024" width="9.109375" style="2"/>
    <col min="1025" max="1025" width="1.6640625" style="2" customWidth="1"/>
    <col min="1026" max="1026" width="9" style="2" customWidth="1"/>
    <col min="1027" max="1027" width="49.6640625" style="2" customWidth="1"/>
    <col min="1028" max="1028" width="57.33203125" style="2" customWidth="1"/>
    <col min="1029" max="1029" width="11.88671875" style="2" bestFit="1" customWidth="1"/>
    <col min="1030" max="1030" width="8.44140625" style="2" bestFit="1" customWidth="1"/>
    <col min="1031" max="1031" width="7.5546875" style="2" customWidth="1"/>
    <col min="1032" max="1032" width="8.5546875" style="2" bestFit="1" customWidth="1"/>
    <col min="1033" max="1033" width="8.88671875" style="2" bestFit="1" customWidth="1"/>
    <col min="1034" max="1034" width="6.44140625" style="2" bestFit="1" customWidth="1"/>
    <col min="1035" max="1280" width="9.109375" style="2"/>
    <col min="1281" max="1281" width="1.6640625" style="2" customWidth="1"/>
    <col min="1282" max="1282" width="9" style="2" customWidth="1"/>
    <col min="1283" max="1283" width="49.6640625" style="2" customWidth="1"/>
    <col min="1284" max="1284" width="57.33203125" style="2" customWidth="1"/>
    <col min="1285" max="1285" width="11.88671875" style="2" bestFit="1" customWidth="1"/>
    <col min="1286" max="1286" width="8.44140625" style="2" bestFit="1" customWidth="1"/>
    <col min="1287" max="1287" width="7.5546875" style="2" customWidth="1"/>
    <col min="1288" max="1288" width="8.5546875" style="2" bestFit="1" customWidth="1"/>
    <col min="1289" max="1289" width="8.88671875" style="2" bestFit="1" customWidth="1"/>
    <col min="1290" max="1290" width="6.44140625" style="2" bestFit="1" customWidth="1"/>
    <col min="1291" max="1536" width="9.109375" style="2"/>
    <col min="1537" max="1537" width="1.6640625" style="2" customWidth="1"/>
    <col min="1538" max="1538" width="9" style="2" customWidth="1"/>
    <col min="1539" max="1539" width="49.6640625" style="2" customWidth="1"/>
    <col min="1540" max="1540" width="57.33203125" style="2" customWidth="1"/>
    <col min="1541" max="1541" width="11.88671875" style="2" bestFit="1" customWidth="1"/>
    <col min="1542" max="1542" width="8.44140625" style="2" bestFit="1" customWidth="1"/>
    <col min="1543" max="1543" width="7.5546875" style="2" customWidth="1"/>
    <col min="1544" max="1544" width="8.5546875" style="2" bestFit="1" customWidth="1"/>
    <col min="1545" max="1545" width="8.88671875" style="2" bestFit="1" customWidth="1"/>
    <col min="1546" max="1546" width="6.44140625" style="2" bestFit="1" customWidth="1"/>
    <col min="1547" max="1792" width="9.109375" style="2"/>
    <col min="1793" max="1793" width="1.6640625" style="2" customWidth="1"/>
    <col min="1794" max="1794" width="9" style="2" customWidth="1"/>
    <col min="1795" max="1795" width="49.6640625" style="2" customWidth="1"/>
    <col min="1796" max="1796" width="57.33203125" style="2" customWidth="1"/>
    <col min="1797" max="1797" width="11.88671875" style="2" bestFit="1" customWidth="1"/>
    <col min="1798" max="1798" width="8.44140625" style="2" bestFit="1" customWidth="1"/>
    <col min="1799" max="1799" width="7.5546875" style="2" customWidth="1"/>
    <col min="1800" max="1800" width="8.5546875" style="2" bestFit="1" customWidth="1"/>
    <col min="1801" max="1801" width="8.88671875" style="2" bestFit="1" customWidth="1"/>
    <col min="1802" max="1802" width="6.44140625" style="2" bestFit="1" customWidth="1"/>
    <col min="1803" max="2048" width="9.109375" style="2"/>
    <col min="2049" max="2049" width="1.6640625" style="2" customWidth="1"/>
    <col min="2050" max="2050" width="9" style="2" customWidth="1"/>
    <col min="2051" max="2051" width="49.6640625" style="2" customWidth="1"/>
    <col min="2052" max="2052" width="57.33203125" style="2" customWidth="1"/>
    <col min="2053" max="2053" width="11.88671875" style="2" bestFit="1" customWidth="1"/>
    <col min="2054" max="2054" width="8.44140625" style="2" bestFit="1" customWidth="1"/>
    <col min="2055" max="2055" width="7.5546875" style="2" customWidth="1"/>
    <col min="2056" max="2056" width="8.5546875" style="2" bestFit="1" customWidth="1"/>
    <col min="2057" max="2057" width="8.88671875" style="2" bestFit="1" customWidth="1"/>
    <col min="2058" max="2058" width="6.44140625" style="2" bestFit="1" customWidth="1"/>
    <col min="2059" max="2304" width="9.109375" style="2"/>
    <col min="2305" max="2305" width="1.6640625" style="2" customWidth="1"/>
    <col min="2306" max="2306" width="9" style="2" customWidth="1"/>
    <col min="2307" max="2307" width="49.6640625" style="2" customWidth="1"/>
    <col min="2308" max="2308" width="57.33203125" style="2" customWidth="1"/>
    <col min="2309" max="2309" width="11.88671875" style="2" bestFit="1" customWidth="1"/>
    <col min="2310" max="2310" width="8.44140625" style="2" bestFit="1" customWidth="1"/>
    <col min="2311" max="2311" width="7.5546875" style="2" customWidth="1"/>
    <col min="2312" max="2312" width="8.5546875" style="2" bestFit="1" customWidth="1"/>
    <col min="2313" max="2313" width="8.88671875" style="2" bestFit="1" customWidth="1"/>
    <col min="2314" max="2314" width="6.44140625" style="2" bestFit="1" customWidth="1"/>
    <col min="2315" max="2560" width="9.109375" style="2"/>
    <col min="2561" max="2561" width="1.6640625" style="2" customWidth="1"/>
    <col min="2562" max="2562" width="9" style="2" customWidth="1"/>
    <col min="2563" max="2563" width="49.6640625" style="2" customWidth="1"/>
    <col min="2564" max="2564" width="57.33203125" style="2" customWidth="1"/>
    <col min="2565" max="2565" width="11.88671875" style="2" bestFit="1" customWidth="1"/>
    <col min="2566" max="2566" width="8.44140625" style="2" bestFit="1" customWidth="1"/>
    <col min="2567" max="2567" width="7.5546875" style="2" customWidth="1"/>
    <col min="2568" max="2568" width="8.5546875" style="2" bestFit="1" customWidth="1"/>
    <col min="2569" max="2569" width="8.88671875" style="2" bestFit="1" customWidth="1"/>
    <col min="2570" max="2570" width="6.44140625" style="2" bestFit="1" customWidth="1"/>
    <col min="2571" max="2816" width="9.109375" style="2"/>
    <col min="2817" max="2817" width="1.6640625" style="2" customWidth="1"/>
    <col min="2818" max="2818" width="9" style="2" customWidth="1"/>
    <col min="2819" max="2819" width="49.6640625" style="2" customWidth="1"/>
    <col min="2820" max="2820" width="57.33203125" style="2" customWidth="1"/>
    <col min="2821" max="2821" width="11.88671875" style="2" bestFit="1" customWidth="1"/>
    <col min="2822" max="2822" width="8.44140625" style="2" bestFit="1" customWidth="1"/>
    <col min="2823" max="2823" width="7.5546875" style="2" customWidth="1"/>
    <col min="2824" max="2824" width="8.5546875" style="2" bestFit="1" customWidth="1"/>
    <col min="2825" max="2825" width="8.88671875" style="2" bestFit="1" customWidth="1"/>
    <col min="2826" max="2826" width="6.44140625" style="2" bestFit="1" customWidth="1"/>
    <col min="2827" max="3072" width="9.109375" style="2"/>
    <col min="3073" max="3073" width="1.6640625" style="2" customWidth="1"/>
    <col min="3074" max="3074" width="9" style="2" customWidth="1"/>
    <col min="3075" max="3075" width="49.6640625" style="2" customWidth="1"/>
    <col min="3076" max="3076" width="57.33203125" style="2" customWidth="1"/>
    <col min="3077" max="3077" width="11.88671875" style="2" bestFit="1" customWidth="1"/>
    <col min="3078" max="3078" width="8.44140625" style="2" bestFit="1" customWidth="1"/>
    <col min="3079" max="3079" width="7.5546875" style="2" customWidth="1"/>
    <col min="3080" max="3080" width="8.5546875" style="2" bestFit="1" customWidth="1"/>
    <col min="3081" max="3081" width="8.88671875" style="2" bestFit="1" customWidth="1"/>
    <col min="3082" max="3082" width="6.44140625" style="2" bestFit="1" customWidth="1"/>
    <col min="3083" max="3328" width="9.109375" style="2"/>
    <col min="3329" max="3329" width="1.6640625" style="2" customWidth="1"/>
    <col min="3330" max="3330" width="9" style="2" customWidth="1"/>
    <col min="3331" max="3331" width="49.6640625" style="2" customWidth="1"/>
    <col min="3332" max="3332" width="57.33203125" style="2" customWidth="1"/>
    <col min="3333" max="3333" width="11.88671875" style="2" bestFit="1" customWidth="1"/>
    <col min="3334" max="3334" width="8.44140625" style="2" bestFit="1" customWidth="1"/>
    <col min="3335" max="3335" width="7.5546875" style="2" customWidth="1"/>
    <col min="3336" max="3336" width="8.5546875" style="2" bestFit="1" customWidth="1"/>
    <col min="3337" max="3337" width="8.88671875" style="2" bestFit="1" customWidth="1"/>
    <col min="3338" max="3338" width="6.44140625" style="2" bestFit="1" customWidth="1"/>
    <col min="3339" max="3584" width="9.109375" style="2"/>
    <col min="3585" max="3585" width="1.6640625" style="2" customWidth="1"/>
    <col min="3586" max="3586" width="9" style="2" customWidth="1"/>
    <col min="3587" max="3587" width="49.6640625" style="2" customWidth="1"/>
    <col min="3588" max="3588" width="57.33203125" style="2" customWidth="1"/>
    <col min="3589" max="3589" width="11.88671875" style="2" bestFit="1" customWidth="1"/>
    <col min="3590" max="3590" width="8.44140625" style="2" bestFit="1" customWidth="1"/>
    <col min="3591" max="3591" width="7.5546875" style="2" customWidth="1"/>
    <col min="3592" max="3592" width="8.5546875" style="2" bestFit="1" customWidth="1"/>
    <col min="3593" max="3593" width="8.88671875" style="2" bestFit="1" customWidth="1"/>
    <col min="3594" max="3594" width="6.44140625" style="2" bestFit="1" customWidth="1"/>
    <col min="3595" max="3840" width="9.109375" style="2"/>
    <col min="3841" max="3841" width="1.6640625" style="2" customWidth="1"/>
    <col min="3842" max="3842" width="9" style="2" customWidth="1"/>
    <col min="3843" max="3843" width="49.6640625" style="2" customWidth="1"/>
    <col min="3844" max="3844" width="57.33203125" style="2" customWidth="1"/>
    <col min="3845" max="3845" width="11.88671875" style="2" bestFit="1" customWidth="1"/>
    <col min="3846" max="3846" width="8.44140625" style="2" bestFit="1" customWidth="1"/>
    <col min="3847" max="3847" width="7.5546875" style="2" customWidth="1"/>
    <col min="3848" max="3848" width="8.5546875" style="2" bestFit="1" customWidth="1"/>
    <col min="3849" max="3849" width="8.88671875" style="2" bestFit="1" customWidth="1"/>
    <col min="3850" max="3850" width="6.44140625" style="2" bestFit="1" customWidth="1"/>
    <col min="3851" max="4096" width="9.109375" style="2"/>
    <col min="4097" max="4097" width="1.6640625" style="2" customWidth="1"/>
    <col min="4098" max="4098" width="9" style="2" customWidth="1"/>
    <col min="4099" max="4099" width="49.6640625" style="2" customWidth="1"/>
    <col min="4100" max="4100" width="57.33203125" style="2" customWidth="1"/>
    <col min="4101" max="4101" width="11.88671875" style="2" bestFit="1" customWidth="1"/>
    <col min="4102" max="4102" width="8.44140625" style="2" bestFit="1" customWidth="1"/>
    <col min="4103" max="4103" width="7.5546875" style="2" customWidth="1"/>
    <col min="4104" max="4104" width="8.5546875" style="2" bestFit="1" customWidth="1"/>
    <col min="4105" max="4105" width="8.88671875" style="2" bestFit="1" customWidth="1"/>
    <col min="4106" max="4106" width="6.44140625" style="2" bestFit="1" customWidth="1"/>
    <col min="4107" max="4352" width="9.109375" style="2"/>
    <col min="4353" max="4353" width="1.6640625" style="2" customWidth="1"/>
    <col min="4354" max="4354" width="9" style="2" customWidth="1"/>
    <col min="4355" max="4355" width="49.6640625" style="2" customWidth="1"/>
    <col min="4356" max="4356" width="57.33203125" style="2" customWidth="1"/>
    <col min="4357" max="4357" width="11.88671875" style="2" bestFit="1" customWidth="1"/>
    <col min="4358" max="4358" width="8.44140625" style="2" bestFit="1" customWidth="1"/>
    <col min="4359" max="4359" width="7.5546875" style="2" customWidth="1"/>
    <col min="4360" max="4360" width="8.5546875" style="2" bestFit="1" customWidth="1"/>
    <col min="4361" max="4361" width="8.88671875" style="2" bestFit="1" customWidth="1"/>
    <col min="4362" max="4362" width="6.44140625" style="2" bestFit="1" customWidth="1"/>
    <col min="4363" max="4608" width="9.109375" style="2"/>
    <col min="4609" max="4609" width="1.6640625" style="2" customWidth="1"/>
    <col min="4610" max="4610" width="9" style="2" customWidth="1"/>
    <col min="4611" max="4611" width="49.6640625" style="2" customWidth="1"/>
    <col min="4612" max="4612" width="57.33203125" style="2" customWidth="1"/>
    <col min="4613" max="4613" width="11.88671875" style="2" bestFit="1" customWidth="1"/>
    <col min="4614" max="4614" width="8.44140625" style="2" bestFit="1" customWidth="1"/>
    <col min="4615" max="4615" width="7.5546875" style="2" customWidth="1"/>
    <col min="4616" max="4616" width="8.5546875" style="2" bestFit="1" customWidth="1"/>
    <col min="4617" max="4617" width="8.88671875" style="2" bestFit="1" customWidth="1"/>
    <col min="4618" max="4618" width="6.44140625" style="2" bestFit="1" customWidth="1"/>
    <col min="4619" max="4864" width="9.109375" style="2"/>
    <col min="4865" max="4865" width="1.6640625" style="2" customWidth="1"/>
    <col min="4866" max="4866" width="9" style="2" customWidth="1"/>
    <col min="4867" max="4867" width="49.6640625" style="2" customWidth="1"/>
    <col min="4868" max="4868" width="57.33203125" style="2" customWidth="1"/>
    <col min="4869" max="4869" width="11.88671875" style="2" bestFit="1" customWidth="1"/>
    <col min="4870" max="4870" width="8.44140625" style="2" bestFit="1" customWidth="1"/>
    <col min="4871" max="4871" width="7.5546875" style="2" customWidth="1"/>
    <col min="4872" max="4872" width="8.5546875" style="2" bestFit="1" customWidth="1"/>
    <col min="4873" max="4873" width="8.88671875" style="2" bestFit="1" customWidth="1"/>
    <col min="4874" max="4874" width="6.44140625" style="2" bestFit="1" customWidth="1"/>
    <col min="4875" max="5120" width="9.109375" style="2"/>
    <col min="5121" max="5121" width="1.6640625" style="2" customWidth="1"/>
    <col min="5122" max="5122" width="9" style="2" customWidth="1"/>
    <col min="5123" max="5123" width="49.6640625" style="2" customWidth="1"/>
    <col min="5124" max="5124" width="57.33203125" style="2" customWidth="1"/>
    <col min="5125" max="5125" width="11.88671875" style="2" bestFit="1" customWidth="1"/>
    <col min="5126" max="5126" width="8.44140625" style="2" bestFit="1" customWidth="1"/>
    <col min="5127" max="5127" width="7.5546875" style="2" customWidth="1"/>
    <col min="5128" max="5128" width="8.5546875" style="2" bestFit="1" customWidth="1"/>
    <col min="5129" max="5129" width="8.88671875" style="2" bestFit="1" customWidth="1"/>
    <col min="5130" max="5130" width="6.44140625" style="2" bestFit="1" customWidth="1"/>
    <col min="5131" max="5376" width="9.109375" style="2"/>
    <col min="5377" max="5377" width="1.6640625" style="2" customWidth="1"/>
    <col min="5378" max="5378" width="9" style="2" customWidth="1"/>
    <col min="5379" max="5379" width="49.6640625" style="2" customWidth="1"/>
    <col min="5380" max="5380" width="57.33203125" style="2" customWidth="1"/>
    <col min="5381" max="5381" width="11.88671875" style="2" bestFit="1" customWidth="1"/>
    <col min="5382" max="5382" width="8.44140625" style="2" bestFit="1" customWidth="1"/>
    <col min="5383" max="5383" width="7.5546875" style="2" customWidth="1"/>
    <col min="5384" max="5384" width="8.5546875" style="2" bestFit="1" customWidth="1"/>
    <col min="5385" max="5385" width="8.88671875" style="2" bestFit="1" customWidth="1"/>
    <col min="5386" max="5386" width="6.44140625" style="2" bestFit="1" customWidth="1"/>
    <col min="5387" max="5632" width="9.109375" style="2"/>
    <col min="5633" max="5633" width="1.6640625" style="2" customWidth="1"/>
    <col min="5634" max="5634" width="9" style="2" customWidth="1"/>
    <col min="5635" max="5635" width="49.6640625" style="2" customWidth="1"/>
    <col min="5636" max="5636" width="57.33203125" style="2" customWidth="1"/>
    <col min="5637" max="5637" width="11.88671875" style="2" bestFit="1" customWidth="1"/>
    <col min="5638" max="5638" width="8.44140625" style="2" bestFit="1" customWidth="1"/>
    <col min="5639" max="5639" width="7.5546875" style="2" customWidth="1"/>
    <col min="5640" max="5640" width="8.5546875" style="2" bestFit="1" customWidth="1"/>
    <col min="5641" max="5641" width="8.88671875" style="2" bestFit="1" customWidth="1"/>
    <col min="5642" max="5642" width="6.44140625" style="2" bestFit="1" customWidth="1"/>
    <col min="5643" max="5888" width="9.109375" style="2"/>
    <col min="5889" max="5889" width="1.6640625" style="2" customWidth="1"/>
    <col min="5890" max="5890" width="9" style="2" customWidth="1"/>
    <col min="5891" max="5891" width="49.6640625" style="2" customWidth="1"/>
    <col min="5892" max="5892" width="57.33203125" style="2" customWidth="1"/>
    <col min="5893" max="5893" width="11.88671875" style="2" bestFit="1" customWidth="1"/>
    <col min="5894" max="5894" width="8.44140625" style="2" bestFit="1" customWidth="1"/>
    <col min="5895" max="5895" width="7.5546875" style="2" customWidth="1"/>
    <col min="5896" max="5896" width="8.5546875" style="2" bestFit="1" customWidth="1"/>
    <col min="5897" max="5897" width="8.88671875" style="2" bestFit="1" customWidth="1"/>
    <col min="5898" max="5898" width="6.44140625" style="2" bestFit="1" customWidth="1"/>
    <col min="5899" max="6144" width="9.109375" style="2"/>
    <col min="6145" max="6145" width="1.6640625" style="2" customWidth="1"/>
    <col min="6146" max="6146" width="9" style="2" customWidth="1"/>
    <col min="6147" max="6147" width="49.6640625" style="2" customWidth="1"/>
    <col min="6148" max="6148" width="57.33203125" style="2" customWidth="1"/>
    <col min="6149" max="6149" width="11.88671875" style="2" bestFit="1" customWidth="1"/>
    <col min="6150" max="6150" width="8.44140625" style="2" bestFit="1" customWidth="1"/>
    <col min="6151" max="6151" width="7.5546875" style="2" customWidth="1"/>
    <col min="6152" max="6152" width="8.5546875" style="2" bestFit="1" customWidth="1"/>
    <col min="6153" max="6153" width="8.88671875" style="2" bestFit="1" customWidth="1"/>
    <col min="6154" max="6154" width="6.44140625" style="2" bestFit="1" customWidth="1"/>
    <col min="6155" max="6400" width="9.109375" style="2"/>
    <col min="6401" max="6401" width="1.6640625" style="2" customWidth="1"/>
    <col min="6402" max="6402" width="9" style="2" customWidth="1"/>
    <col min="6403" max="6403" width="49.6640625" style="2" customWidth="1"/>
    <col min="6404" max="6404" width="57.33203125" style="2" customWidth="1"/>
    <col min="6405" max="6405" width="11.88671875" style="2" bestFit="1" customWidth="1"/>
    <col min="6406" max="6406" width="8.44140625" style="2" bestFit="1" customWidth="1"/>
    <col min="6407" max="6407" width="7.5546875" style="2" customWidth="1"/>
    <col min="6408" max="6408" width="8.5546875" style="2" bestFit="1" customWidth="1"/>
    <col min="6409" max="6409" width="8.88671875" style="2" bestFit="1" customWidth="1"/>
    <col min="6410" max="6410" width="6.44140625" style="2" bestFit="1" customWidth="1"/>
    <col min="6411" max="6656" width="9.109375" style="2"/>
    <col min="6657" max="6657" width="1.6640625" style="2" customWidth="1"/>
    <col min="6658" max="6658" width="9" style="2" customWidth="1"/>
    <col min="6659" max="6659" width="49.6640625" style="2" customWidth="1"/>
    <col min="6660" max="6660" width="57.33203125" style="2" customWidth="1"/>
    <col min="6661" max="6661" width="11.88671875" style="2" bestFit="1" customWidth="1"/>
    <col min="6662" max="6662" width="8.44140625" style="2" bestFit="1" customWidth="1"/>
    <col min="6663" max="6663" width="7.5546875" style="2" customWidth="1"/>
    <col min="6664" max="6664" width="8.5546875" style="2" bestFit="1" customWidth="1"/>
    <col min="6665" max="6665" width="8.88671875" style="2" bestFit="1" customWidth="1"/>
    <col min="6666" max="6666" width="6.44140625" style="2" bestFit="1" customWidth="1"/>
    <col min="6667" max="6912" width="9.109375" style="2"/>
    <col min="6913" max="6913" width="1.6640625" style="2" customWidth="1"/>
    <col min="6914" max="6914" width="9" style="2" customWidth="1"/>
    <col min="6915" max="6915" width="49.6640625" style="2" customWidth="1"/>
    <col min="6916" max="6916" width="57.33203125" style="2" customWidth="1"/>
    <col min="6917" max="6917" width="11.88671875" style="2" bestFit="1" customWidth="1"/>
    <col min="6918" max="6918" width="8.44140625" style="2" bestFit="1" customWidth="1"/>
    <col min="6919" max="6919" width="7.5546875" style="2" customWidth="1"/>
    <col min="6920" max="6920" width="8.5546875" style="2" bestFit="1" customWidth="1"/>
    <col min="6921" max="6921" width="8.88671875" style="2" bestFit="1" customWidth="1"/>
    <col min="6922" max="6922" width="6.44140625" style="2" bestFit="1" customWidth="1"/>
    <col min="6923" max="7168" width="9.109375" style="2"/>
    <col min="7169" max="7169" width="1.6640625" style="2" customWidth="1"/>
    <col min="7170" max="7170" width="9" style="2" customWidth="1"/>
    <col min="7171" max="7171" width="49.6640625" style="2" customWidth="1"/>
    <col min="7172" max="7172" width="57.33203125" style="2" customWidth="1"/>
    <col min="7173" max="7173" width="11.88671875" style="2" bestFit="1" customWidth="1"/>
    <col min="7174" max="7174" width="8.44140625" style="2" bestFit="1" customWidth="1"/>
    <col min="7175" max="7175" width="7.5546875" style="2" customWidth="1"/>
    <col min="7176" max="7176" width="8.5546875" style="2" bestFit="1" customWidth="1"/>
    <col min="7177" max="7177" width="8.88671875" style="2" bestFit="1" customWidth="1"/>
    <col min="7178" max="7178" width="6.44140625" style="2" bestFit="1" customWidth="1"/>
    <col min="7179" max="7424" width="9.109375" style="2"/>
    <col min="7425" max="7425" width="1.6640625" style="2" customWidth="1"/>
    <col min="7426" max="7426" width="9" style="2" customWidth="1"/>
    <col min="7427" max="7427" width="49.6640625" style="2" customWidth="1"/>
    <col min="7428" max="7428" width="57.33203125" style="2" customWidth="1"/>
    <col min="7429" max="7429" width="11.88671875" style="2" bestFit="1" customWidth="1"/>
    <col min="7430" max="7430" width="8.44140625" style="2" bestFit="1" customWidth="1"/>
    <col min="7431" max="7431" width="7.5546875" style="2" customWidth="1"/>
    <col min="7432" max="7432" width="8.5546875" style="2" bestFit="1" customWidth="1"/>
    <col min="7433" max="7433" width="8.88671875" style="2" bestFit="1" customWidth="1"/>
    <col min="7434" max="7434" width="6.44140625" style="2" bestFit="1" customWidth="1"/>
    <col min="7435" max="7680" width="9.109375" style="2"/>
    <col min="7681" max="7681" width="1.6640625" style="2" customWidth="1"/>
    <col min="7682" max="7682" width="9" style="2" customWidth="1"/>
    <col min="7683" max="7683" width="49.6640625" style="2" customWidth="1"/>
    <col min="7684" max="7684" width="57.33203125" style="2" customWidth="1"/>
    <col min="7685" max="7685" width="11.88671875" style="2" bestFit="1" customWidth="1"/>
    <col min="7686" max="7686" width="8.44140625" style="2" bestFit="1" customWidth="1"/>
    <col min="7687" max="7687" width="7.5546875" style="2" customWidth="1"/>
    <col min="7688" max="7688" width="8.5546875" style="2" bestFit="1" customWidth="1"/>
    <col min="7689" max="7689" width="8.88671875" style="2" bestFit="1" customWidth="1"/>
    <col min="7690" max="7690" width="6.44140625" style="2" bestFit="1" customWidth="1"/>
    <col min="7691" max="7936" width="9.109375" style="2"/>
    <col min="7937" max="7937" width="1.6640625" style="2" customWidth="1"/>
    <col min="7938" max="7938" width="9" style="2" customWidth="1"/>
    <col min="7939" max="7939" width="49.6640625" style="2" customWidth="1"/>
    <col min="7940" max="7940" width="57.33203125" style="2" customWidth="1"/>
    <col min="7941" max="7941" width="11.88671875" style="2" bestFit="1" customWidth="1"/>
    <col min="7942" max="7942" width="8.44140625" style="2" bestFit="1" customWidth="1"/>
    <col min="7943" max="7943" width="7.5546875" style="2" customWidth="1"/>
    <col min="7944" max="7944" width="8.5546875" style="2" bestFit="1" customWidth="1"/>
    <col min="7945" max="7945" width="8.88671875" style="2" bestFit="1" customWidth="1"/>
    <col min="7946" max="7946" width="6.44140625" style="2" bestFit="1" customWidth="1"/>
    <col min="7947" max="8192" width="9.109375" style="2"/>
    <col min="8193" max="8193" width="1.6640625" style="2" customWidth="1"/>
    <col min="8194" max="8194" width="9" style="2" customWidth="1"/>
    <col min="8195" max="8195" width="49.6640625" style="2" customWidth="1"/>
    <col min="8196" max="8196" width="57.33203125" style="2" customWidth="1"/>
    <col min="8197" max="8197" width="11.88671875" style="2" bestFit="1" customWidth="1"/>
    <col min="8198" max="8198" width="8.44140625" style="2" bestFit="1" customWidth="1"/>
    <col min="8199" max="8199" width="7.5546875" style="2" customWidth="1"/>
    <col min="8200" max="8200" width="8.5546875" style="2" bestFit="1" customWidth="1"/>
    <col min="8201" max="8201" width="8.88671875" style="2" bestFit="1" customWidth="1"/>
    <col min="8202" max="8202" width="6.44140625" style="2" bestFit="1" customWidth="1"/>
    <col min="8203" max="8448" width="9.109375" style="2"/>
    <col min="8449" max="8449" width="1.6640625" style="2" customWidth="1"/>
    <col min="8450" max="8450" width="9" style="2" customWidth="1"/>
    <col min="8451" max="8451" width="49.6640625" style="2" customWidth="1"/>
    <col min="8452" max="8452" width="57.33203125" style="2" customWidth="1"/>
    <col min="8453" max="8453" width="11.88671875" style="2" bestFit="1" customWidth="1"/>
    <col min="8454" max="8454" width="8.44140625" style="2" bestFit="1" customWidth="1"/>
    <col min="8455" max="8455" width="7.5546875" style="2" customWidth="1"/>
    <col min="8456" max="8456" width="8.5546875" style="2" bestFit="1" customWidth="1"/>
    <col min="8457" max="8457" width="8.88671875" style="2" bestFit="1" customWidth="1"/>
    <col min="8458" max="8458" width="6.44140625" style="2" bestFit="1" customWidth="1"/>
    <col min="8459" max="8704" width="9.109375" style="2"/>
    <col min="8705" max="8705" width="1.6640625" style="2" customWidth="1"/>
    <col min="8706" max="8706" width="9" style="2" customWidth="1"/>
    <col min="8707" max="8707" width="49.6640625" style="2" customWidth="1"/>
    <col min="8708" max="8708" width="57.33203125" style="2" customWidth="1"/>
    <col min="8709" max="8709" width="11.88671875" style="2" bestFit="1" customWidth="1"/>
    <col min="8710" max="8710" width="8.44140625" style="2" bestFit="1" customWidth="1"/>
    <col min="8711" max="8711" width="7.5546875" style="2" customWidth="1"/>
    <col min="8712" max="8712" width="8.5546875" style="2" bestFit="1" customWidth="1"/>
    <col min="8713" max="8713" width="8.88671875" style="2" bestFit="1" customWidth="1"/>
    <col min="8714" max="8714" width="6.44140625" style="2" bestFit="1" customWidth="1"/>
    <col min="8715" max="8960" width="9.109375" style="2"/>
    <col min="8961" max="8961" width="1.6640625" style="2" customWidth="1"/>
    <col min="8962" max="8962" width="9" style="2" customWidth="1"/>
    <col min="8963" max="8963" width="49.6640625" style="2" customWidth="1"/>
    <col min="8964" max="8964" width="57.33203125" style="2" customWidth="1"/>
    <col min="8965" max="8965" width="11.88671875" style="2" bestFit="1" customWidth="1"/>
    <col min="8966" max="8966" width="8.44140625" style="2" bestFit="1" customWidth="1"/>
    <col min="8967" max="8967" width="7.5546875" style="2" customWidth="1"/>
    <col min="8968" max="8968" width="8.5546875" style="2" bestFit="1" customWidth="1"/>
    <col min="8969" max="8969" width="8.88671875" style="2" bestFit="1" customWidth="1"/>
    <col min="8970" max="8970" width="6.44140625" style="2" bestFit="1" customWidth="1"/>
    <col min="8971" max="9216" width="9.109375" style="2"/>
    <col min="9217" max="9217" width="1.6640625" style="2" customWidth="1"/>
    <col min="9218" max="9218" width="9" style="2" customWidth="1"/>
    <col min="9219" max="9219" width="49.6640625" style="2" customWidth="1"/>
    <col min="9220" max="9220" width="57.33203125" style="2" customWidth="1"/>
    <col min="9221" max="9221" width="11.88671875" style="2" bestFit="1" customWidth="1"/>
    <col min="9222" max="9222" width="8.44140625" style="2" bestFit="1" customWidth="1"/>
    <col min="9223" max="9223" width="7.5546875" style="2" customWidth="1"/>
    <col min="9224" max="9224" width="8.5546875" style="2" bestFit="1" customWidth="1"/>
    <col min="9225" max="9225" width="8.88671875" style="2" bestFit="1" customWidth="1"/>
    <col min="9226" max="9226" width="6.44140625" style="2" bestFit="1" customWidth="1"/>
    <col min="9227" max="9472" width="9.109375" style="2"/>
    <col min="9473" max="9473" width="1.6640625" style="2" customWidth="1"/>
    <col min="9474" max="9474" width="9" style="2" customWidth="1"/>
    <col min="9475" max="9475" width="49.6640625" style="2" customWidth="1"/>
    <col min="9476" max="9476" width="57.33203125" style="2" customWidth="1"/>
    <col min="9477" max="9477" width="11.88671875" style="2" bestFit="1" customWidth="1"/>
    <col min="9478" max="9478" width="8.44140625" style="2" bestFit="1" customWidth="1"/>
    <col min="9479" max="9479" width="7.5546875" style="2" customWidth="1"/>
    <col min="9480" max="9480" width="8.5546875" style="2" bestFit="1" customWidth="1"/>
    <col min="9481" max="9481" width="8.88671875" style="2" bestFit="1" customWidth="1"/>
    <col min="9482" max="9482" width="6.44140625" style="2" bestFit="1" customWidth="1"/>
    <col min="9483" max="9728" width="9.109375" style="2"/>
    <col min="9729" max="9729" width="1.6640625" style="2" customWidth="1"/>
    <col min="9730" max="9730" width="9" style="2" customWidth="1"/>
    <col min="9731" max="9731" width="49.6640625" style="2" customWidth="1"/>
    <col min="9732" max="9732" width="57.33203125" style="2" customWidth="1"/>
    <col min="9733" max="9733" width="11.88671875" style="2" bestFit="1" customWidth="1"/>
    <col min="9734" max="9734" width="8.44140625" style="2" bestFit="1" customWidth="1"/>
    <col min="9735" max="9735" width="7.5546875" style="2" customWidth="1"/>
    <col min="9736" max="9736" width="8.5546875" style="2" bestFit="1" customWidth="1"/>
    <col min="9737" max="9737" width="8.88671875" style="2" bestFit="1" customWidth="1"/>
    <col min="9738" max="9738" width="6.44140625" style="2" bestFit="1" customWidth="1"/>
    <col min="9739" max="9984" width="9.109375" style="2"/>
    <col min="9985" max="9985" width="1.6640625" style="2" customWidth="1"/>
    <col min="9986" max="9986" width="9" style="2" customWidth="1"/>
    <col min="9987" max="9987" width="49.6640625" style="2" customWidth="1"/>
    <col min="9988" max="9988" width="57.33203125" style="2" customWidth="1"/>
    <col min="9989" max="9989" width="11.88671875" style="2" bestFit="1" customWidth="1"/>
    <col min="9990" max="9990" width="8.44140625" style="2" bestFit="1" customWidth="1"/>
    <col min="9991" max="9991" width="7.5546875" style="2" customWidth="1"/>
    <col min="9992" max="9992" width="8.5546875" style="2" bestFit="1" customWidth="1"/>
    <col min="9993" max="9993" width="8.88671875" style="2" bestFit="1" customWidth="1"/>
    <col min="9994" max="9994" width="6.44140625" style="2" bestFit="1" customWidth="1"/>
    <col min="9995" max="10240" width="9.109375" style="2"/>
    <col min="10241" max="10241" width="1.6640625" style="2" customWidth="1"/>
    <col min="10242" max="10242" width="9" style="2" customWidth="1"/>
    <col min="10243" max="10243" width="49.6640625" style="2" customWidth="1"/>
    <col min="10244" max="10244" width="57.33203125" style="2" customWidth="1"/>
    <col min="10245" max="10245" width="11.88671875" style="2" bestFit="1" customWidth="1"/>
    <col min="10246" max="10246" width="8.44140625" style="2" bestFit="1" customWidth="1"/>
    <col min="10247" max="10247" width="7.5546875" style="2" customWidth="1"/>
    <col min="10248" max="10248" width="8.5546875" style="2" bestFit="1" customWidth="1"/>
    <col min="10249" max="10249" width="8.88671875" style="2" bestFit="1" customWidth="1"/>
    <col min="10250" max="10250" width="6.44140625" style="2" bestFit="1" customWidth="1"/>
    <col min="10251" max="10496" width="9.109375" style="2"/>
    <col min="10497" max="10497" width="1.6640625" style="2" customWidth="1"/>
    <col min="10498" max="10498" width="9" style="2" customWidth="1"/>
    <col min="10499" max="10499" width="49.6640625" style="2" customWidth="1"/>
    <col min="10500" max="10500" width="57.33203125" style="2" customWidth="1"/>
    <col min="10501" max="10501" width="11.88671875" style="2" bestFit="1" customWidth="1"/>
    <col min="10502" max="10502" width="8.44140625" style="2" bestFit="1" customWidth="1"/>
    <col min="10503" max="10503" width="7.5546875" style="2" customWidth="1"/>
    <col min="10504" max="10504" width="8.5546875" style="2" bestFit="1" customWidth="1"/>
    <col min="10505" max="10505" width="8.88671875" style="2" bestFit="1" customWidth="1"/>
    <col min="10506" max="10506" width="6.44140625" style="2" bestFit="1" customWidth="1"/>
    <col min="10507" max="10752" width="9.109375" style="2"/>
    <col min="10753" max="10753" width="1.6640625" style="2" customWidth="1"/>
    <col min="10754" max="10754" width="9" style="2" customWidth="1"/>
    <col min="10755" max="10755" width="49.6640625" style="2" customWidth="1"/>
    <col min="10756" max="10756" width="57.33203125" style="2" customWidth="1"/>
    <col min="10757" max="10757" width="11.88671875" style="2" bestFit="1" customWidth="1"/>
    <col min="10758" max="10758" width="8.44140625" style="2" bestFit="1" customWidth="1"/>
    <col min="10759" max="10759" width="7.5546875" style="2" customWidth="1"/>
    <col min="10760" max="10760" width="8.5546875" style="2" bestFit="1" customWidth="1"/>
    <col min="10761" max="10761" width="8.88671875" style="2" bestFit="1" customWidth="1"/>
    <col min="10762" max="10762" width="6.44140625" style="2" bestFit="1" customWidth="1"/>
    <col min="10763" max="11008" width="9.109375" style="2"/>
    <col min="11009" max="11009" width="1.6640625" style="2" customWidth="1"/>
    <col min="11010" max="11010" width="9" style="2" customWidth="1"/>
    <col min="11011" max="11011" width="49.6640625" style="2" customWidth="1"/>
    <col min="11012" max="11012" width="57.33203125" style="2" customWidth="1"/>
    <col min="11013" max="11013" width="11.88671875" style="2" bestFit="1" customWidth="1"/>
    <col min="11014" max="11014" width="8.44140625" style="2" bestFit="1" customWidth="1"/>
    <col min="11015" max="11015" width="7.5546875" style="2" customWidth="1"/>
    <col min="11016" max="11016" width="8.5546875" style="2" bestFit="1" customWidth="1"/>
    <col min="11017" max="11017" width="8.88671875" style="2" bestFit="1" customWidth="1"/>
    <col min="11018" max="11018" width="6.44140625" style="2" bestFit="1" customWidth="1"/>
    <col min="11019" max="11264" width="9.109375" style="2"/>
    <col min="11265" max="11265" width="1.6640625" style="2" customWidth="1"/>
    <col min="11266" max="11266" width="9" style="2" customWidth="1"/>
    <col min="11267" max="11267" width="49.6640625" style="2" customWidth="1"/>
    <col min="11268" max="11268" width="57.33203125" style="2" customWidth="1"/>
    <col min="11269" max="11269" width="11.88671875" style="2" bestFit="1" customWidth="1"/>
    <col min="11270" max="11270" width="8.44140625" style="2" bestFit="1" customWidth="1"/>
    <col min="11271" max="11271" width="7.5546875" style="2" customWidth="1"/>
    <col min="11272" max="11272" width="8.5546875" style="2" bestFit="1" customWidth="1"/>
    <col min="11273" max="11273" width="8.88671875" style="2" bestFit="1" customWidth="1"/>
    <col min="11274" max="11274" width="6.44140625" style="2" bestFit="1" customWidth="1"/>
    <col min="11275" max="11520" width="9.109375" style="2"/>
    <col min="11521" max="11521" width="1.6640625" style="2" customWidth="1"/>
    <col min="11522" max="11522" width="9" style="2" customWidth="1"/>
    <col min="11523" max="11523" width="49.6640625" style="2" customWidth="1"/>
    <col min="11524" max="11524" width="57.33203125" style="2" customWidth="1"/>
    <col min="11525" max="11525" width="11.88671875" style="2" bestFit="1" customWidth="1"/>
    <col min="11526" max="11526" width="8.44140625" style="2" bestFit="1" customWidth="1"/>
    <col min="11527" max="11527" width="7.5546875" style="2" customWidth="1"/>
    <col min="11528" max="11528" width="8.5546875" style="2" bestFit="1" customWidth="1"/>
    <col min="11529" max="11529" width="8.88671875" style="2" bestFit="1" customWidth="1"/>
    <col min="11530" max="11530" width="6.44140625" style="2" bestFit="1" customWidth="1"/>
    <col min="11531" max="11776" width="9.109375" style="2"/>
    <col min="11777" max="11777" width="1.6640625" style="2" customWidth="1"/>
    <col min="11778" max="11778" width="9" style="2" customWidth="1"/>
    <col min="11779" max="11779" width="49.6640625" style="2" customWidth="1"/>
    <col min="11780" max="11780" width="57.33203125" style="2" customWidth="1"/>
    <col min="11781" max="11781" width="11.88671875" style="2" bestFit="1" customWidth="1"/>
    <col min="11782" max="11782" width="8.44140625" style="2" bestFit="1" customWidth="1"/>
    <col min="11783" max="11783" width="7.5546875" style="2" customWidth="1"/>
    <col min="11784" max="11784" width="8.5546875" style="2" bestFit="1" customWidth="1"/>
    <col min="11785" max="11785" width="8.88671875" style="2" bestFit="1" customWidth="1"/>
    <col min="11786" max="11786" width="6.44140625" style="2" bestFit="1" customWidth="1"/>
    <col min="11787" max="12032" width="9.109375" style="2"/>
    <col min="12033" max="12033" width="1.6640625" style="2" customWidth="1"/>
    <col min="12034" max="12034" width="9" style="2" customWidth="1"/>
    <col min="12035" max="12035" width="49.6640625" style="2" customWidth="1"/>
    <col min="12036" max="12036" width="57.33203125" style="2" customWidth="1"/>
    <col min="12037" max="12037" width="11.88671875" style="2" bestFit="1" customWidth="1"/>
    <col min="12038" max="12038" width="8.44140625" style="2" bestFit="1" customWidth="1"/>
    <col min="12039" max="12039" width="7.5546875" style="2" customWidth="1"/>
    <col min="12040" max="12040" width="8.5546875" style="2" bestFit="1" customWidth="1"/>
    <col min="12041" max="12041" width="8.88671875" style="2" bestFit="1" customWidth="1"/>
    <col min="12042" max="12042" width="6.44140625" style="2" bestFit="1" customWidth="1"/>
    <col min="12043" max="12288" width="9.109375" style="2"/>
    <col min="12289" max="12289" width="1.6640625" style="2" customWidth="1"/>
    <col min="12290" max="12290" width="9" style="2" customWidth="1"/>
    <col min="12291" max="12291" width="49.6640625" style="2" customWidth="1"/>
    <col min="12292" max="12292" width="57.33203125" style="2" customWidth="1"/>
    <col min="12293" max="12293" width="11.88671875" style="2" bestFit="1" customWidth="1"/>
    <col min="12294" max="12294" width="8.44140625" style="2" bestFit="1" customWidth="1"/>
    <col min="12295" max="12295" width="7.5546875" style="2" customWidth="1"/>
    <col min="12296" max="12296" width="8.5546875" style="2" bestFit="1" customWidth="1"/>
    <col min="12297" max="12297" width="8.88671875" style="2" bestFit="1" customWidth="1"/>
    <col min="12298" max="12298" width="6.44140625" style="2" bestFit="1" customWidth="1"/>
    <col min="12299" max="12544" width="9.109375" style="2"/>
    <col min="12545" max="12545" width="1.6640625" style="2" customWidth="1"/>
    <col min="12546" max="12546" width="9" style="2" customWidth="1"/>
    <col min="12547" max="12547" width="49.6640625" style="2" customWidth="1"/>
    <col min="12548" max="12548" width="57.33203125" style="2" customWidth="1"/>
    <col min="12549" max="12549" width="11.88671875" style="2" bestFit="1" customWidth="1"/>
    <col min="12550" max="12550" width="8.44140625" style="2" bestFit="1" customWidth="1"/>
    <col min="12551" max="12551" width="7.5546875" style="2" customWidth="1"/>
    <col min="12552" max="12552" width="8.5546875" style="2" bestFit="1" customWidth="1"/>
    <col min="12553" max="12553" width="8.88671875" style="2" bestFit="1" customWidth="1"/>
    <col min="12554" max="12554" width="6.44140625" style="2" bestFit="1" customWidth="1"/>
    <col min="12555" max="12800" width="9.109375" style="2"/>
    <col min="12801" max="12801" width="1.6640625" style="2" customWidth="1"/>
    <col min="12802" max="12802" width="9" style="2" customWidth="1"/>
    <col min="12803" max="12803" width="49.6640625" style="2" customWidth="1"/>
    <col min="12804" max="12804" width="57.33203125" style="2" customWidth="1"/>
    <col min="12805" max="12805" width="11.88671875" style="2" bestFit="1" customWidth="1"/>
    <col min="12806" max="12806" width="8.44140625" style="2" bestFit="1" customWidth="1"/>
    <col min="12807" max="12807" width="7.5546875" style="2" customWidth="1"/>
    <col min="12808" max="12808" width="8.5546875" style="2" bestFit="1" customWidth="1"/>
    <col min="12809" max="12809" width="8.88671875" style="2" bestFit="1" customWidth="1"/>
    <col min="12810" max="12810" width="6.44140625" style="2" bestFit="1" customWidth="1"/>
    <col min="12811" max="13056" width="9.109375" style="2"/>
    <col min="13057" max="13057" width="1.6640625" style="2" customWidth="1"/>
    <col min="13058" max="13058" width="9" style="2" customWidth="1"/>
    <col min="13059" max="13059" width="49.6640625" style="2" customWidth="1"/>
    <col min="13060" max="13060" width="57.33203125" style="2" customWidth="1"/>
    <col min="13061" max="13061" width="11.88671875" style="2" bestFit="1" customWidth="1"/>
    <col min="13062" max="13062" width="8.44140625" style="2" bestFit="1" customWidth="1"/>
    <col min="13063" max="13063" width="7.5546875" style="2" customWidth="1"/>
    <col min="13064" max="13064" width="8.5546875" style="2" bestFit="1" customWidth="1"/>
    <col min="13065" max="13065" width="8.88671875" style="2" bestFit="1" customWidth="1"/>
    <col min="13066" max="13066" width="6.44140625" style="2" bestFit="1" customWidth="1"/>
    <col min="13067" max="13312" width="9.109375" style="2"/>
    <col min="13313" max="13313" width="1.6640625" style="2" customWidth="1"/>
    <col min="13314" max="13314" width="9" style="2" customWidth="1"/>
    <col min="13315" max="13315" width="49.6640625" style="2" customWidth="1"/>
    <col min="13316" max="13316" width="57.33203125" style="2" customWidth="1"/>
    <col min="13317" max="13317" width="11.88671875" style="2" bestFit="1" customWidth="1"/>
    <col min="13318" max="13318" width="8.44140625" style="2" bestFit="1" customWidth="1"/>
    <col min="13319" max="13319" width="7.5546875" style="2" customWidth="1"/>
    <col min="13320" max="13320" width="8.5546875" style="2" bestFit="1" customWidth="1"/>
    <col min="13321" max="13321" width="8.88671875" style="2" bestFit="1" customWidth="1"/>
    <col min="13322" max="13322" width="6.44140625" style="2" bestFit="1" customWidth="1"/>
    <col min="13323" max="13568" width="9.109375" style="2"/>
    <col min="13569" max="13569" width="1.6640625" style="2" customWidth="1"/>
    <col min="13570" max="13570" width="9" style="2" customWidth="1"/>
    <col min="13571" max="13571" width="49.6640625" style="2" customWidth="1"/>
    <col min="13572" max="13572" width="57.33203125" style="2" customWidth="1"/>
    <col min="13573" max="13573" width="11.88671875" style="2" bestFit="1" customWidth="1"/>
    <col min="13574" max="13574" width="8.44140625" style="2" bestFit="1" customWidth="1"/>
    <col min="13575" max="13575" width="7.5546875" style="2" customWidth="1"/>
    <col min="13576" max="13576" width="8.5546875" style="2" bestFit="1" customWidth="1"/>
    <col min="13577" max="13577" width="8.88671875" style="2" bestFit="1" customWidth="1"/>
    <col min="13578" max="13578" width="6.44140625" style="2" bestFit="1" customWidth="1"/>
    <col min="13579" max="13824" width="9.109375" style="2"/>
    <col min="13825" max="13825" width="1.6640625" style="2" customWidth="1"/>
    <col min="13826" max="13826" width="9" style="2" customWidth="1"/>
    <col min="13827" max="13827" width="49.6640625" style="2" customWidth="1"/>
    <col min="13828" max="13828" width="57.33203125" style="2" customWidth="1"/>
    <col min="13829" max="13829" width="11.88671875" style="2" bestFit="1" customWidth="1"/>
    <col min="13830" max="13830" width="8.44140625" style="2" bestFit="1" customWidth="1"/>
    <col min="13831" max="13831" width="7.5546875" style="2" customWidth="1"/>
    <col min="13832" max="13832" width="8.5546875" style="2" bestFit="1" customWidth="1"/>
    <col min="13833" max="13833" width="8.88671875" style="2" bestFit="1" customWidth="1"/>
    <col min="13834" max="13834" width="6.44140625" style="2" bestFit="1" customWidth="1"/>
    <col min="13835" max="14080" width="9.109375" style="2"/>
    <col min="14081" max="14081" width="1.6640625" style="2" customWidth="1"/>
    <col min="14082" max="14082" width="9" style="2" customWidth="1"/>
    <col min="14083" max="14083" width="49.6640625" style="2" customWidth="1"/>
    <col min="14084" max="14084" width="57.33203125" style="2" customWidth="1"/>
    <col min="14085" max="14085" width="11.88671875" style="2" bestFit="1" customWidth="1"/>
    <col min="14086" max="14086" width="8.44140625" style="2" bestFit="1" customWidth="1"/>
    <col min="14087" max="14087" width="7.5546875" style="2" customWidth="1"/>
    <col min="14088" max="14088" width="8.5546875" style="2" bestFit="1" customWidth="1"/>
    <col min="14089" max="14089" width="8.88671875" style="2" bestFit="1" customWidth="1"/>
    <col min="14090" max="14090" width="6.44140625" style="2" bestFit="1" customWidth="1"/>
    <col min="14091" max="14336" width="9.109375" style="2"/>
    <col min="14337" max="14337" width="1.6640625" style="2" customWidth="1"/>
    <col min="14338" max="14338" width="9" style="2" customWidth="1"/>
    <col min="14339" max="14339" width="49.6640625" style="2" customWidth="1"/>
    <col min="14340" max="14340" width="57.33203125" style="2" customWidth="1"/>
    <col min="14341" max="14341" width="11.88671875" style="2" bestFit="1" customWidth="1"/>
    <col min="14342" max="14342" width="8.44140625" style="2" bestFit="1" customWidth="1"/>
    <col min="14343" max="14343" width="7.5546875" style="2" customWidth="1"/>
    <col min="14344" max="14344" width="8.5546875" style="2" bestFit="1" customWidth="1"/>
    <col min="14345" max="14345" width="8.88671875" style="2" bestFit="1" customWidth="1"/>
    <col min="14346" max="14346" width="6.44140625" style="2" bestFit="1" customWidth="1"/>
    <col min="14347" max="14592" width="9.109375" style="2"/>
    <col min="14593" max="14593" width="1.6640625" style="2" customWidth="1"/>
    <col min="14594" max="14594" width="9" style="2" customWidth="1"/>
    <col min="14595" max="14595" width="49.6640625" style="2" customWidth="1"/>
    <col min="14596" max="14596" width="57.33203125" style="2" customWidth="1"/>
    <col min="14597" max="14597" width="11.88671875" style="2" bestFit="1" customWidth="1"/>
    <col min="14598" max="14598" width="8.44140625" style="2" bestFit="1" customWidth="1"/>
    <col min="14599" max="14599" width="7.5546875" style="2" customWidth="1"/>
    <col min="14600" max="14600" width="8.5546875" style="2" bestFit="1" customWidth="1"/>
    <col min="14601" max="14601" width="8.88671875" style="2" bestFit="1" customWidth="1"/>
    <col min="14602" max="14602" width="6.44140625" style="2" bestFit="1" customWidth="1"/>
    <col min="14603" max="14848" width="9.109375" style="2"/>
    <col min="14849" max="14849" width="1.6640625" style="2" customWidth="1"/>
    <col min="14850" max="14850" width="9" style="2" customWidth="1"/>
    <col min="14851" max="14851" width="49.6640625" style="2" customWidth="1"/>
    <col min="14852" max="14852" width="57.33203125" style="2" customWidth="1"/>
    <col min="14853" max="14853" width="11.88671875" style="2" bestFit="1" customWidth="1"/>
    <col min="14854" max="14854" width="8.44140625" style="2" bestFit="1" customWidth="1"/>
    <col min="14855" max="14855" width="7.5546875" style="2" customWidth="1"/>
    <col min="14856" max="14856" width="8.5546875" style="2" bestFit="1" customWidth="1"/>
    <col min="14857" max="14857" width="8.88671875" style="2" bestFit="1" customWidth="1"/>
    <col min="14858" max="14858" width="6.44140625" style="2" bestFit="1" customWidth="1"/>
    <col min="14859" max="15104" width="9.109375" style="2"/>
    <col min="15105" max="15105" width="1.6640625" style="2" customWidth="1"/>
    <col min="15106" max="15106" width="9" style="2" customWidth="1"/>
    <col min="15107" max="15107" width="49.6640625" style="2" customWidth="1"/>
    <col min="15108" max="15108" width="57.33203125" style="2" customWidth="1"/>
    <col min="15109" max="15109" width="11.88671875" style="2" bestFit="1" customWidth="1"/>
    <col min="15110" max="15110" width="8.44140625" style="2" bestFit="1" customWidth="1"/>
    <col min="15111" max="15111" width="7.5546875" style="2" customWidth="1"/>
    <col min="15112" max="15112" width="8.5546875" style="2" bestFit="1" customWidth="1"/>
    <col min="15113" max="15113" width="8.88671875" style="2" bestFit="1" customWidth="1"/>
    <col min="15114" max="15114" width="6.44140625" style="2" bestFit="1" customWidth="1"/>
    <col min="15115" max="15360" width="9.109375" style="2"/>
    <col min="15361" max="15361" width="1.6640625" style="2" customWidth="1"/>
    <col min="15362" max="15362" width="9" style="2" customWidth="1"/>
    <col min="15363" max="15363" width="49.6640625" style="2" customWidth="1"/>
    <col min="15364" max="15364" width="57.33203125" style="2" customWidth="1"/>
    <col min="15365" max="15365" width="11.88671875" style="2" bestFit="1" customWidth="1"/>
    <col min="15366" max="15366" width="8.44140625" style="2" bestFit="1" customWidth="1"/>
    <col min="15367" max="15367" width="7.5546875" style="2" customWidth="1"/>
    <col min="15368" max="15368" width="8.5546875" style="2" bestFit="1" customWidth="1"/>
    <col min="15369" max="15369" width="8.88671875" style="2" bestFit="1" customWidth="1"/>
    <col min="15370" max="15370" width="6.44140625" style="2" bestFit="1" customWidth="1"/>
    <col min="15371" max="15616" width="9.109375" style="2"/>
    <col min="15617" max="15617" width="1.6640625" style="2" customWidth="1"/>
    <col min="15618" max="15618" width="9" style="2" customWidth="1"/>
    <col min="15619" max="15619" width="49.6640625" style="2" customWidth="1"/>
    <col min="15620" max="15620" width="57.33203125" style="2" customWidth="1"/>
    <col min="15621" max="15621" width="11.88671875" style="2" bestFit="1" customWidth="1"/>
    <col min="15622" max="15622" width="8.44140625" style="2" bestFit="1" customWidth="1"/>
    <col min="15623" max="15623" width="7.5546875" style="2" customWidth="1"/>
    <col min="15624" max="15624" width="8.5546875" style="2" bestFit="1" customWidth="1"/>
    <col min="15625" max="15625" width="8.88671875" style="2" bestFit="1" customWidth="1"/>
    <col min="15626" max="15626" width="6.44140625" style="2" bestFit="1" customWidth="1"/>
    <col min="15627" max="15872" width="9.109375" style="2"/>
    <col min="15873" max="15873" width="1.6640625" style="2" customWidth="1"/>
    <col min="15874" max="15874" width="9" style="2" customWidth="1"/>
    <col min="15875" max="15875" width="49.6640625" style="2" customWidth="1"/>
    <col min="15876" max="15876" width="57.33203125" style="2" customWidth="1"/>
    <col min="15877" max="15877" width="11.88671875" style="2" bestFit="1" customWidth="1"/>
    <col min="15878" max="15878" width="8.44140625" style="2" bestFit="1" customWidth="1"/>
    <col min="15879" max="15879" width="7.5546875" style="2" customWidth="1"/>
    <col min="15880" max="15880" width="8.5546875" style="2" bestFit="1" customWidth="1"/>
    <col min="15881" max="15881" width="8.88671875" style="2" bestFit="1" customWidth="1"/>
    <col min="15882" max="15882" width="6.44140625" style="2" bestFit="1" customWidth="1"/>
    <col min="15883" max="16128" width="9.109375" style="2"/>
    <col min="16129" max="16129" width="1.6640625" style="2" customWidth="1"/>
    <col min="16130" max="16130" width="9" style="2" customWidth="1"/>
    <col min="16131" max="16131" width="49.6640625" style="2" customWidth="1"/>
    <col min="16132" max="16132" width="57.33203125" style="2" customWidth="1"/>
    <col min="16133" max="16133" width="11.88671875" style="2" bestFit="1" customWidth="1"/>
    <col min="16134" max="16134" width="8.44140625" style="2" bestFit="1" customWidth="1"/>
    <col min="16135" max="16135" width="7.5546875" style="2" customWidth="1"/>
    <col min="16136" max="16136" width="8.5546875" style="2" bestFit="1" customWidth="1"/>
    <col min="16137" max="16137" width="8.88671875" style="2" bestFit="1" customWidth="1"/>
    <col min="16138" max="16138" width="6.44140625" style="2" bestFit="1" customWidth="1"/>
    <col min="16139" max="16384" width="9.109375" style="2"/>
  </cols>
  <sheetData>
    <row r="1" spans="2:10" ht="12" x14ac:dyDescent="0.2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10" ht="12" x14ac:dyDescent="0.2">
      <c r="B2" s="1" t="s">
        <v>1</v>
      </c>
      <c r="C2" s="1"/>
      <c r="D2" s="1"/>
      <c r="E2" s="1"/>
      <c r="F2" s="1"/>
      <c r="G2" s="1"/>
      <c r="H2" s="1"/>
      <c r="I2" s="1"/>
      <c r="J2" s="1"/>
    </row>
    <row r="3" spans="2:10" ht="12" x14ac:dyDescent="0.2">
      <c r="B3" s="1" t="s">
        <v>20</v>
      </c>
      <c r="C3" s="1"/>
      <c r="D3" s="1"/>
      <c r="E3" s="1"/>
      <c r="F3" s="1"/>
      <c r="G3" s="1"/>
      <c r="H3" s="1"/>
      <c r="I3" s="1"/>
      <c r="J3" s="1"/>
    </row>
    <row r="4" spans="2:10" ht="12" x14ac:dyDescent="0.25">
      <c r="B4" s="3"/>
      <c r="C4" s="3"/>
      <c r="D4" s="3"/>
      <c r="E4" s="3"/>
    </row>
    <row r="5" spans="2:10" ht="14.25" customHeight="1" x14ac:dyDescent="0.25">
      <c r="B5" s="4" t="s">
        <v>2</v>
      </c>
      <c r="C5" s="5"/>
      <c r="D5" s="5"/>
      <c r="E5" s="5"/>
    </row>
    <row r="6" spans="2:10" ht="12" x14ac:dyDescent="0.25">
      <c r="B6" s="6" t="s">
        <v>286</v>
      </c>
      <c r="C6" s="6"/>
      <c r="D6" s="6"/>
      <c r="E6" s="5"/>
    </row>
    <row r="7" spans="2:10" ht="12" x14ac:dyDescent="0.25">
      <c r="B7" s="6" t="s">
        <v>27</v>
      </c>
      <c r="C7" s="6"/>
      <c r="D7" s="6"/>
      <c r="E7" s="5"/>
    </row>
    <row r="8" spans="2:10" ht="12" x14ac:dyDescent="0.25">
      <c r="B8" s="6" t="s">
        <v>285</v>
      </c>
      <c r="C8" s="6"/>
      <c r="D8" s="6"/>
      <c r="E8" s="5"/>
    </row>
    <row r="9" spans="2:10" ht="12" x14ac:dyDescent="0.25">
      <c r="B9" s="7"/>
      <c r="C9" s="8"/>
      <c r="D9" s="8"/>
      <c r="E9" s="5"/>
    </row>
    <row r="10" spans="2:10" ht="12.6" thickBot="1" x14ac:dyDescent="0.3">
      <c r="B10" s="7" t="s">
        <v>3</v>
      </c>
      <c r="C10" s="5"/>
    </row>
    <row r="11" spans="2:10" ht="27.9" customHeight="1" thickBot="1" x14ac:dyDescent="0.25">
      <c r="B11" s="9" t="s">
        <v>4</v>
      </c>
      <c r="C11" s="9" t="s">
        <v>5</v>
      </c>
      <c r="D11" s="10" t="s">
        <v>6</v>
      </c>
      <c r="E11" s="11" t="s">
        <v>21</v>
      </c>
      <c r="F11" s="9" t="s">
        <v>24</v>
      </c>
      <c r="G11" s="9" t="s">
        <v>25</v>
      </c>
      <c r="H11" s="12" t="s">
        <v>7</v>
      </c>
      <c r="I11" s="9" t="s">
        <v>22</v>
      </c>
      <c r="J11" s="13" t="s">
        <v>23</v>
      </c>
    </row>
    <row r="12" spans="2:10" ht="12" thickBot="1" x14ac:dyDescent="0.25">
      <c r="B12" s="14">
        <v>18170</v>
      </c>
      <c r="C12" s="15" t="s">
        <v>28</v>
      </c>
      <c r="D12" s="16" t="s">
        <v>29</v>
      </c>
      <c r="E12" s="17" t="s">
        <v>8</v>
      </c>
      <c r="F12" s="14">
        <v>2</v>
      </c>
      <c r="G12" s="14">
        <v>0</v>
      </c>
      <c r="H12" s="14">
        <v>2</v>
      </c>
      <c r="I12" s="14">
        <v>2</v>
      </c>
      <c r="J12" s="14">
        <v>2</v>
      </c>
    </row>
    <row r="13" spans="2:10" ht="14.1" customHeight="1" thickBot="1" x14ac:dyDescent="0.25">
      <c r="B13" s="14">
        <v>18180</v>
      </c>
      <c r="C13" s="15" t="s">
        <v>30</v>
      </c>
      <c r="D13" s="16" t="s">
        <v>31</v>
      </c>
      <c r="E13" s="17" t="s">
        <v>8</v>
      </c>
      <c r="F13" s="14">
        <v>3</v>
      </c>
      <c r="G13" s="14">
        <v>0</v>
      </c>
      <c r="H13" s="14">
        <v>3</v>
      </c>
      <c r="I13" s="14">
        <v>3</v>
      </c>
      <c r="J13" s="14">
        <v>2</v>
      </c>
    </row>
    <row r="14" spans="2:10" ht="14.1" customHeight="1" thickBot="1" x14ac:dyDescent="0.25">
      <c r="B14" s="14">
        <v>18160</v>
      </c>
      <c r="C14" s="15" t="s">
        <v>62</v>
      </c>
      <c r="D14" s="16" t="s">
        <v>66</v>
      </c>
      <c r="E14" s="17" t="s">
        <v>8</v>
      </c>
      <c r="F14" s="14">
        <v>2</v>
      </c>
      <c r="G14" s="14">
        <v>0</v>
      </c>
      <c r="H14" s="14">
        <v>2</v>
      </c>
      <c r="I14" s="14">
        <v>2</v>
      </c>
      <c r="J14" s="14">
        <v>2</v>
      </c>
    </row>
    <row r="15" spans="2:10" ht="14.1" customHeight="1" thickBot="1" x14ac:dyDescent="0.25">
      <c r="B15" s="14">
        <v>19103</v>
      </c>
      <c r="C15" s="15" t="s">
        <v>32</v>
      </c>
      <c r="D15" s="16" t="s">
        <v>33</v>
      </c>
      <c r="E15" s="17" t="s">
        <v>8</v>
      </c>
      <c r="F15" s="14">
        <v>2</v>
      </c>
      <c r="G15" s="14">
        <v>0</v>
      </c>
      <c r="H15" s="14">
        <v>2</v>
      </c>
      <c r="I15" s="14">
        <v>2</v>
      </c>
      <c r="J15" s="14">
        <v>3</v>
      </c>
    </row>
    <row r="16" spans="2:10" ht="14.1" customHeight="1" thickBot="1" x14ac:dyDescent="0.25">
      <c r="B16" s="14">
        <v>19111</v>
      </c>
      <c r="C16" s="15" t="s">
        <v>34</v>
      </c>
      <c r="D16" s="16" t="s">
        <v>35</v>
      </c>
      <c r="E16" s="17" t="s">
        <v>8</v>
      </c>
      <c r="F16" s="14">
        <v>0</v>
      </c>
      <c r="G16" s="14">
        <v>2</v>
      </c>
      <c r="H16" s="14">
        <v>2</v>
      </c>
      <c r="I16" s="14">
        <v>1</v>
      </c>
      <c r="J16" s="14">
        <v>2</v>
      </c>
    </row>
    <row r="17" spans="2:11" ht="14.1" customHeight="1" thickBot="1" x14ac:dyDescent="0.25">
      <c r="B17" s="14">
        <v>19105</v>
      </c>
      <c r="C17" s="15" t="s">
        <v>36</v>
      </c>
      <c r="D17" s="16" t="s">
        <v>37</v>
      </c>
      <c r="E17" s="17" t="s">
        <v>8</v>
      </c>
      <c r="F17" s="14">
        <v>3</v>
      </c>
      <c r="G17" s="14">
        <v>0</v>
      </c>
      <c r="H17" s="14">
        <v>3</v>
      </c>
      <c r="I17" s="14">
        <v>3</v>
      </c>
      <c r="J17" s="14">
        <v>4</v>
      </c>
    </row>
    <row r="18" spans="2:11" ht="14.1" customHeight="1" thickBot="1" x14ac:dyDescent="0.25">
      <c r="B18" s="14">
        <v>19113</v>
      </c>
      <c r="C18" s="18" t="s">
        <v>38</v>
      </c>
      <c r="D18" s="19" t="s">
        <v>39</v>
      </c>
      <c r="E18" s="17" t="s">
        <v>8</v>
      </c>
      <c r="F18" s="14">
        <v>0</v>
      </c>
      <c r="G18" s="14">
        <v>2</v>
      </c>
      <c r="H18" s="14">
        <v>2</v>
      </c>
      <c r="I18" s="14">
        <v>1</v>
      </c>
      <c r="J18" s="14">
        <v>2</v>
      </c>
    </row>
    <row r="19" spans="2:11" ht="14.1" customHeight="1" thickBot="1" x14ac:dyDescent="0.25">
      <c r="B19" s="14">
        <v>18101</v>
      </c>
      <c r="C19" s="15" t="s">
        <v>40</v>
      </c>
      <c r="D19" s="16" t="s">
        <v>41</v>
      </c>
      <c r="E19" s="17" t="s">
        <v>8</v>
      </c>
      <c r="F19" s="14">
        <v>4</v>
      </c>
      <c r="G19" s="14">
        <v>0</v>
      </c>
      <c r="H19" s="14">
        <v>4</v>
      </c>
      <c r="I19" s="14">
        <v>4</v>
      </c>
      <c r="J19" s="14">
        <v>6</v>
      </c>
    </row>
    <row r="20" spans="2:11" ht="14.1" customHeight="1" thickBot="1" x14ac:dyDescent="0.25">
      <c r="B20" s="14">
        <v>18107</v>
      </c>
      <c r="C20" s="15" t="s">
        <v>45</v>
      </c>
      <c r="D20" s="16" t="s">
        <v>46</v>
      </c>
      <c r="E20" s="17" t="s">
        <v>8</v>
      </c>
      <c r="F20" s="14">
        <v>2</v>
      </c>
      <c r="G20" s="14">
        <v>1</v>
      </c>
      <c r="H20" s="14">
        <v>3</v>
      </c>
      <c r="I20" s="14">
        <v>3</v>
      </c>
      <c r="J20" s="14">
        <v>4</v>
      </c>
    </row>
    <row r="21" spans="2:11" ht="14.1" customHeight="1" thickBot="1" x14ac:dyDescent="0.25">
      <c r="B21" s="14">
        <v>18109</v>
      </c>
      <c r="C21" s="15" t="s">
        <v>42</v>
      </c>
      <c r="D21" s="16" t="s">
        <v>43</v>
      </c>
      <c r="E21" s="17" t="s">
        <v>8</v>
      </c>
      <c r="F21" s="14">
        <v>2</v>
      </c>
      <c r="G21" s="14">
        <v>0</v>
      </c>
      <c r="H21" s="14">
        <v>2</v>
      </c>
      <c r="I21" s="14">
        <v>2</v>
      </c>
      <c r="J21" s="14">
        <v>3</v>
      </c>
    </row>
    <row r="22" spans="2:11" ht="14.1" customHeight="1" thickBot="1" x14ac:dyDescent="0.25">
      <c r="B22" s="20" t="s">
        <v>9</v>
      </c>
      <c r="C22" s="20"/>
      <c r="D22" s="20"/>
      <c r="E22" s="20"/>
      <c r="F22" s="9">
        <f>SUM(F12:F21)</f>
        <v>20</v>
      </c>
      <c r="G22" s="9">
        <f>SUM(G12:G21)</f>
        <v>5</v>
      </c>
      <c r="H22" s="9">
        <f>SUM(H12:H21)</f>
        <v>25</v>
      </c>
      <c r="I22" s="9">
        <f>SUM(I12:I21)</f>
        <v>23</v>
      </c>
      <c r="J22" s="9">
        <f>SUM(J12:J21)</f>
        <v>30</v>
      </c>
      <c r="K22" s="2" t="str">
        <f t="shared" ref="K22" si="0">PROPER(D22)</f>
        <v/>
      </c>
    </row>
    <row r="23" spans="2:11" ht="13.5" customHeight="1" thickBot="1" x14ac:dyDescent="0.25">
      <c r="B23" s="21" t="s">
        <v>44</v>
      </c>
      <c r="C23" s="21"/>
      <c r="D23" s="21"/>
      <c r="E23" s="21"/>
      <c r="F23" s="21"/>
      <c r="G23" s="21"/>
      <c r="H23" s="21"/>
      <c r="I23" s="21"/>
      <c r="J23" s="21"/>
    </row>
    <row r="24" spans="2:11" ht="14.25" customHeight="1" x14ac:dyDescent="0.25">
      <c r="B24" s="7"/>
      <c r="C24" s="22"/>
      <c r="E24" s="22"/>
      <c r="F24" s="23"/>
      <c r="G24" s="23"/>
      <c r="H24" s="23"/>
      <c r="I24" s="23"/>
      <c r="J24" s="5" t="s">
        <v>10</v>
      </c>
    </row>
    <row r="25" spans="2:11" ht="12.6" thickBot="1" x14ac:dyDescent="0.3">
      <c r="B25" s="7" t="s">
        <v>11</v>
      </c>
      <c r="C25" s="5"/>
    </row>
    <row r="26" spans="2:11" ht="27.9" customHeight="1" thickBot="1" x14ac:dyDescent="0.25">
      <c r="B26" s="9" t="s">
        <v>4</v>
      </c>
      <c r="C26" s="9" t="s">
        <v>5</v>
      </c>
      <c r="D26" s="10" t="s">
        <v>12</v>
      </c>
      <c r="E26" s="11" t="s">
        <v>21</v>
      </c>
      <c r="F26" s="9" t="s">
        <v>24</v>
      </c>
      <c r="G26" s="9" t="s">
        <v>25</v>
      </c>
      <c r="H26" s="12" t="s">
        <v>7</v>
      </c>
      <c r="I26" s="9" t="s">
        <v>22</v>
      </c>
      <c r="J26" s="13" t="s">
        <v>23</v>
      </c>
    </row>
    <row r="27" spans="2:11" ht="14.1" customHeight="1" thickBot="1" x14ac:dyDescent="0.25">
      <c r="B27" s="14">
        <v>18270</v>
      </c>
      <c r="C27" s="15" t="s">
        <v>47</v>
      </c>
      <c r="D27" s="16" t="s">
        <v>48</v>
      </c>
      <c r="E27" s="17" t="s">
        <v>8</v>
      </c>
      <c r="F27" s="14">
        <v>2</v>
      </c>
      <c r="G27" s="14">
        <v>0</v>
      </c>
      <c r="H27" s="14">
        <v>2</v>
      </c>
      <c r="I27" s="14">
        <v>2</v>
      </c>
      <c r="J27" s="14">
        <v>2</v>
      </c>
    </row>
    <row r="28" spans="2:11" ht="14.1" customHeight="1" thickBot="1" x14ac:dyDescent="0.25">
      <c r="B28" s="14">
        <v>18280</v>
      </c>
      <c r="C28" s="15" t="s">
        <v>49</v>
      </c>
      <c r="D28" s="16" t="s">
        <v>50</v>
      </c>
      <c r="E28" s="17" t="s">
        <v>8</v>
      </c>
      <c r="F28" s="14">
        <v>3</v>
      </c>
      <c r="G28" s="14">
        <v>0</v>
      </c>
      <c r="H28" s="14">
        <v>3</v>
      </c>
      <c r="I28" s="14">
        <v>3</v>
      </c>
      <c r="J28" s="14">
        <v>2</v>
      </c>
    </row>
    <row r="29" spans="2:11" ht="14.1" customHeight="1" thickBot="1" x14ac:dyDescent="0.25">
      <c r="B29" s="14">
        <v>18260</v>
      </c>
      <c r="C29" s="15" t="s">
        <v>63</v>
      </c>
      <c r="D29" s="16" t="s">
        <v>67</v>
      </c>
      <c r="E29" s="17" t="s">
        <v>8</v>
      </c>
      <c r="F29" s="14">
        <v>2</v>
      </c>
      <c r="G29" s="14">
        <v>0</v>
      </c>
      <c r="H29" s="14">
        <v>2</v>
      </c>
      <c r="I29" s="14">
        <v>2</v>
      </c>
      <c r="J29" s="14">
        <v>2</v>
      </c>
    </row>
    <row r="30" spans="2:11" ht="14.1" customHeight="1" thickBot="1" x14ac:dyDescent="0.25">
      <c r="B30" s="14">
        <v>18102</v>
      </c>
      <c r="C30" s="15" t="s">
        <v>51</v>
      </c>
      <c r="D30" s="16" t="s">
        <v>52</v>
      </c>
      <c r="E30" s="17" t="s">
        <v>8</v>
      </c>
      <c r="F30" s="14">
        <v>4</v>
      </c>
      <c r="G30" s="14">
        <v>0</v>
      </c>
      <c r="H30" s="14">
        <v>4</v>
      </c>
      <c r="I30" s="14">
        <v>4</v>
      </c>
      <c r="J30" s="14">
        <v>6</v>
      </c>
    </row>
    <row r="31" spans="2:11" ht="14.1" customHeight="1" thickBot="1" x14ac:dyDescent="0.25">
      <c r="B31" s="14">
        <v>19106</v>
      </c>
      <c r="C31" s="15" t="s">
        <v>53</v>
      </c>
      <c r="D31" s="16" t="s">
        <v>54</v>
      </c>
      <c r="E31" s="17" t="s">
        <v>8</v>
      </c>
      <c r="F31" s="14">
        <v>3</v>
      </c>
      <c r="G31" s="14">
        <v>0</v>
      </c>
      <c r="H31" s="14">
        <v>3</v>
      </c>
      <c r="I31" s="14">
        <v>3</v>
      </c>
      <c r="J31" s="14">
        <v>4</v>
      </c>
    </row>
    <row r="32" spans="2:11" ht="14.1" customHeight="1" thickBot="1" x14ac:dyDescent="0.25">
      <c r="B32" s="14">
        <v>19114</v>
      </c>
      <c r="C32" s="18" t="s">
        <v>55</v>
      </c>
      <c r="D32" s="19" t="s">
        <v>56</v>
      </c>
      <c r="E32" s="17" t="s">
        <v>8</v>
      </c>
      <c r="F32" s="14">
        <v>0</v>
      </c>
      <c r="G32" s="14">
        <v>2</v>
      </c>
      <c r="H32" s="14">
        <v>2</v>
      </c>
      <c r="I32" s="14">
        <v>1</v>
      </c>
      <c r="J32" s="14">
        <v>2</v>
      </c>
    </row>
    <row r="33" spans="2:11" ht="14.1" customHeight="1" thickBot="1" x14ac:dyDescent="0.25">
      <c r="B33" s="14">
        <v>18112</v>
      </c>
      <c r="C33" s="15" t="s">
        <v>57</v>
      </c>
      <c r="D33" s="16" t="s">
        <v>58</v>
      </c>
      <c r="E33" s="17" t="s">
        <v>8</v>
      </c>
      <c r="F33" s="14">
        <v>3</v>
      </c>
      <c r="G33" s="14">
        <v>0</v>
      </c>
      <c r="H33" s="14">
        <v>3</v>
      </c>
      <c r="I33" s="14">
        <v>3</v>
      </c>
      <c r="J33" s="14">
        <v>5</v>
      </c>
    </row>
    <row r="34" spans="2:11" ht="14.1" customHeight="1" thickBot="1" x14ac:dyDescent="0.25">
      <c r="B34" s="14">
        <v>18108</v>
      </c>
      <c r="C34" s="15" t="s">
        <v>59</v>
      </c>
      <c r="D34" s="16" t="s">
        <v>60</v>
      </c>
      <c r="E34" s="17" t="s">
        <v>8</v>
      </c>
      <c r="F34" s="14">
        <v>2</v>
      </c>
      <c r="G34" s="14">
        <v>2</v>
      </c>
      <c r="H34" s="14">
        <v>4</v>
      </c>
      <c r="I34" s="14">
        <v>3</v>
      </c>
      <c r="J34" s="14">
        <v>4</v>
      </c>
    </row>
    <row r="35" spans="2:11" ht="14.1" customHeight="1" thickBot="1" x14ac:dyDescent="0.25">
      <c r="B35" s="14">
        <v>18110</v>
      </c>
      <c r="C35" s="15" t="s">
        <v>64</v>
      </c>
      <c r="D35" s="16" t="s">
        <v>65</v>
      </c>
      <c r="E35" s="17" t="s">
        <v>8</v>
      </c>
      <c r="F35" s="14">
        <v>3</v>
      </c>
      <c r="G35" s="14">
        <v>0</v>
      </c>
      <c r="H35" s="14">
        <v>3</v>
      </c>
      <c r="I35" s="14">
        <v>3</v>
      </c>
      <c r="J35" s="14">
        <v>3</v>
      </c>
    </row>
    <row r="36" spans="2:11" ht="14.1" customHeight="1" thickBot="1" x14ac:dyDescent="0.25">
      <c r="B36" s="20" t="s">
        <v>9</v>
      </c>
      <c r="C36" s="20"/>
      <c r="D36" s="20"/>
      <c r="E36" s="20"/>
      <c r="F36" s="10">
        <f>SUM(F27:F35)</f>
        <v>22</v>
      </c>
      <c r="G36" s="10">
        <f>SUM(G27:G35)</f>
        <v>4</v>
      </c>
      <c r="H36" s="10">
        <f>SUM(H27:H35)</f>
        <v>26</v>
      </c>
      <c r="I36" s="10">
        <f>SUM(I27:I35)</f>
        <v>24</v>
      </c>
      <c r="J36" s="10">
        <f>SUM(J27:J35)</f>
        <v>30</v>
      </c>
      <c r="K36" s="2" t="str">
        <f t="shared" ref="K36" si="1">PROPER(C36)</f>
        <v/>
      </c>
    </row>
    <row r="37" spans="2:11" ht="14.1" customHeight="1" thickBot="1" x14ac:dyDescent="0.25">
      <c r="B37" s="21" t="s">
        <v>61</v>
      </c>
      <c r="C37" s="21"/>
      <c r="D37" s="21"/>
      <c r="E37" s="21"/>
      <c r="F37" s="21"/>
      <c r="G37" s="21"/>
      <c r="H37" s="21"/>
      <c r="I37" s="21"/>
      <c r="J37" s="21"/>
    </row>
    <row r="38" spans="2:11" x14ac:dyDescent="0.2">
      <c r="C38" s="23" t="s">
        <v>10</v>
      </c>
    </row>
    <row r="39" spans="2:11" ht="12.75" customHeight="1" x14ac:dyDescent="0.2">
      <c r="B39" s="25" t="s">
        <v>19</v>
      </c>
      <c r="C39" s="25"/>
      <c r="D39" s="25"/>
    </row>
    <row r="40" spans="2:11" ht="12" x14ac:dyDescent="0.25">
      <c r="C40" s="7"/>
      <c r="D40" s="22"/>
      <c r="E40" s="24"/>
      <c r="J40" s="26"/>
    </row>
    <row r="41" spans="2:11" ht="12.6" thickBot="1" x14ac:dyDescent="0.3">
      <c r="B41" s="7" t="s">
        <v>13</v>
      </c>
      <c r="C41" s="5"/>
    </row>
    <row r="42" spans="2:11" ht="27.9" customHeight="1" thickBot="1" x14ac:dyDescent="0.25">
      <c r="B42" s="9" t="s">
        <v>4</v>
      </c>
      <c r="C42" s="9" t="s">
        <v>5</v>
      </c>
      <c r="D42" s="10" t="s">
        <v>6</v>
      </c>
      <c r="E42" s="11" t="s">
        <v>21</v>
      </c>
      <c r="F42" s="9" t="s">
        <v>24</v>
      </c>
      <c r="G42" s="9" t="s">
        <v>25</v>
      </c>
      <c r="H42" s="12" t="s">
        <v>7</v>
      </c>
      <c r="I42" s="9" t="s">
        <v>22</v>
      </c>
      <c r="J42" s="13" t="s">
        <v>23</v>
      </c>
    </row>
    <row r="43" spans="2:11" ht="14.1" customHeight="1" thickBot="1" x14ac:dyDescent="0.25">
      <c r="B43" s="14">
        <v>18111</v>
      </c>
      <c r="C43" s="15" t="s">
        <v>68</v>
      </c>
      <c r="D43" s="16" t="s">
        <v>69</v>
      </c>
      <c r="E43" s="17" t="s">
        <v>8</v>
      </c>
      <c r="F43" s="14">
        <v>4</v>
      </c>
      <c r="G43" s="14">
        <v>0</v>
      </c>
      <c r="H43" s="14">
        <v>4</v>
      </c>
      <c r="I43" s="14">
        <v>4</v>
      </c>
      <c r="J43" s="14">
        <v>5</v>
      </c>
    </row>
    <row r="44" spans="2:11" ht="14.1" customHeight="1" thickBot="1" x14ac:dyDescent="0.25">
      <c r="B44" s="14">
        <v>18113</v>
      </c>
      <c r="C44" s="15" t="s">
        <v>70</v>
      </c>
      <c r="D44" s="16" t="s">
        <v>71</v>
      </c>
      <c r="E44" s="17" t="s">
        <v>8</v>
      </c>
      <c r="F44" s="14">
        <v>3</v>
      </c>
      <c r="G44" s="14">
        <v>0</v>
      </c>
      <c r="H44" s="14">
        <v>3</v>
      </c>
      <c r="I44" s="14">
        <v>3</v>
      </c>
      <c r="J44" s="14">
        <v>5</v>
      </c>
    </row>
    <row r="45" spans="2:11" ht="14.1" customHeight="1" thickBot="1" x14ac:dyDescent="0.25">
      <c r="B45" s="14">
        <v>18115</v>
      </c>
      <c r="C45" s="15" t="s">
        <v>72</v>
      </c>
      <c r="D45" s="16" t="s">
        <v>73</v>
      </c>
      <c r="E45" s="17" t="s">
        <v>8</v>
      </c>
      <c r="F45" s="14">
        <v>4</v>
      </c>
      <c r="G45" s="14">
        <v>0</v>
      </c>
      <c r="H45" s="14">
        <v>4</v>
      </c>
      <c r="I45" s="14">
        <v>4</v>
      </c>
      <c r="J45" s="14">
        <v>5</v>
      </c>
    </row>
    <row r="46" spans="2:11" ht="14.1" customHeight="1" thickBot="1" x14ac:dyDescent="0.25">
      <c r="B46" s="14">
        <v>18117</v>
      </c>
      <c r="C46" s="15" t="s">
        <v>74</v>
      </c>
      <c r="D46" s="16" t="s">
        <v>75</v>
      </c>
      <c r="E46" s="17" t="s">
        <v>8</v>
      </c>
      <c r="F46" s="14">
        <v>3</v>
      </c>
      <c r="G46" s="14">
        <v>0</v>
      </c>
      <c r="H46" s="14">
        <v>3</v>
      </c>
      <c r="I46" s="14">
        <v>3</v>
      </c>
      <c r="J46" s="14">
        <v>5</v>
      </c>
    </row>
    <row r="47" spans="2:11" ht="14.1" customHeight="1" thickBot="1" x14ac:dyDescent="0.25">
      <c r="B47" s="14">
        <v>21119</v>
      </c>
      <c r="C47" s="15" t="s">
        <v>76</v>
      </c>
      <c r="D47" s="16" t="s">
        <v>77</v>
      </c>
      <c r="E47" s="17" t="s">
        <v>8</v>
      </c>
      <c r="F47" s="14">
        <v>2</v>
      </c>
      <c r="G47" s="14">
        <v>0</v>
      </c>
      <c r="H47" s="14">
        <v>2</v>
      </c>
      <c r="I47" s="14">
        <v>2</v>
      </c>
      <c r="J47" s="14">
        <v>2</v>
      </c>
    </row>
    <row r="48" spans="2:11" ht="24.75" customHeight="1" thickBot="1" x14ac:dyDescent="0.25">
      <c r="B48" s="14">
        <v>21123</v>
      </c>
      <c r="C48" s="15" t="s">
        <v>151</v>
      </c>
      <c r="D48" s="16" t="s">
        <v>249</v>
      </c>
      <c r="E48" s="17" t="s">
        <v>8</v>
      </c>
      <c r="F48" s="14">
        <v>0</v>
      </c>
      <c r="G48" s="14">
        <v>2</v>
      </c>
      <c r="H48" s="14">
        <v>2</v>
      </c>
      <c r="I48" s="14">
        <v>1</v>
      </c>
      <c r="J48" s="14">
        <v>2</v>
      </c>
      <c r="K48" s="22"/>
    </row>
    <row r="49" spans="2:10" ht="15.75" customHeight="1" thickBot="1" x14ac:dyDescent="0.25">
      <c r="B49" s="14">
        <v>18121</v>
      </c>
      <c r="C49" s="15" t="s">
        <v>78</v>
      </c>
      <c r="D49" s="16" t="s">
        <v>79</v>
      </c>
      <c r="E49" s="17" t="s">
        <v>8</v>
      </c>
      <c r="F49" s="14">
        <v>0</v>
      </c>
      <c r="G49" s="14">
        <v>2</v>
      </c>
      <c r="H49" s="14">
        <v>2</v>
      </c>
      <c r="I49" s="14">
        <v>1</v>
      </c>
      <c r="J49" s="14">
        <v>2</v>
      </c>
    </row>
    <row r="50" spans="2:10" ht="14.1" customHeight="1" thickBot="1" x14ac:dyDescent="0.25">
      <c r="B50" s="14">
        <v>18800</v>
      </c>
      <c r="C50" s="15" t="s">
        <v>80</v>
      </c>
      <c r="D50" s="16" t="s">
        <v>81</v>
      </c>
      <c r="E50" s="17" t="s">
        <v>16</v>
      </c>
      <c r="F50" s="14">
        <v>2</v>
      </c>
      <c r="G50" s="14">
        <v>0</v>
      </c>
      <c r="H50" s="14">
        <v>2</v>
      </c>
      <c r="I50" s="14">
        <v>2</v>
      </c>
      <c r="J50" s="14">
        <v>4</v>
      </c>
    </row>
    <row r="51" spans="2:10" ht="14.1" customHeight="1" thickBot="1" x14ac:dyDescent="0.25">
      <c r="B51" s="14">
        <v>1410242</v>
      </c>
      <c r="C51" s="27" t="s">
        <v>251</v>
      </c>
      <c r="D51" s="28" t="s">
        <v>254</v>
      </c>
      <c r="E51" s="10" t="s">
        <v>8</v>
      </c>
      <c r="F51" s="9">
        <v>2</v>
      </c>
      <c r="G51" s="9">
        <v>0</v>
      </c>
      <c r="H51" s="9">
        <v>2</v>
      </c>
      <c r="I51" s="9">
        <v>2</v>
      </c>
      <c r="J51" s="9">
        <v>3</v>
      </c>
    </row>
    <row r="52" spans="2:10" ht="14.1" customHeight="1" thickBot="1" x14ac:dyDescent="0.25">
      <c r="B52" s="20" t="s">
        <v>9</v>
      </c>
      <c r="C52" s="20"/>
      <c r="D52" s="20"/>
      <c r="E52" s="20"/>
      <c r="F52" s="9">
        <f>SUM(F43:F50)</f>
        <v>18</v>
      </c>
      <c r="G52" s="9">
        <f>SUM(G43:G50)</f>
        <v>4</v>
      </c>
      <c r="H52" s="9">
        <f>SUM(H43:H50)</f>
        <v>22</v>
      </c>
      <c r="I52" s="9">
        <f>SUM(I43:I50)</f>
        <v>20</v>
      </c>
      <c r="J52" s="9">
        <f>SUM(J43:J50)</f>
        <v>30</v>
      </c>
    </row>
    <row r="53" spans="2:10" ht="12.6" thickBot="1" x14ac:dyDescent="0.3">
      <c r="B53" s="7"/>
      <c r="C53" s="22"/>
      <c r="E53" s="22"/>
      <c r="F53" s="23"/>
      <c r="G53" s="23"/>
      <c r="H53" s="23"/>
      <c r="I53" s="23"/>
      <c r="J53" s="5" t="s">
        <v>10</v>
      </c>
    </row>
    <row r="54" spans="2:10" ht="12.6" thickBot="1" x14ac:dyDescent="0.3">
      <c r="B54" s="9">
        <v>18800</v>
      </c>
      <c r="C54" s="27" t="s">
        <v>18</v>
      </c>
      <c r="E54" s="22"/>
      <c r="F54" s="23"/>
      <c r="G54" s="23"/>
      <c r="H54" s="23"/>
      <c r="I54" s="23"/>
      <c r="J54" s="5" t="s">
        <v>10</v>
      </c>
    </row>
    <row r="55" spans="2:10" ht="24.6" thickBot="1" x14ac:dyDescent="0.25">
      <c r="B55" s="9" t="s">
        <v>4</v>
      </c>
      <c r="C55" s="27" t="s">
        <v>26</v>
      </c>
      <c r="D55" s="10" t="s">
        <v>6</v>
      </c>
      <c r="E55" s="11" t="s">
        <v>21</v>
      </c>
      <c r="F55" s="9" t="s">
        <v>24</v>
      </c>
      <c r="G55" s="9" t="s">
        <v>25</v>
      </c>
      <c r="H55" s="12" t="s">
        <v>7</v>
      </c>
      <c r="I55" s="9" t="s">
        <v>22</v>
      </c>
      <c r="J55" s="13" t="s">
        <v>23</v>
      </c>
    </row>
    <row r="56" spans="2:10" ht="12" thickBot="1" x14ac:dyDescent="0.25">
      <c r="B56" s="14">
        <v>18801</v>
      </c>
      <c r="C56" s="15" t="s">
        <v>82</v>
      </c>
      <c r="D56" s="16" t="s">
        <v>83</v>
      </c>
      <c r="E56" s="17" t="s">
        <v>16</v>
      </c>
      <c r="F56" s="14">
        <v>2</v>
      </c>
      <c r="G56" s="14">
        <v>0</v>
      </c>
      <c r="H56" s="14">
        <v>2</v>
      </c>
      <c r="I56" s="14">
        <v>2</v>
      </c>
      <c r="J56" s="14">
        <v>4</v>
      </c>
    </row>
    <row r="57" spans="2:10" ht="12" thickBot="1" x14ac:dyDescent="0.25">
      <c r="B57" s="14">
        <v>18803</v>
      </c>
      <c r="C57" s="15" t="s">
        <v>84</v>
      </c>
      <c r="D57" s="16" t="s">
        <v>85</v>
      </c>
      <c r="E57" s="17" t="s">
        <v>16</v>
      </c>
      <c r="F57" s="14">
        <v>2</v>
      </c>
      <c r="G57" s="14">
        <v>0</v>
      </c>
      <c r="H57" s="14">
        <v>2</v>
      </c>
      <c r="I57" s="14">
        <v>2</v>
      </c>
      <c r="J57" s="14">
        <v>4</v>
      </c>
    </row>
    <row r="58" spans="2:10" ht="12" thickBot="1" x14ac:dyDescent="0.25">
      <c r="B58" s="14">
        <v>21813</v>
      </c>
      <c r="C58" s="15" t="s">
        <v>86</v>
      </c>
      <c r="D58" s="16" t="s">
        <v>87</v>
      </c>
      <c r="E58" s="17" t="s">
        <v>16</v>
      </c>
      <c r="F58" s="14">
        <v>2</v>
      </c>
      <c r="G58" s="14">
        <v>0</v>
      </c>
      <c r="H58" s="14">
        <v>2</v>
      </c>
      <c r="I58" s="14">
        <v>2</v>
      </c>
      <c r="J58" s="14">
        <v>4</v>
      </c>
    </row>
    <row r="59" spans="2:10" ht="12" thickBot="1" x14ac:dyDescent="0.25">
      <c r="B59" s="14">
        <v>18807</v>
      </c>
      <c r="C59" s="15" t="s">
        <v>88</v>
      </c>
      <c r="D59" s="16" t="s">
        <v>89</v>
      </c>
      <c r="E59" s="17" t="s">
        <v>16</v>
      </c>
      <c r="F59" s="14">
        <v>2</v>
      </c>
      <c r="G59" s="14">
        <v>0</v>
      </c>
      <c r="H59" s="14">
        <v>2</v>
      </c>
      <c r="I59" s="14">
        <v>2</v>
      </c>
      <c r="J59" s="14">
        <v>4</v>
      </c>
    </row>
    <row r="60" spans="2:10" ht="12" thickBot="1" x14ac:dyDescent="0.25">
      <c r="B60" s="14">
        <v>18811</v>
      </c>
      <c r="C60" s="15" t="s">
        <v>90</v>
      </c>
      <c r="D60" s="16" t="s">
        <v>91</v>
      </c>
      <c r="E60" s="17" t="s">
        <v>16</v>
      </c>
      <c r="F60" s="14">
        <v>2</v>
      </c>
      <c r="G60" s="14">
        <v>0</v>
      </c>
      <c r="H60" s="14">
        <v>2</v>
      </c>
      <c r="I60" s="14">
        <v>2</v>
      </c>
      <c r="J60" s="14">
        <v>4</v>
      </c>
    </row>
    <row r="61" spans="2:10" ht="12.6" thickBot="1" x14ac:dyDescent="0.3">
      <c r="B61" s="17">
        <v>18809</v>
      </c>
      <c r="C61" s="16" t="s">
        <v>272</v>
      </c>
      <c r="D61" s="29" t="s">
        <v>212</v>
      </c>
      <c r="E61" s="17" t="s">
        <v>16</v>
      </c>
      <c r="F61" s="30">
        <v>2</v>
      </c>
      <c r="G61" s="30">
        <v>0</v>
      </c>
      <c r="H61" s="30">
        <v>2</v>
      </c>
      <c r="I61" s="30">
        <v>2</v>
      </c>
      <c r="J61" s="31">
        <v>4</v>
      </c>
    </row>
    <row r="63" spans="2:10" ht="12.6" thickBot="1" x14ac:dyDescent="0.3">
      <c r="B63" s="7" t="s">
        <v>14</v>
      </c>
      <c r="C63" s="5"/>
    </row>
    <row r="64" spans="2:10" ht="27.9" customHeight="1" thickBot="1" x14ac:dyDescent="0.25">
      <c r="B64" s="9" t="s">
        <v>4</v>
      </c>
      <c r="C64" s="9" t="s">
        <v>5</v>
      </c>
      <c r="D64" s="10" t="s">
        <v>12</v>
      </c>
      <c r="E64" s="11" t="s">
        <v>21</v>
      </c>
      <c r="F64" s="9" t="s">
        <v>24</v>
      </c>
      <c r="G64" s="9" t="s">
        <v>25</v>
      </c>
      <c r="H64" s="12" t="s">
        <v>7</v>
      </c>
      <c r="I64" s="9" t="s">
        <v>22</v>
      </c>
      <c r="J64" s="13" t="s">
        <v>23</v>
      </c>
    </row>
    <row r="65" spans="2:12" ht="14.1" customHeight="1" thickBot="1" x14ac:dyDescent="0.25">
      <c r="B65" s="14">
        <v>18126</v>
      </c>
      <c r="C65" s="15" t="s">
        <v>92</v>
      </c>
      <c r="D65" s="16" t="s">
        <v>93</v>
      </c>
      <c r="E65" s="17" t="s">
        <v>8</v>
      </c>
      <c r="F65" s="14">
        <v>3</v>
      </c>
      <c r="G65" s="14">
        <v>0</v>
      </c>
      <c r="H65" s="14">
        <v>3</v>
      </c>
      <c r="I65" s="14">
        <v>3</v>
      </c>
      <c r="J65" s="14">
        <v>6</v>
      </c>
    </row>
    <row r="66" spans="2:12" ht="14.1" customHeight="1" thickBot="1" x14ac:dyDescent="0.25">
      <c r="B66" s="14">
        <v>18114</v>
      </c>
      <c r="C66" s="15" t="s">
        <v>94</v>
      </c>
      <c r="D66" s="16" t="s">
        <v>95</v>
      </c>
      <c r="E66" s="17" t="s">
        <v>8</v>
      </c>
      <c r="F66" s="14">
        <v>3</v>
      </c>
      <c r="G66" s="14">
        <v>0</v>
      </c>
      <c r="H66" s="14">
        <v>3</v>
      </c>
      <c r="I66" s="14">
        <v>3</v>
      </c>
      <c r="J66" s="14">
        <v>5</v>
      </c>
    </row>
    <row r="67" spans="2:12" ht="14.1" customHeight="1" thickBot="1" x14ac:dyDescent="0.25">
      <c r="B67" s="14">
        <v>18116</v>
      </c>
      <c r="C67" s="18" t="s">
        <v>96</v>
      </c>
      <c r="D67" s="19" t="s">
        <v>97</v>
      </c>
      <c r="E67" s="17" t="s">
        <v>8</v>
      </c>
      <c r="F67" s="14">
        <v>3</v>
      </c>
      <c r="G67" s="14">
        <v>0</v>
      </c>
      <c r="H67" s="14">
        <v>3</v>
      </c>
      <c r="I67" s="14">
        <v>3</v>
      </c>
      <c r="J67" s="14">
        <v>5</v>
      </c>
    </row>
    <row r="68" spans="2:12" ht="14.1" customHeight="1" thickBot="1" x14ac:dyDescent="0.25">
      <c r="B68" s="14">
        <v>18118</v>
      </c>
      <c r="C68" s="15" t="s">
        <v>98</v>
      </c>
      <c r="D68" s="16" t="s">
        <v>99</v>
      </c>
      <c r="E68" s="17" t="s">
        <v>8</v>
      </c>
      <c r="F68" s="14">
        <v>3</v>
      </c>
      <c r="G68" s="14">
        <v>0</v>
      </c>
      <c r="H68" s="14">
        <v>3</v>
      </c>
      <c r="I68" s="14">
        <v>3</v>
      </c>
      <c r="J68" s="14">
        <v>5</v>
      </c>
    </row>
    <row r="69" spans="2:12" ht="14.1" customHeight="1" thickBot="1" x14ac:dyDescent="0.25">
      <c r="B69" s="14">
        <v>18120</v>
      </c>
      <c r="C69" s="15" t="s">
        <v>100</v>
      </c>
      <c r="D69" s="16" t="s">
        <v>101</v>
      </c>
      <c r="E69" s="17" t="s">
        <v>8</v>
      </c>
      <c r="F69" s="14">
        <v>3</v>
      </c>
      <c r="G69" s="14">
        <v>0</v>
      </c>
      <c r="H69" s="14">
        <v>3</v>
      </c>
      <c r="I69" s="14">
        <v>3</v>
      </c>
      <c r="J69" s="14">
        <v>5</v>
      </c>
    </row>
    <row r="70" spans="2:12" ht="14.1" customHeight="1" thickBot="1" x14ac:dyDescent="0.25">
      <c r="B70" s="14">
        <v>18122</v>
      </c>
      <c r="C70" s="15" t="s">
        <v>102</v>
      </c>
      <c r="D70" s="16" t="s">
        <v>103</v>
      </c>
      <c r="E70" s="17" t="s">
        <v>8</v>
      </c>
      <c r="F70" s="14">
        <v>0</v>
      </c>
      <c r="G70" s="14">
        <v>2</v>
      </c>
      <c r="H70" s="14">
        <v>2</v>
      </c>
      <c r="I70" s="14">
        <v>1</v>
      </c>
      <c r="J70" s="14">
        <v>2</v>
      </c>
    </row>
    <row r="71" spans="2:12" ht="14.1" customHeight="1" thickBot="1" x14ac:dyDescent="0.25">
      <c r="B71" s="14">
        <v>18124</v>
      </c>
      <c r="C71" s="15" t="s">
        <v>104</v>
      </c>
      <c r="D71" s="16" t="s">
        <v>105</v>
      </c>
      <c r="E71" s="17" t="s">
        <v>8</v>
      </c>
      <c r="F71" s="14">
        <v>0</v>
      </c>
      <c r="G71" s="14">
        <v>2</v>
      </c>
      <c r="H71" s="14">
        <v>2</v>
      </c>
      <c r="I71" s="14">
        <v>1</v>
      </c>
      <c r="J71" s="14">
        <v>2</v>
      </c>
    </row>
    <row r="72" spans="2:12" ht="14.1" customHeight="1" thickBot="1" x14ac:dyDescent="0.25">
      <c r="B72" s="14">
        <v>1410071</v>
      </c>
      <c r="C72" s="27" t="s">
        <v>250</v>
      </c>
      <c r="D72" s="28" t="s">
        <v>254</v>
      </c>
      <c r="E72" s="10" t="s">
        <v>8</v>
      </c>
      <c r="F72" s="9">
        <v>2</v>
      </c>
      <c r="G72" s="9">
        <v>0</v>
      </c>
      <c r="H72" s="9">
        <v>2</v>
      </c>
      <c r="I72" s="9">
        <v>2</v>
      </c>
      <c r="J72" s="9">
        <v>3</v>
      </c>
    </row>
    <row r="73" spans="2:12" ht="14.1" customHeight="1" thickBot="1" x14ac:dyDescent="0.25">
      <c r="B73" s="20" t="s">
        <v>9</v>
      </c>
      <c r="C73" s="20"/>
      <c r="D73" s="20"/>
      <c r="E73" s="20"/>
      <c r="F73" s="10">
        <f>SUM(F65:F71)</f>
        <v>15</v>
      </c>
      <c r="G73" s="10">
        <f>SUM(G65:G71)</f>
        <v>4</v>
      </c>
      <c r="H73" s="10">
        <f>SUM(H65:H71)</f>
        <v>19</v>
      </c>
      <c r="I73" s="10">
        <f>SUM(I65:I71)</f>
        <v>17</v>
      </c>
      <c r="J73" s="10">
        <f>SUM(J65:J71)</f>
        <v>30</v>
      </c>
    </row>
    <row r="74" spans="2:12" ht="12" x14ac:dyDescent="0.2">
      <c r="B74" s="4"/>
      <c r="C74" s="4"/>
      <c r="D74" s="4"/>
      <c r="E74" s="4"/>
      <c r="F74" s="4"/>
      <c r="G74" s="4"/>
      <c r="H74" s="4"/>
      <c r="I74" s="4"/>
      <c r="J74" s="4"/>
    </row>
    <row r="75" spans="2:12" ht="12.6" thickBot="1" x14ac:dyDescent="0.3">
      <c r="B75" s="7" t="s">
        <v>15</v>
      </c>
      <c r="C75" s="5"/>
    </row>
    <row r="76" spans="2:12" ht="27.9" customHeight="1" thickBot="1" x14ac:dyDescent="0.25">
      <c r="B76" s="9" t="s">
        <v>4</v>
      </c>
      <c r="C76" s="9" t="s">
        <v>5</v>
      </c>
      <c r="D76" s="10" t="s">
        <v>6</v>
      </c>
      <c r="E76" s="11" t="s">
        <v>21</v>
      </c>
      <c r="F76" s="9" t="s">
        <v>24</v>
      </c>
      <c r="G76" s="9" t="s">
        <v>25</v>
      </c>
      <c r="H76" s="12" t="s">
        <v>7</v>
      </c>
      <c r="I76" s="9" t="s">
        <v>22</v>
      </c>
      <c r="J76" s="13" t="s">
        <v>23</v>
      </c>
    </row>
    <row r="77" spans="2:12" s="26" customFormat="1" ht="14.1" customHeight="1" thickBot="1" x14ac:dyDescent="0.3">
      <c r="B77" s="14">
        <v>18301</v>
      </c>
      <c r="C77" s="15" t="s">
        <v>106</v>
      </c>
      <c r="D77" s="16" t="s">
        <v>107</v>
      </c>
      <c r="E77" s="17" t="s">
        <v>8</v>
      </c>
      <c r="F77" s="14">
        <v>4</v>
      </c>
      <c r="G77" s="14">
        <v>0</v>
      </c>
      <c r="H77" s="14">
        <v>4</v>
      </c>
      <c r="I77" s="14">
        <v>4</v>
      </c>
      <c r="J77" s="14">
        <v>6</v>
      </c>
      <c r="K77" s="2"/>
      <c r="L77" s="2"/>
    </row>
    <row r="78" spans="2:12" s="26" customFormat="1" ht="14.1" customHeight="1" thickBot="1" x14ac:dyDescent="0.3">
      <c r="B78" s="14">
        <v>18303</v>
      </c>
      <c r="C78" s="15" t="s">
        <v>108</v>
      </c>
      <c r="D78" s="16" t="s">
        <v>109</v>
      </c>
      <c r="E78" s="17" t="s">
        <v>8</v>
      </c>
      <c r="F78" s="14">
        <v>4</v>
      </c>
      <c r="G78" s="14">
        <v>0</v>
      </c>
      <c r="H78" s="14">
        <v>4</v>
      </c>
      <c r="I78" s="14">
        <v>4</v>
      </c>
      <c r="J78" s="14">
        <v>6</v>
      </c>
      <c r="K78" s="2"/>
      <c r="L78" s="2"/>
    </row>
    <row r="79" spans="2:12" s="26" customFormat="1" ht="14.1" customHeight="1" thickBot="1" x14ac:dyDescent="0.3">
      <c r="B79" s="14">
        <v>18305</v>
      </c>
      <c r="C79" s="15" t="s">
        <v>110</v>
      </c>
      <c r="D79" s="16" t="s">
        <v>111</v>
      </c>
      <c r="E79" s="17" t="s">
        <v>8</v>
      </c>
      <c r="F79" s="14">
        <v>3</v>
      </c>
      <c r="G79" s="14">
        <v>0</v>
      </c>
      <c r="H79" s="14">
        <v>3</v>
      </c>
      <c r="I79" s="14">
        <v>3</v>
      </c>
      <c r="J79" s="14">
        <v>5</v>
      </c>
      <c r="K79" s="2"/>
      <c r="L79" s="2"/>
    </row>
    <row r="80" spans="2:12" s="26" customFormat="1" ht="14.1" customHeight="1" thickBot="1" x14ac:dyDescent="0.3">
      <c r="B80" s="14">
        <v>18307</v>
      </c>
      <c r="C80" s="15" t="s">
        <v>112</v>
      </c>
      <c r="D80" s="16" t="s">
        <v>113</v>
      </c>
      <c r="E80" s="17" t="s">
        <v>8</v>
      </c>
      <c r="F80" s="14">
        <v>3</v>
      </c>
      <c r="G80" s="14">
        <v>0</v>
      </c>
      <c r="H80" s="14">
        <v>3</v>
      </c>
      <c r="I80" s="14">
        <v>3</v>
      </c>
      <c r="J80" s="14">
        <v>5</v>
      </c>
      <c r="K80" s="2"/>
      <c r="L80" s="2"/>
    </row>
    <row r="81" spans="2:12" s="26" customFormat="1" ht="14.1" customHeight="1" thickBot="1" x14ac:dyDescent="0.3">
      <c r="B81" s="14">
        <v>18309</v>
      </c>
      <c r="C81" s="15" t="s">
        <v>114</v>
      </c>
      <c r="D81" s="16" t="s">
        <v>115</v>
      </c>
      <c r="E81" s="17" t="s">
        <v>8</v>
      </c>
      <c r="F81" s="14">
        <v>0</v>
      </c>
      <c r="G81" s="14">
        <v>2</v>
      </c>
      <c r="H81" s="14">
        <v>2</v>
      </c>
      <c r="I81" s="14">
        <v>1</v>
      </c>
      <c r="J81" s="14">
        <v>2</v>
      </c>
      <c r="K81" s="2"/>
      <c r="L81" s="2"/>
    </row>
    <row r="82" spans="2:12" ht="14.1" customHeight="1" thickBot="1" x14ac:dyDescent="0.25">
      <c r="B82" s="14">
        <v>18311</v>
      </c>
      <c r="C82" s="15" t="s">
        <v>116</v>
      </c>
      <c r="D82" s="16" t="s">
        <v>117</v>
      </c>
      <c r="E82" s="17" t="s">
        <v>8</v>
      </c>
      <c r="F82" s="14">
        <v>0</v>
      </c>
      <c r="G82" s="14">
        <v>2</v>
      </c>
      <c r="H82" s="14">
        <v>2</v>
      </c>
      <c r="I82" s="14">
        <v>1</v>
      </c>
      <c r="J82" s="14">
        <v>2</v>
      </c>
    </row>
    <row r="83" spans="2:12" ht="14.1" customHeight="1" thickBot="1" x14ac:dyDescent="0.25">
      <c r="B83" s="14">
        <v>18850</v>
      </c>
      <c r="C83" s="15" t="s">
        <v>80</v>
      </c>
      <c r="D83" s="16" t="s">
        <v>81</v>
      </c>
      <c r="E83" s="17" t="s">
        <v>16</v>
      </c>
      <c r="F83" s="14">
        <v>2</v>
      </c>
      <c r="G83" s="14">
        <v>0</v>
      </c>
      <c r="H83" s="14">
        <v>2</v>
      </c>
      <c r="I83" s="14">
        <v>2</v>
      </c>
      <c r="J83" s="14">
        <v>4</v>
      </c>
    </row>
    <row r="84" spans="2:12" ht="14.1" customHeight="1" thickBot="1" x14ac:dyDescent="0.25">
      <c r="B84" s="20" t="s">
        <v>9</v>
      </c>
      <c r="C84" s="20"/>
      <c r="D84" s="20"/>
      <c r="E84" s="20"/>
      <c r="F84" s="10">
        <f>SUM(F77:F83)</f>
        <v>16</v>
      </c>
      <c r="G84" s="10">
        <f>SUM(G77:G83)</f>
        <v>4</v>
      </c>
      <c r="H84" s="10">
        <f>SUM(H77:H83)</f>
        <v>20</v>
      </c>
      <c r="I84" s="10">
        <f>SUM(I77:I83)</f>
        <v>18</v>
      </c>
      <c r="J84" s="10">
        <f>SUM(J77:J83)</f>
        <v>30</v>
      </c>
    </row>
    <row r="85" spans="2:12" ht="12.6" thickBot="1" x14ac:dyDescent="0.3">
      <c r="B85" s="32"/>
      <c r="C85" s="22"/>
      <c r="E85" s="22"/>
      <c r="F85" s="23"/>
      <c r="G85" s="23"/>
      <c r="H85" s="23"/>
      <c r="I85" s="23"/>
      <c r="J85" s="5" t="s">
        <v>10</v>
      </c>
    </row>
    <row r="86" spans="2:12" ht="14.1" customHeight="1" thickBot="1" x14ac:dyDescent="0.3">
      <c r="B86" s="9">
        <v>18850</v>
      </c>
      <c r="C86" s="27" t="s">
        <v>18</v>
      </c>
      <c r="E86" s="22"/>
      <c r="F86" s="23"/>
      <c r="G86" s="23"/>
      <c r="H86" s="23"/>
      <c r="I86" s="23"/>
      <c r="J86" s="5" t="s">
        <v>10</v>
      </c>
    </row>
    <row r="87" spans="2:12" ht="27.9" customHeight="1" thickBot="1" x14ac:dyDescent="0.25">
      <c r="B87" s="9" t="s">
        <v>4</v>
      </c>
      <c r="C87" s="27" t="s">
        <v>26</v>
      </c>
      <c r="D87" s="10" t="s">
        <v>6</v>
      </c>
      <c r="E87" s="11" t="s">
        <v>21</v>
      </c>
      <c r="F87" s="9" t="s">
        <v>24</v>
      </c>
      <c r="G87" s="9" t="s">
        <v>25</v>
      </c>
      <c r="H87" s="12" t="s">
        <v>7</v>
      </c>
      <c r="I87" s="9" t="s">
        <v>22</v>
      </c>
      <c r="J87" s="13" t="s">
        <v>23</v>
      </c>
    </row>
    <row r="88" spans="2:12" ht="14.1" customHeight="1" thickBot="1" x14ac:dyDescent="0.25">
      <c r="B88" s="14">
        <v>18851</v>
      </c>
      <c r="C88" s="15" t="s">
        <v>118</v>
      </c>
      <c r="D88" s="16" t="s">
        <v>119</v>
      </c>
      <c r="E88" s="17" t="s">
        <v>16</v>
      </c>
      <c r="F88" s="14">
        <v>2</v>
      </c>
      <c r="G88" s="14">
        <v>0</v>
      </c>
      <c r="H88" s="14">
        <v>2</v>
      </c>
      <c r="I88" s="14">
        <v>2</v>
      </c>
      <c r="J88" s="14">
        <v>4</v>
      </c>
    </row>
    <row r="89" spans="2:12" ht="14.25" customHeight="1" thickBot="1" x14ac:dyDescent="0.25">
      <c r="B89" s="14">
        <v>21865</v>
      </c>
      <c r="C89" s="15" t="s">
        <v>120</v>
      </c>
      <c r="D89" s="16" t="s">
        <v>121</v>
      </c>
      <c r="E89" s="17" t="s">
        <v>16</v>
      </c>
      <c r="F89" s="14">
        <v>2</v>
      </c>
      <c r="G89" s="14">
        <v>0</v>
      </c>
      <c r="H89" s="14">
        <v>2</v>
      </c>
      <c r="I89" s="14">
        <v>2</v>
      </c>
      <c r="J89" s="14">
        <v>4</v>
      </c>
    </row>
    <row r="90" spans="2:12" ht="14.1" customHeight="1" thickBot="1" x14ac:dyDescent="0.25">
      <c r="B90" s="14">
        <v>18855</v>
      </c>
      <c r="C90" s="15" t="s">
        <v>122</v>
      </c>
      <c r="D90" s="16" t="s">
        <v>123</v>
      </c>
      <c r="E90" s="17" t="s">
        <v>16</v>
      </c>
      <c r="F90" s="14">
        <v>2</v>
      </c>
      <c r="G90" s="14">
        <v>0</v>
      </c>
      <c r="H90" s="14">
        <v>2</v>
      </c>
      <c r="I90" s="14">
        <v>2</v>
      </c>
      <c r="J90" s="14">
        <v>4</v>
      </c>
    </row>
    <row r="91" spans="2:12" ht="14.1" customHeight="1" thickBot="1" x14ac:dyDescent="0.25">
      <c r="B91" s="14">
        <v>18857</v>
      </c>
      <c r="C91" s="15" t="s">
        <v>124</v>
      </c>
      <c r="D91" s="16" t="s">
        <v>125</v>
      </c>
      <c r="E91" s="17" t="s">
        <v>16</v>
      </c>
      <c r="F91" s="14">
        <v>2</v>
      </c>
      <c r="G91" s="14">
        <v>0</v>
      </c>
      <c r="H91" s="14">
        <v>2</v>
      </c>
      <c r="I91" s="14">
        <v>2</v>
      </c>
      <c r="J91" s="14">
        <v>4</v>
      </c>
    </row>
    <row r="92" spans="2:12" ht="14.1" customHeight="1" thickBot="1" x14ac:dyDescent="0.25">
      <c r="B92" s="14">
        <v>18859</v>
      </c>
      <c r="C92" s="15" t="s">
        <v>126</v>
      </c>
      <c r="D92" s="19" t="s">
        <v>127</v>
      </c>
      <c r="E92" s="17" t="s">
        <v>16</v>
      </c>
      <c r="F92" s="14">
        <v>2</v>
      </c>
      <c r="G92" s="14">
        <v>0</v>
      </c>
      <c r="H92" s="14">
        <v>2</v>
      </c>
      <c r="I92" s="14">
        <v>2</v>
      </c>
      <c r="J92" s="14">
        <v>4</v>
      </c>
    </row>
    <row r="93" spans="2:12" ht="15" customHeight="1" thickBot="1" x14ac:dyDescent="0.25">
      <c r="B93" s="14">
        <v>21863</v>
      </c>
      <c r="C93" s="15" t="s">
        <v>128</v>
      </c>
      <c r="D93" s="16" t="s">
        <v>129</v>
      </c>
      <c r="E93" s="17" t="s">
        <v>16</v>
      </c>
      <c r="F93" s="14">
        <v>2</v>
      </c>
      <c r="G93" s="14">
        <v>0</v>
      </c>
      <c r="H93" s="14">
        <v>2</v>
      </c>
      <c r="I93" s="14">
        <v>2</v>
      </c>
      <c r="J93" s="14">
        <v>4</v>
      </c>
    </row>
    <row r="94" spans="2:12" ht="12.75" customHeight="1" x14ac:dyDescent="0.2">
      <c r="B94" s="33"/>
      <c r="C94" s="34"/>
      <c r="D94" s="22"/>
      <c r="E94" s="24"/>
      <c r="F94" s="35"/>
      <c r="G94" s="35"/>
      <c r="H94" s="35"/>
      <c r="I94" s="35"/>
      <c r="J94" s="35"/>
    </row>
    <row r="95" spans="2:12" ht="12.6" thickBot="1" x14ac:dyDescent="0.3">
      <c r="B95" s="7" t="s">
        <v>17</v>
      </c>
      <c r="C95" s="5"/>
    </row>
    <row r="96" spans="2:12" ht="27.9" customHeight="1" thickBot="1" x14ac:dyDescent="0.25">
      <c r="B96" s="9" t="s">
        <v>4</v>
      </c>
      <c r="C96" s="9" t="s">
        <v>5</v>
      </c>
      <c r="D96" s="10" t="s">
        <v>12</v>
      </c>
      <c r="E96" s="11" t="s">
        <v>21</v>
      </c>
      <c r="F96" s="9" t="s">
        <v>24</v>
      </c>
      <c r="G96" s="9" t="s">
        <v>25</v>
      </c>
      <c r="H96" s="12" t="s">
        <v>7</v>
      </c>
      <c r="I96" s="9" t="s">
        <v>22</v>
      </c>
      <c r="J96" s="13" t="s">
        <v>23</v>
      </c>
    </row>
    <row r="97" spans="2:10" ht="14.1" customHeight="1" thickBot="1" x14ac:dyDescent="0.25">
      <c r="B97" s="14">
        <v>18302</v>
      </c>
      <c r="C97" s="15" t="s">
        <v>130</v>
      </c>
      <c r="D97" s="16" t="s">
        <v>131</v>
      </c>
      <c r="E97" s="17" t="s">
        <v>8</v>
      </c>
      <c r="F97" s="14">
        <v>4</v>
      </c>
      <c r="G97" s="14">
        <v>0</v>
      </c>
      <c r="H97" s="14">
        <v>4</v>
      </c>
      <c r="I97" s="14">
        <v>4</v>
      </c>
      <c r="J97" s="14">
        <v>6</v>
      </c>
    </row>
    <row r="98" spans="2:10" ht="14.1" customHeight="1" thickBot="1" x14ac:dyDescent="0.25">
      <c r="B98" s="14">
        <v>18304</v>
      </c>
      <c r="C98" s="15" t="s">
        <v>132</v>
      </c>
      <c r="D98" s="16" t="s">
        <v>133</v>
      </c>
      <c r="E98" s="17" t="s">
        <v>8</v>
      </c>
      <c r="F98" s="14">
        <v>4</v>
      </c>
      <c r="G98" s="14">
        <v>0</v>
      </c>
      <c r="H98" s="14">
        <v>4</v>
      </c>
      <c r="I98" s="14">
        <v>4</v>
      </c>
      <c r="J98" s="14">
        <v>6</v>
      </c>
    </row>
    <row r="99" spans="2:10" ht="14.1" customHeight="1" thickBot="1" x14ac:dyDescent="0.25">
      <c r="B99" s="36">
        <v>21900</v>
      </c>
      <c r="C99" s="37" t="s">
        <v>256</v>
      </c>
      <c r="D99" s="38" t="s">
        <v>157</v>
      </c>
      <c r="E99" s="39" t="s">
        <v>8</v>
      </c>
      <c r="F99" s="40">
        <v>0</v>
      </c>
      <c r="G99" s="40">
        <v>2</v>
      </c>
      <c r="H99" s="40">
        <v>2</v>
      </c>
      <c r="I99" s="40">
        <v>1</v>
      </c>
      <c r="J99" s="40">
        <v>5</v>
      </c>
    </row>
    <row r="100" spans="2:10" ht="14.1" customHeight="1" thickBot="1" x14ac:dyDescent="0.25">
      <c r="B100" s="14">
        <v>18308</v>
      </c>
      <c r="C100" s="15" t="s">
        <v>136</v>
      </c>
      <c r="D100" s="16" t="s">
        <v>137</v>
      </c>
      <c r="E100" s="17" t="s">
        <v>8</v>
      </c>
      <c r="F100" s="14">
        <v>2</v>
      </c>
      <c r="G100" s="14">
        <v>2</v>
      </c>
      <c r="H100" s="14">
        <v>4</v>
      </c>
      <c r="I100" s="14">
        <v>3</v>
      </c>
      <c r="J100" s="14">
        <v>4</v>
      </c>
    </row>
    <row r="101" spans="2:10" ht="14.1" customHeight="1" thickBot="1" x14ac:dyDescent="0.25">
      <c r="B101" s="14">
        <v>18300</v>
      </c>
      <c r="C101" s="15" t="s">
        <v>138</v>
      </c>
      <c r="D101" s="16" t="s">
        <v>139</v>
      </c>
      <c r="E101" s="17" t="s">
        <v>8</v>
      </c>
      <c r="F101" s="14">
        <v>3</v>
      </c>
      <c r="G101" s="14">
        <v>0</v>
      </c>
      <c r="H101" s="14">
        <v>3</v>
      </c>
      <c r="I101" s="14">
        <v>3</v>
      </c>
      <c r="J101" s="14">
        <v>5</v>
      </c>
    </row>
    <row r="102" spans="2:10" ht="14.1" customHeight="1" thickBot="1" x14ac:dyDescent="0.25">
      <c r="B102" s="14">
        <v>18310</v>
      </c>
      <c r="C102" s="15" t="s">
        <v>140</v>
      </c>
      <c r="D102" s="16" t="s">
        <v>141</v>
      </c>
      <c r="E102" s="17" t="s">
        <v>8</v>
      </c>
      <c r="F102" s="14">
        <v>0</v>
      </c>
      <c r="G102" s="14">
        <v>2</v>
      </c>
      <c r="H102" s="14">
        <v>2</v>
      </c>
      <c r="I102" s="14">
        <v>1</v>
      </c>
      <c r="J102" s="14">
        <v>2</v>
      </c>
    </row>
    <row r="103" spans="2:10" ht="14.1" customHeight="1" thickBot="1" x14ac:dyDescent="0.25">
      <c r="B103" s="14">
        <v>18312</v>
      </c>
      <c r="C103" s="15" t="s">
        <v>142</v>
      </c>
      <c r="D103" s="16" t="s">
        <v>143</v>
      </c>
      <c r="E103" s="17" t="s">
        <v>8</v>
      </c>
      <c r="F103" s="14">
        <v>0</v>
      </c>
      <c r="G103" s="14">
        <v>2</v>
      </c>
      <c r="H103" s="14">
        <v>2</v>
      </c>
      <c r="I103" s="14">
        <v>1</v>
      </c>
      <c r="J103" s="14">
        <v>2</v>
      </c>
    </row>
    <row r="104" spans="2:10" ht="14.1" customHeight="1" thickBot="1" x14ac:dyDescent="0.25">
      <c r="B104" s="20" t="s">
        <v>9</v>
      </c>
      <c r="C104" s="20"/>
      <c r="D104" s="20"/>
      <c r="E104" s="20"/>
      <c r="F104" s="10">
        <f>SUM(F97:F103)</f>
        <v>13</v>
      </c>
      <c r="G104" s="10">
        <f>SUM(G97:G103)</f>
        <v>8</v>
      </c>
      <c r="H104" s="10">
        <f>SUM(H97:H103)</f>
        <v>21</v>
      </c>
      <c r="I104" s="10">
        <f>SUM(I97:I103)</f>
        <v>17</v>
      </c>
      <c r="J104" s="10">
        <f>SUM(J97:J103)</f>
        <v>30</v>
      </c>
    </row>
    <row r="105" spans="2:10" ht="12" thickBot="1" x14ac:dyDescent="0.25">
      <c r="B105" s="17">
        <v>18306</v>
      </c>
      <c r="C105" s="41" t="s">
        <v>134</v>
      </c>
      <c r="D105" s="29" t="s">
        <v>135</v>
      </c>
      <c r="E105" s="30" t="s">
        <v>8</v>
      </c>
      <c r="F105" s="30">
        <v>2</v>
      </c>
      <c r="G105" s="30">
        <v>2</v>
      </c>
      <c r="H105" s="30">
        <v>4</v>
      </c>
      <c r="I105" s="30">
        <v>3</v>
      </c>
      <c r="J105" s="30">
        <v>5</v>
      </c>
    </row>
    <row r="107" spans="2:10" ht="12.6" thickBot="1" x14ac:dyDescent="0.3">
      <c r="B107" s="7" t="s">
        <v>152</v>
      </c>
      <c r="C107" s="5"/>
    </row>
    <row r="108" spans="2:10" ht="24.6" thickBot="1" x14ac:dyDescent="0.25">
      <c r="B108" s="9" t="s">
        <v>4</v>
      </c>
      <c r="C108" s="9" t="s">
        <v>5</v>
      </c>
      <c r="D108" s="10" t="s">
        <v>12</v>
      </c>
      <c r="E108" s="11" t="s">
        <v>21</v>
      </c>
      <c r="F108" s="9" t="s">
        <v>24</v>
      </c>
      <c r="G108" s="9" t="s">
        <v>25</v>
      </c>
      <c r="H108" s="12" t="s">
        <v>7</v>
      </c>
      <c r="I108" s="9" t="s">
        <v>22</v>
      </c>
      <c r="J108" s="13" t="s">
        <v>23</v>
      </c>
    </row>
    <row r="109" spans="2:10" ht="12" thickBot="1" x14ac:dyDescent="0.25">
      <c r="B109" s="42">
        <v>21401</v>
      </c>
      <c r="C109" s="37" t="s">
        <v>153</v>
      </c>
      <c r="D109" s="38" t="s">
        <v>154</v>
      </c>
      <c r="E109" s="39" t="s">
        <v>8</v>
      </c>
      <c r="F109" s="43">
        <v>3</v>
      </c>
      <c r="G109" s="43">
        <v>0</v>
      </c>
      <c r="H109" s="43">
        <v>3</v>
      </c>
      <c r="I109" s="43">
        <v>3</v>
      </c>
      <c r="J109" s="43">
        <v>4</v>
      </c>
    </row>
    <row r="110" spans="2:10" ht="12" thickBot="1" x14ac:dyDescent="0.25">
      <c r="B110" s="44">
        <v>21403</v>
      </c>
      <c r="C110" s="37" t="s">
        <v>155</v>
      </c>
      <c r="D110" s="38" t="s">
        <v>156</v>
      </c>
      <c r="E110" s="39" t="s">
        <v>8</v>
      </c>
      <c r="F110" s="43">
        <v>3</v>
      </c>
      <c r="G110" s="43">
        <v>0</v>
      </c>
      <c r="H110" s="43">
        <v>3</v>
      </c>
      <c r="I110" s="43">
        <v>3</v>
      </c>
      <c r="J110" s="43">
        <v>5</v>
      </c>
    </row>
    <row r="111" spans="2:10" ht="15" customHeight="1" thickBot="1" x14ac:dyDescent="0.25">
      <c r="B111" s="17">
        <v>21306</v>
      </c>
      <c r="C111" s="15" t="s">
        <v>134</v>
      </c>
      <c r="D111" s="16" t="s">
        <v>135</v>
      </c>
      <c r="E111" s="17" t="s">
        <v>8</v>
      </c>
      <c r="F111" s="14">
        <v>2</v>
      </c>
      <c r="G111" s="14">
        <v>2</v>
      </c>
      <c r="H111" s="14">
        <v>4</v>
      </c>
      <c r="I111" s="14">
        <v>3</v>
      </c>
      <c r="J111" s="14">
        <v>5</v>
      </c>
    </row>
    <row r="112" spans="2:10" ht="12" thickBot="1" x14ac:dyDescent="0.25">
      <c r="B112" s="44">
        <v>21501</v>
      </c>
      <c r="C112" s="37" t="s">
        <v>158</v>
      </c>
      <c r="D112" s="38" t="s">
        <v>159</v>
      </c>
      <c r="E112" s="39" t="s">
        <v>160</v>
      </c>
      <c r="F112" s="43">
        <v>3</v>
      </c>
      <c r="G112" s="43">
        <v>0</v>
      </c>
      <c r="H112" s="43">
        <v>3</v>
      </c>
      <c r="I112" s="43">
        <v>3</v>
      </c>
      <c r="J112" s="43">
        <v>4</v>
      </c>
    </row>
    <row r="113" spans="2:10" ht="12" thickBot="1" x14ac:dyDescent="0.25">
      <c r="B113" s="42">
        <v>21601</v>
      </c>
      <c r="C113" s="45" t="s">
        <v>161</v>
      </c>
      <c r="D113" s="38" t="s">
        <v>162</v>
      </c>
      <c r="E113" s="39" t="s">
        <v>160</v>
      </c>
      <c r="F113" s="43">
        <v>3</v>
      </c>
      <c r="G113" s="43">
        <v>0</v>
      </c>
      <c r="H113" s="43">
        <v>3</v>
      </c>
      <c r="I113" s="43">
        <v>3</v>
      </c>
      <c r="J113" s="43">
        <v>4</v>
      </c>
    </row>
    <row r="114" spans="2:10" ht="12" thickBot="1" x14ac:dyDescent="0.25">
      <c r="B114" s="42">
        <v>21701</v>
      </c>
      <c r="C114" s="45" t="s">
        <v>163</v>
      </c>
      <c r="D114" s="38" t="s">
        <v>164</v>
      </c>
      <c r="E114" s="39" t="s">
        <v>160</v>
      </c>
      <c r="F114" s="43">
        <v>3</v>
      </c>
      <c r="G114" s="43">
        <v>0</v>
      </c>
      <c r="H114" s="43">
        <v>3</v>
      </c>
      <c r="I114" s="43">
        <v>3</v>
      </c>
      <c r="J114" s="43">
        <v>4</v>
      </c>
    </row>
    <row r="115" spans="2:10" ht="12" thickBot="1" x14ac:dyDescent="0.25">
      <c r="B115" s="42">
        <v>21801</v>
      </c>
      <c r="C115" s="45" t="s">
        <v>165</v>
      </c>
      <c r="D115" s="38" t="s">
        <v>166</v>
      </c>
      <c r="E115" s="39" t="s">
        <v>160</v>
      </c>
      <c r="F115" s="43">
        <v>3</v>
      </c>
      <c r="G115" s="43">
        <v>0</v>
      </c>
      <c r="H115" s="43">
        <v>3</v>
      </c>
      <c r="I115" s="43">
        <v>3</v>
      </c>
      <c r="J115" s="43">
        <v>4</v>
      </c>
    </row>
    <row r="116" spans="2:10" ht="12.6" thickBot="1" x14ac:dyDescent="0.25">
      <c r="B116" s="20" t="s">
        <v>9</v>
      </c>
      <c r="C116" s="20"/>
      <c r="D116" s="20"/>
      <c r="E116" s="20"/>
      <c r="F116" s="10">
        <f>SUM(F109:F115)</f>
        <v>20</v>
      </c>
      <c r="G116" s="10">
        <f>SUM(G109:G115)</f>
        <v>2</v>
      </c>
      <c r="H116" s="10">
        <f>SUM(H109:H115)</f>
        <v>22</v>
      </c>
      <c r="I116" s="10">
        <f>SUM(I109:I115)</f>
        <v>21</v>
      </c>
      <c r="J116" s="10">
        <f>SUM(J109:J115)</f>
        <v>30</v>
      </c>
    </row>
    <row r="117" spans="2:10" ht="12.6" thickBot="1" x14ac:dyDescent="0.25">
      <c r="B117" s="42">
        <v>21900</v>
      </c>
      <c r="C117" s="46" t="s">
        <v>252</v>
      </c>
      <c r="D117" s="47" t="s">
        <v>253</v>
      </c>
      <c r="E117" s="48" t="s">
        <v>8</v>
      </c>
      <c r="F117" s="49">
        <v>0</v>
      </c>
      <c r="G117" s="49">
        <v>2</v>
      </c>
      <c r="H117" s="49">
        <v>2</v>
      </c>
      <c r="I117" s="49">
        <v>1</v>
      </c>
      <c r="J117" s="49">
        <v>5</v>
      </c>
    </row>
    <row r="118" spans="2:10" ht="12.6" thickBot="1" x14ac:dyDescent="0.25">
      <c r="B118" s="50" t="s">
        <v>255</v>
      </c>
      <c r="C118" s="51"/>
      <c r="D118" s="51"/>
      <c r="E118" s="51"/>
      <c r="F118" s="51"/>
      <c r="G118" s="51"/>
      <c r="H118" s="51"/>
      <c r="I118" s="51"/>
      <c r="J118" s="52"/>
    </row>
    <row r="119" spans="2:10" ht="12" thickBot="1" x14ac:dyDescent="0.25">
      <c r="B119" s="53">
        <v>21405</v>
      </c>
      <c r="C119" s="37" t="s">
        <v>257</v>
      </c>
      <c r="D119" s="38" t="s">
        <v>157</v>
      </c>
      <c r="E119" s="39" t="s">
        <v>8</v>
      </c>
      <c r="F119" s="40">
        <v>0</v>
      </c>
      <c r="G119" s="40">
        <v>2</v>
      </c>
      <c r="H119" s="40">
        <v>2</v>
      </c>
      <c r="I119" s="40">
        <v>0</v>
      </c>
      <c r="J119" s="40">
        <v>4</v>
      </c>
    </row>
    <row r="120" spans="2:10" ht="12" thickBot="1" x14ac:dyDescent="0.25"/>
    <row r="121" spans="2:10" ht="12.6" thickBot="1" x14ac:dyDescent="0.3">
      <c r="B121" s="9">
        <v>21501</v>
      </c>
      <c r="C121" s="27" t="s">
        <v>158</v>
      </c>
      <c r="E121" s="22"/>
      <c r="F121" s="23"/>
      <c r="G121" s="23"/>
      <c r="H121" s="23"/>
      <c r="I121" s="23"/>
      <c r="J121" s="5" t="s">
        <v>10</v>
      </c>
    </row>
    <row r="122" spans="2:10" ht="24.6" thickBot="1" x14ac:dyDescent="0.25">
      <c r="B122" s="9" t="s">
        <v>4</v>
      </c>
      <c r="C122" s="27" t="s">
        <v>26</v>
      </c>
      <c r="D122" s="10" t="s">
        <v>6</v>
      </c>
      <c r="E122" s="11" t="s">
        <v>21</v>
      </c>
      <c r="F122" s="9" t="s">
        <v>24</v>
      </c>
      <c r="G122" s="9" t="s">
        <v>25</v>
      </c>
      <c r="H122" s="12" t="s">
        <v>7</v>
      </c>
      <c r="I122" s="9" t="s">
        <v>22</v>
      </c>
      <c r="J122" s="13" t="s">
        <v>23</v>
      </c>
    </row>
    <row r="123" spans="2:10" ht="12" thickBot="1" x14ac:dyDescent="0.25">
      <c r="B123" s="54">
        <v>21503</v>
      </c>
      <c r="C123" s="55" t="s">
        <v>167</v>
      </c>
      <c r="D123" s="56" t="s">
        <v>168</v>
      </c>
      <c r="E123" s="57" t="s">
        <v>160</v>
      </c>
      <c r="F123" s="58">
        <v>3</v>
      </c>
      <c r="G123" s="58">
        <v>0</v>
      </c>
      <c r="H123" s="58">
        <v>3</v>
      </c>
      <c r="I123" s="58">
        <v>3</v>
      </c>
      <c r="J123" s="58">
        <v>4</v>
      </c>
    </row>
    <row r="124" spans="2:10" ht="12" thickBot="1" x14ac:dyDescent="0.25">
      <c r="B124" s="44">
        <v>21505</v>
      </c>
      <c r="C124" s="37" t="s">
        <v>169</v>
      </c>
      <c r="D124" s="38" t="s">
        <v>170</v>
      </c>
      <c r="E124" s="39" t="s">
        <v>160</v>
      </c>
      <c r="F124" s="43">
        <v>3</v>
      </c>
      <c r="G124" s="43">
        <v>0</v>
      </c>
      <c r="H124" s="43">
        <v>3</v>
      </c>
      <c r="I124" s="43">
        <v>3</v>
      </c>
      <c r="J124" s="43">
        <v>4</v>
      </c>
    </row>
    <row r="125" spans="2:10" ht="12" thickBot="1" x14ac:dyDescent="0.25">
      <c r="B125" s="44">
        <v>21507</v>
      </c>
      <c r="C125" s="37" t="s">
        <v>171</v>
      </c>
      <c r="D125" s="38" t="s">
        <v>172</v>
      </c>
      <c r="E125" s="39" t="s">
        <v>160</v>
      </c>
      <c r="F125" s="43">
        <v>3</v>
      </c>
      <c r="G125" s="43">
        <v>0</v>
      </c>
      <c r="H125" s="43">
        <v>3</v>
      </c>
      <c r="I125" s="43">
        <v>3</v>
      </c>
      <c r="J125" s="43">
        <v>4</v>
      </c>
    </row>
    <row r="126" spans="2:10" ht="12" thickBot="1" x14ac:dyDescent="0.25">
      <c r="B126" s="44">
        <v>21509</v>
      </c>
      <c r="C126" s="37" t="s">
        <v>173</v>
      </c>
      <c r="D126" s="38" t="s">
        <v>174</v>
      </c>
      <c r="E126" s="39" t="s">
        <v>160</v>
      </c>
      <c r="F126" s="43">
        <v>3</v>
      </c>
      <c r="G126" s="43">
        <v>0</v>
      </c>
      <c r="H126" s="43">
        <v>3</v>
      </c>
      <c r="I126" s="43">
        <v>3</v>
      </c>
      <c r="J126" s="43">
        <v>4</v>
      </c>
    </row>
    <row r="127" spans="2:10" ht="12" thickBot="1" x14ac:dyDescent="0.25">
      <c r="B127" s="44">
        <v>21511</v>
      </c>
      <c r="C127" s="37" t="s">
        <v>175</v>
      </c>
      <c r="D127" s="38" t="s">
        <v>176</v>
      </c>
      <c r="E127" s="39" t="s">
        <v>160</v>
      </c>
      <c r="F127" s="43">
        <v>3</v>
      </c>
      <c r="G127" s="43">
        <v>0</v>
      </c>
      <c r="H127" s="43">
        <v>3</v>
      </c>
      <c r="I127" s="43">
        <v>3</v>
      </c>
      <c r="J127" s="43">
        <v>4</v>
      </c>
    </row>
    <row r="128" spans="2:10" ht="12" thickBot="1" x14ac:dyDescent="0.25"/>
    <row r="129" spans="2:11" ht="12.6" thickBot="1" x14ac:dyDescent="0.3">
      <c r="B129" s="9">
        <v>21601</v>
      </c>
      <c r="C129" s="27" t="s">
        <v>161</v>
      </c>
      <c r="E129" s="22"/>
      <c r="F129" s="23"/>
      <c r="G129" s="23"/>
      <c r="H129" s="23"/>
      <c r="I129" s="23"/>
      <c r="J129" s="5" t="s">
        <v>10</v>
      </c>
    </row>
    <row r="130" spans="2:11" ht="24.6" thickBot="1" x14ac:dyDescent="0.25">
      <c r="B130" s="9" t="s">
        <v>4</v>
      </c>
      <c r="C130" s="27" t="s">
        <v>26</v>
      </c>
      <c r="D130" s="10" t="s">
        <v>6</v>
      </c>
      <c r="E130" s="11" t="s">
        <v>21</v>
      </c>
      <c r="F130" s="9" t="s">
        <v>24</v>
      </c>
      <c r="G130" s="9" t="s">
        <v>25</v>
      </c>
      <c r="H130" s="12" t="s">
        <v>7</v>
      </c>
      <c r="I130" s="9" t="s">
        <v>22</v>
      </c>
      <c r="J130" s="13" t="s">
        <v>23</v>
      </c>
    </row>
    <row r="131" spans="2:11" ht="12" thickBot="1" x14ac:dyDescent="0.25">
      <c r="B131" s="54">
        <v>21603</v>
      </c>
      <c r="C131" s="55" t="s">
        <v>177</v>
      </c>
      <c r="D131" s="56" t="s">
        <v>178</v>
      </c>
      <c r="E131" s="57" t="s">
        <v>160</v>
      </c>
      <c r="F131" s="58">
        <v>3</v>
      </c>
      <c r="G131" s="58">
        <v>0</v>
      </c>
      <c r="H131" s="58">
        <v>3</v>
      </c>
      <c r="I131" s="58">
        <v>3</v>
      </c>
      <c r="J131" s="58">
        <v>4</v>
      </c>
    </row>
    <row r="132" spans="2:11" ht="12" thickBot="1" x14ac:dyDescent="0.25">
      <c r="B132" s="44">
        <v>21605</v>
      </c>
      <c r="C132" s="37" t="s">
        <v>179</v>
      </c>
      <c r="D132" s="38" t="s">
        <v>180</v>
      </c>
      <c r="E132" s="39" t="s">
        <v>160</v>
      </c>
      <c r="F132" s="43">
        <v>3</v>
      </c>
      <c r="G132" s="43">
        <v>0</v>
      </c>
      <c r="H132" s="43">
        <v>3</v>
      </c>
      <c r="I132" s="43">
        <v>3</v>
      </c>
      <c r="J132" s="43">
        <v>4</v>
      </c>
    </row>
    <row r="133" spans="2:11" ht="12" thickBot="1" x14ac:dyDescent="0.25">
      <c r="B133" s="44">
        <v>21607</v>
      </c>
      <c r="C133" s="37" t="s">
        <v>181</v>
      </c>
      <c r="D133" s="38" t="s">
        <v>182</v>
      </c>
      <c r="E133" s="39" t="s">
        <v>160</v>
      </c>
      <c r="F133" s="43">
        <v>3</v>
      </c>
      <c r="G133" s="43">
        <v>0</v>
      </c>
      <c r="H133" s="43">
        <v>3</v>
      </c>
      <c r="I133" s="43">
        <v>3</v>
      </c>
      <c r="J133" s="43">
        <v>4</v>
      </c>
    </row>
    <row r="134" spans="2:11" ht="12" thickBot="1" x14ac:dyDescent="0.25">
      <c r="B134" s="44">
        <v>21609</v>
      </c>
      <c r="C134" s="37" t="s">
        <v>183</v>
      </c>
      <c r="D134" s="38" t="s">
        <v>184</v>
      </c>
      <c r="E134" s="39" t="s">
        <v>160</v>
      </c>
      <c r="F134" s="43">
        <v>3</v>
      </c>
      <c r="G134" s="43">
        <v>0</v>
      </c>
      <c r="H134" s="43">
        <v>3</v>
      </c>
      <c r="I134" s="43">
        <v>3</v>
      </c>
      <c r="J134" s="43">
        <v>4</v>
      </c>
    </row>
    <row r="135" spans="2:11" ht="12" thickBot="1" x14ac:dyDescent="0.25">
      <c r="B135" s="54">
        <v>21611</v>
      </c>
      <c r="C135" s="55" t="s">
        <v>185</v>
      </c>
      <c r="D135" s="56" t="s">
        <v>186</v>
      </c>
      <c r="E135" s="57" t="s">
        <v>160</v>
      </c>
      <c r="F135" s="58">
        <v>3</v>
      </c>
      <c r="G135" s="58">
        <v>0</v>
      </c>
      <c r="H135" s="58">
        <v>3</v>
      </c>
      <c r="I135" s="58">
        <v>3</v>
      </c>
      <c r="J135" s="58">
        <v>4</v>
      </c>
    </row>
    <row r="136" spans="2:11" ht="12" thickBot="1" x14ac:dyDescent="0.25">
      <c r="B136" s="54">
        <v>22613</v>
      </c>
      <c r="C136" s="59" t="s">
        <v>275</v>
      </c>
      <c r="D136" s="60" t="s">
        <v>280</v>
      </c>
      <c r="E136" s="57" t="s">
        <v>160</v>
      </c>
      <c r="F136" s="58">
        <v>3</v>
      </c>
      <c r="G136" s="58">
        <v>0</v>
      </c>
      <c r="H136" s="58">
        <v>3</v>
      </c>
      <c r="I136" s="58">
        <v>3</v>
      </c>
      <c r="J136" s="58">
        <v>4</v>
      </c>
      <c r="K136" s="22"/>
    </row>
    <row r="137" spans="2:11" ht="12" thickBot="1" x14ac:dyDescent="0.25">
      <c r="B137" s="54">
        <v>22615</v>
      </c>
      <c r="C137" s="55" t="s">
        <v>276</v>
      </c>
      <c r="D137" s="56" t="s">
        <v>279</v>
      </c>
      <c r="E137" s="57" t="s">
        <v>160</v>
      </c>
      <c r="F137" s="58">
        <v>3</v>
      </c>
      <c r="G137" s="58">
        <v>0</v>
      </c>
      <c r="H137" s="58">
        <v>3</v>
      </c>
      <c r="I137" s="58">
        <v>3</v>
      </c>
      <c r="J137" s="58">
        <v>4</v>
      </c>
      <c r="K137" s="22"/>
    </row>
    <row r="138" spans="2:11" ht="12" thickBot="1" x14ac:dyDescent="0.25"/>
    <row r="139" spans="2:11" ht="12.6" thickBot="1" x14ac:dyDescent="0.3">
      <c r="B139" s="9">
        <v>21701</v>
      </c>
      <c r="C139" s="27" t="s">
        <v>163</v>
      </c>
      <c r="E139" s="22"/>
      <c r="F139" s="23"/>
      <c r="G139" s="23"/>
      <c r="H139" s="23"/>
      <c r="I139" s="23"/>
      <c r="J139" s="5" t="s">
        <v>10</v>
      </c>
    </row>
    <row r="140" spans="2:11" ht="24.6" thickBot="1" x14ac:dyDescent="0.25">
      <c r="B140" s="9" t="s">
        <v>4</v>
      </c>
      <c r="C140" s="27" t="s">
        <v>26</v>
      </c>
      <c r="D140" s="10" t="s">
        <v>6</v>
      </c>
      <c r="E140" s="11" t="s">
        <v>21</v>
      </c>
      <c r="F140" s="9" t="s">
        <v>24</v>
      </c>
      <c r="G140" s="9" t="s">
        <v>25</v>
      </c>
      <c r="H140" s="12" t="s">
        <v>7</v>
      </c>
      <c r="I140" s="9" t="s">
        <v>22</v>
      </c>
      <c r="J140" s="13" t="s">
        <v>23</v>
      </c>
    </row>
    <row r="141" spans="2:11" ht="12" thickBot="1" x14ac:dyDescent="0.25">
      <c r="B141" s="54">
        <v>21703</v>
      </c>
      <c r="C141" s="55" t="s">
        <v>187</v>
      </c>
      <c r="D141" s="56" t="s">
        <v>188</v>
      </c>
      <c r="E141" s="57" t="s">
        <v>160</v>
      </c>
      <c r="F141" s="58">
        <v>3</v>
      </c>
      <c r="G141" s="58">
        <v>0</v>
      </c>
      <c r="H141" s="58">
        <v>3</v>
      </c>
      <c r="I141" s="58">
        <v>3</v>
      </c>
      <c r="J141" s="58">
        <v>4</v>
      </c>
    </row>
    <row r="142" spans="2:11" ht="12" thickBot="1" x14ac:dyDescent="0.25">
      <c r="B142" s="44">
        <v>21705</v>
      </c>
      <c r="C142" s="37" t="s">
        <v>189</v>
      </c>
      <c r="D142" s="38" t="s">
        <v>190</v>
      </c>
      <c r="E142" s="39" t="s">
        <v>160</v>
      </c>
      <c r="F142" s="43">
        <v>3</v>
      </c>
      <c r="G142" s="43">
        <v>0</v>
      </c>
      <c r="H142" s="43">
        <v>3</v>
      </c>
      <c r="I142" s="43">
        <v>3</v>
      </c>
      <c r="J142" s="43">
        <v>4</v>
      </c>
    </row>
    <row r="143" spans="2:11" ht="12" thickBot="1" x14ac:dyDescent="0.25">
      <c r="B143" s="44">
        <v>21707</v>
      </c>
      <c r="C143" s="37" t="s">
        <v>191</v>
      </c>
      <c r="D143" s="38" t="s">
        <v>192</v>
      </c>
      <c r="E143" s="39" t="s">
        <v>160</v>
      </c>
      <c r="F143" s="43">
        <v>3</v>
      </c>
      <c r="G143" s="43">
        <v>0</v>
      </c>
      <c r="H143" s="43">
        <v>3</v>
      </c>
      <c r="I143" s="43">
        <v>3</v>
      </c>
      <c r="J143" s="43">
        <v>4</v>
      </c>
    </row>
    <row r="144" spans="2:11" ht="12" thickBot="1" x14ac:dyDescent="0.25">
      <c r="B144" s="44">
        <v>21709</v>
      </c>
      <c r="C144" s="37" t="s">
        <v>193</v>
      </c>
      <c r="D144" s="38" t="s">
        <v>194</v>
      </c>
      <c r="E144" s="39" t="s">
        <v>160</v>
      </c>
      <c r="F144" s="43">
        <v>3</v>
      </c>
      <c r="G144" s="43">
        <v>0</v>
      </c>
      <c r="H144" s="43">
        <v>3</v>
      </c>
      <c r="I144" s="43">
        <v>3</v>
      </c>
      <c r="J144" s="43">
        <v>4</v>
      </c>
    </row>
    <row r="145" spans="2:10" ht="12" thickBot="1" x14ac:dyDescent="0.25">
      <c r="B145" s="44">
        <v>21711</v>
      </c>
      <c r="C145" s="37" t="s">
        <v>195</v>
      </c>
      <c r="D145" s="38" t="s">
        <v>196</v>
      </c>
      <c r="E145" s="39" t="s">
        <v>160</v>
      </c>
      <c r="F145" s="43">
        <v>3</v>
      </c>
      <c r="G145" s="43">
        <v>0</v>
      </c>
      <c r="H145" s="43">
        <v>3</v>
      </c>
      <c r="I145" s="43">
        <v>3</v>
      </c>
      <c r="J145" s="43">
        <v>4</v>
      </c>
    </row>
    <row r="146" spans="2:10" ht="12" thickBot="1" x14ac:dyDescent="0.25"/>
    <row r="147" spans="2:10" ht="12.6" thickBot="1" x14ac:dyDescent="0.3">
      <c r="B147" s="9">
        <v>21801</v>
      </c>
      <c r="C147" s="27" t="s">
        <v>165</v>
      </c>
      <c r="E147" s="22"/>
      <c r="F147" s="23"/>
      <c r="G147" s="23"/>
      <c r="H147" s="23"/>
      <c r="I147" s="23"/>
      <c r="J147" s="5" t="s">
        <v>10</v>
      </c>
    </row>
    <row r="148" spans="2:10" ht="24.6" thickBot="1" x14ac:dyDescent="0.25">
      <c r="B148" s="9" t="s">
        <v>4</v>
      </c>
      <c r="C148" s="27" t="s">
        <v>26</v>
      </c>
      <c r="D148" s="10" t="s">
        <v>6</v>
      </c>
      <c r="E148" s="11" t="s">
        <v>21</v>
      </c>
      <c r="F148" s="9" t="s">
        <v>24</v>
      </c>
      <c r="G148" s="9" t="s">
        <v>25</v>
      </c>
      <c r="H148" s="12" t="s">
        <v>7</v>
      </c>
      <c r="I148" s="9" t="s">
        <v>22</v>
      </c>
      <c r="J148" s="13" t="s">
        <v>23</v>
      </c>
    </row>
    <row r="149" spans="2:10" ht="12" thickBot="1" x14ac:dyDescent="0.25">
      <c r="B149" s="54">
        <v>21803</v>
      </c>
      <c r="C149" s="55" t="s">
        <v>197</v>
      </c>
      <c r="D149" s="56" t="s">
        <v>198</v>
      </c>
      <c r="E149" s="57" t="s">
        <v>160</v>
      </c>
      <c r="F149" s="58">
        <v>3</v>
      </c>
      <c r="G149" s="58">
        <v>0</v>
      </c>
      <c r="H149" s="58">
        <v>3</v>
      </c>
      <c r="I149" s="58">
        <v>3</v>
      </c>
      <c r="J149" s="58">
        <v>4</v>
      </c>
    </row>
    <row r="150" spans="2:10" ht="12" thickBot="1" x14ac:dyDescent="0.25">
      <c r="B150" s="44">
        <v>21805</v>
      </c>
      <c r="C150" s="37" t="s">
        <v>199</v>
      </c>
      <c r="D150" s="38" t="s">
        <v>200</v>
      </c>
      <c r="E150" s="39" t="s">
        <v>160</v>
      </c>
      <c r="F150" s="43">
        <v>3</v>
      </c>
      <c r="G150" s="43">
        <v>0</v>
      </c>
      <c r="H150" s="43">
        <v>3</v>
      </c>
      <c r="I150" s="43">
        <v>3</v>
      </c>
      <c r="J150" s="43">
        <v>4</v>
      </c>
    </row>
    <row r="151" spans="2:10" ht="12" thickBot="1" x14ac:dyDescent="0.25">
      <c r="B151" s="44">
        <v>21807</v>
      </c>
      <c r="C151" s="37" t="s">
        <v>201</v>
      </c>
      <c r="D151" s="38" t="s">
        <v>202</v>
      </c>
      <c r="E151" s="39" t="s">
        <v>160</v>
      </c>
      <c r="F151" s="43">
        <v>3</v>
      </c>
      <c r="G151" s="43">
        <v>0</v>
      </c>
      <c r="H151" s="43">
        <v>3</v>
      </c>
      <c r="I151" s="43">
        <v>3</v>
      </c>
      <c r="J151" s="43">
        <v>4</v>
      </c>
    </row>
    <row r="152" spans="2:10" ht="23.4" thickBot="1" x14ac:dyDescent="0.25">
      <c r="B152" s="44">
        <v>21809</v>
      </c>
      <c r="C152" s="37" t="s">
        <v>203</v>
      </c>
      <c r="D152" s="38" t="s">
        <v>204</v>
      </c>
      <c r="E152" s="39" t="s">
        <v>160</v>
      </c>
      <c r="F152" s="43">
        <v>3</v>
      </c>
      <c r="G152" s="43">
        <v>0</v>
      </c>
      <c r="H152" s="43">
        <v>3</v>
      </c>
      <c r="I152" s="43">
        <v>3</v>
      </c>
      <c r="J152" s="43">
        <v>4</v>
      </c>
    </row>
    <row r="153" spans="2:10" ht="12" thickBot="1" x14ac:dyDescent="0.25">
      <c r="B153" s="44">
        <v>21811</v>
      </c>
      <c r="C153" s="37" t="s">
        <v>205</v>
      </c>
      <c r="D153" s="38" t="s">
        <v>206</v>
      </c>
      <c r="E153" s="39" t="s">
        <v>160</v>
      </c>
      <c r="F153" s="43">
        <v>3</v>
      </c>
      <c r="G153" s="43">
        <v>0</v>
      </c>
      <c r="H153" s="43">
        <v>3</v>
      </c>
      <c r="I153" s="43">
        <v>3</v>
      </c>
      <c r="J153" s="43">
        <v>4</v>
      </c>
    </row>
    <row r="154" spans="2:10" ht="12" thickBot="1" x14ac:dyDescent="0.25">
      <c r="B154" s="44">
        <v>22813</v>
      </c>
      <c r="C154" s="37" t="s">
        <v>277</v>
      </c>
      <c r="D154" s="38" t="s">
        <v>278</v>
      </c>
      <c r="E154" s="39" t="s">
        <v>160</v>
      </c>
      <c r="F154" s="43">
        <v>3</v>
      </c>
      <c r="G154" s="43">
        <v>0</v>
      </c>
      <c r="H154" s="43">
        <v>3</v>
      </c>
      <c r="I154" s="43">
        <v>3</v>
      </c>
      <c r="J154" s="43">
        <v>4</v>
      </c>
    </row>
    <row r="156" spans="2:10" ht="12.6" thickBot="1" x14ac:dyDescent="0.3">
      <c r="B156" s="7" t="s">
        <v>207</v>
      </c>
      <c r="C156" s="5"/>
    </row>
    <row r="157" spans="2:10" ht="24.6" thickBot="1" x14ac:dyDescent="0.25">
      <c r="B157" s="9" t="s">
        <v>4</v>
      </c>
      <c r="C157" s="9" t="s">
        <v>5</v>
      </c>
      <c r="D157" s="10" t="s">
        <v>12</v>
      </c>
      <c r="E157" s="11" t="s">
        <v>21</v>
      </c>
      <c r="F157" s="9" t="s">
        <v>24</v>
      </c>
      <c r="G157" s="9" t="s">
        <v>25</v>
      </c>
      <c r="H157" s="12" t="s">
        <v>7</v>
      </c>
      <c r="I157" s="9" t="s">
        <v>22</v>
      </c>
      <c r="J157" s="13" t="s">
        <v>23</v>
      </c>
    </row>
    <row r="158" spans="2:10" ht="12.6" thickBot="1" x14ac:dyDescent="0.25">
      <c r="B158" s="61">
        <v>21402</v>
      </c>
      <c r="C158" s="37" t="s">
        <v>208</v>
      </c>
      <c r="D158" s="38" t="s">
        <v>209</v>
      </c>
      <c r="E158" s="39" t="s">
        <v>8</v>
      </c>
      <c r="F158" s="43">
        <v>3</v>
      </c>
      <c r="G158" s="43">
        <v>0</v>
      </c>
      <c r="H158" s="43">
        <v>3</v>
      </c>
      <c r="I158" s="43">
        <v>3</v>
      </c>
      <c r="J158" s="43">
        <v>4</v>
      </c>
    </row>
    <row r="159" spans="2:10" ht="12.6" thickBot="1" x14ac:dyDescent="0.25">
      <c r="B159" s="62">
        <v>21404</v>
      </c>
      <c r="C159" s="37" t="s">
        <v>210</v>
      </c>
      <c r="D159" s="38" t="s">
        <v>211</v>
      </c>
      <c r="E159" s="39" t="s">
        <v>8</v>
      </c>
      <c r="F159" s="43">
        <v>0</v>
      </c>
      <c r="G159" s="43">
        <v>2</v>
      </c>
      <c r="H159" s="43">
        <v>2</v>
      </c>
      <c r="I159" s="43">
        <v>1</v>
      </c>
      <c r="J159" s="43">
        <v>6</v>
      </c>
    </row>
    <row r="160" spans="2:10" ht="12.6" thickBot="1" x14ac:dyDescent="0.25">
      <c r="B160" s="62">
        <v>21502</v>
      </c>
      <c r="C160" s="37" t="s">
        <v>213</v>
      </c>
      <c r="D160" s="38" t="s">
        <v>214</v>
      </c>
      <c r="E160" s="39" t="s">
        <v>160</v>
      </c>
      <c r="F160" s="43">
        <v>3</v>
      </c>
      <c r="G160" s="43">
        <v>0</v>
      </c>
      <c r="H160" s="43">
        <v>3</v>
      </c>
      <c r="I160" s="43">
        <v>3</v>
      </c>
      <c r="J160" s="43">
        <v>4</v>
      </c>
    </row>
    <row r="161" spans="2:10" ht="12.6" thickBot="1" x14ac:dyDescent="0.25">
      <c r="B161" s="61">
        <v>21602</v>
      </c>
      <c r="C161" s="45" t="s">
        <v>215</v>
      </c>
      <c r="D161" s="38" t="s">
        <v>216</v>
      </c>
      <c r="E161" s="39" t="s">
        <v>160</v>
      </c>
      <c r="F161" s="43">
        <v>3</v>
      </c>
      <c r="G161" s="43">
        <v>0</v>
      </c>
      <c r="H161" s="43">
        <v>3</v>
      </c>
      <c r="I161" s="43">
        <v>3</v>
      </c>
      <c r="J161" s="43">
        <v>4</v>
      </c>
    </row>
    <row r="162" spans="2:10" ht="12.6" thickBot="1" x14ac:dyDescent="0.25">
      <c r="B162" s="61">
        <v>21702</v>
      </c>
      <c r="C162" s="45" t="s">
        <v>217</v>
      </c>
      <c r="D162" s="38" t="s">
        <v>218</v>
      </c>
      <c r="E162" s="39" t="s">
        <v>160</v>
      </c>
      <c r="F162" s="43">
        <v>3</v>
      </c>
      <c r="G162" s="43">
        <v>0</v>
      </c>
      <c r="H162" s="43">
        <v>3</v>
      </c>
      <c r="I162" s="43">
        <v>3</v>
      </c>
      <c r="J162" s="43">
        <v>4</v>
      </c>
    </row>
    <row r="163" spans="2:10" ht="12.6" thickBot="1" x14ac:dyDescent="0.25">
      <c r="B163" s="61">
        <v>21802</v>
      </c>
      <c r="C163" s="45" t="s">
        <v>219</v>
      </c>
      <c r="D163" s="38" t="s">
        <v>220</v>
      </c>
      <c r="E163" s="39" t="s">
        <v>160</v>
      </c>
      <c r="F163" s="43">
        <v>3</v>
      </c>
      <c r="G163" s="43">
        <v>0</v>
      </c>
      <c r="H163" s="43">
        <v>3</v>
      </c>
      <c r="I163" s="43">
        <v>3</v>
      </c>
      <c r="J163" s="43">
        <v>4</v>
      </c>
    </row>
    <row r="164" spans="2:10" ht="12.6" thickBot="1" x14ac:dyDescent="0.25">
      <c r="B164" s="63">
        <v>21902</v>
      </c>
      <c r="C164" s="45" t="s">
        <v>265</v>
      </c>
      <c r="D164" s="38" t="s">
        <v>264</v>
      </c>
      <c r="E164" s="39" t="s">
        <v>160</v>
      </c>
      <c r="F164" s="40">
        <v>3</v>
      </c>
      <c r="G164" s="40">
        <v>0</v>
      </c>
      <c r="H164" s="40">
        <v>3</v>
      </c>
      <c r="I164" s="40">
        <v>3</v>
      </c>
      <c r="J164" s="40">
        <v>4</v>
      </c>
    </row>
    <row r="165" spans="2:10" ht="12.6" thickBot="1" x14ac:dyDescent="0.25">
      <c r="B165" s="20" t="s">
        <v>9</v>
      </c>
      <c r="C165" s="20"/>
      <c r="D165" s="20"/>
      <c r="E165" s="20"/>
      <c r="F165" s="10">
        <f>SUM(F158:F164)</f>
        <v>18</v>
      </c>
      <c r="G165" s="10">
        <f>SUM(G158:G164)</f>
        <v>2</v>
      </c>
      <c r="H165" s="10">
        <f>SUM(H158:H164)</f>
        <v>20</v>
      </c>
      <c r="I165" s="10">
        <f>SUM(I158:I164)</f>
        <v>19</v>
      </c>
      <c r="J165" s="10">
        <f>SUM(J158:J164)</f>
        <v>30</v>
      </c>
    </row>
    <row r="166" spans="2:10" ht="12" thickBot="1" x14ac:dyDescent="0.25"/>
    <row r="167" spans="2:10" ht="12.6" thickBot="1" x14ac:dyDescent="0.3">
      <c r="B167" s="9">
        <v>21502</v>
      </c>
      <c r="C167" s="27" t="s">
        <v>213</v>
      </c>
      <c r="E167" s="22"/>
      <c r="F167" s="23"/>
      <c r="G167" s="23"/>
      <c r="H167" s="23"/>
      <c r="I167" s="23"/>
      <c r="J167" s="5" t="s">
        <v>10</v>
      </c>
    </row>
    <row r="168" spans="2:10" ht="24.6" thickBot="1" x14ac:dyDescent="0.25">
      <c r="B168" s="9" t="s">
        <v>4</v>
      </c>
      <c r="C168" s="27" t="s">
        <v>26</v>
      </c>
      <c r="D168" s="10" t="s">
        <v>6</v>
      </c>
      <c r="E168" s="11" t="s">
        <v>21</v>
      </c>
      <c r="F168" s="9" t="s">
        <v>24</v>
      </c>
      <c r="G168" s="9" t="s">
        <v>25</v>
      </c>
      <c r="H168" s="12" t="s">
        <v>7</v>
      </c>
      <c r="I168" s="9" t="s">
        <v>22</v>
      </c>
      <c r="J168" s="13" t="s">
        <v>23</v>
      </c>
    </row>
    <row r="169" spans="2:10" ht="12" thickBot="1" x14ac:dyDescent="0.25">
      <c r="B169" s="54">
        <v>21504</v>
      </c>
      <c r="C169" s="37" t="s">
        <v>247</v>
      </c>
      <c r="D169" s="38" t="s">
        <v>248</v>
      </c>
      <c r="E169" s="57" t="s">
        <v>160</v>
      </c>
      <c r="F169" s="58">
        <v>3</v>
      </c>
      <c r="G169" s="58">
        <v>0</v>
      </c>
      <c r="H169" s="58">
        <v>3</v>
      </c>
      <c r="I169" s="58">
        <v>3</v>
      </c>
      <c r="J169" s="58">
        <v>4</v>
      </c>
    </row>
    <row r="170" spans="2:10" ht="12" thickBot="1" x14ac:dyDescent="0.25">
      <c r="B170" s="44">
        <v>21506</v>
      </c>
      <c r="C170" s="37" t="s">
        <v>221</v>
      </c>
      <c r="D170" s="38" t="s">
        <v>222</v>
      </c>
      <c r="E170" s="39" t="s">
        <v>160</v>
      </c>
      <c r="F170" s="43">
        <v>3</v>
      </c>
      <c r="G170" s="43">
        <v>0</v>
      </c>
      <c r="H170" s="43">
        <v>3</v>
      </c>
      <c r="I170" s="43">
        <v>3</v>
      </c>
      <c r="J170" s="43">
        <v>4</v>
      </c>
    </row>
    <row r="171" spans="2:10" ht="12" thickBot="1" x14ac:dyDescent="0.25">
      <c r="B171" s="44">
        <v>21508</v>
      </c>
      <c r="C171" s="37" t="s">
        <v>223</v>
      </c>
      <c r="D171" s="38" t="s">
        <v>224</v>
      </c>
      <c r="E171" s="39" t="s">
        <v>160</v>
      </c>
      <c r="F171" s="43">
        <v>3</v>
      </c>
      <c r="G171" s="43">
        <v>0</v>
      </c>
      <c r="H171" s="43">
        <v>3</v>
      </c>
      <c r="I171" s="43">
        <v>3</v>
      </c>
      <c r="J171" s="43">
        <v>4</v>
      </c>
    </row>
    <row r="172" spans="2:10" ht="12" thickBot="1" x14ac:dyDescent="0.25">
      <c r="B172" s="44">
        <v>21510</v>
      </c>
      <c r="C172" s="37" t="s">
        <v>225</v>
      </c>
      <c r="D172" s="38" t="s">
        <v>226</v>
      </c>
      <c r="E172" s="39" t="s">
        <v>160</v>
      </c>
      <c r="F172" s="43">
        <v>3</v>
      </c>
      <c r="G172" s="43">
        <v>0</v>
      </c>
      <c r="H172" s="43">
        <v>3</v>
      </c>
      <c r="I172" s="43">
        <v>3</v>
      </c>
      <c r="J172" s="43">
        <v>4</v>
      </c>
    </row>
    <row r="173" spans="2:10" ht="12" thickBot="1" x14ac:dyDescent="0.25">
      <c r="B173" s="2"/>
      <c r="C173" s="2"/>
    </row>
    <row r="174" spans="2:10" ht="12.6" thickBot="1" x14ac:dyDescent="0.3">
      <c r="B174" s="9">
        <v>21602</v>
      </c>
      <c r="C174" s="27" t="s">
        <v>215</v>
      </c>
      <c r="E174" s="22"/>
      <c r="F174" s="23"/>
      <c r="G174" s="23"/>
      <c r="H174" s="23"/>
      <c r="I174" s="23"/>
      <c r="J174" s="5" t="s">
        <v>10</v>
      </c>
    </row>
    <row r="175" spans="2:10" ht="24.6" thickBot="1" x14ac:dyDescent="0.25">
      <c r="B175" s="9" t="s">
        <v>4</v>
      </c>
      <c r="C175" s="27" t="s">
        <v>26</v>
      </c>
      <c r="D175" s="10" t="s">
        <v>6</v>
      </c>
      <c r="E175" s="11" t="s">
        <v>21</v>
      </c>
      <c r="F175" s="9" t="s">
        <v>24</v>
      </c>
      <c r="G175" s="9" t="s">
        <v>25</v>
      </c>
      <c r="H175" s="12" t="s">
        <v>7</v>
      </c>
      <c r="I175" s="9" t="s">
        <v>22</v>
      </c>
      <c r="J175" s="13" t="s">
        <v>23</v>
      </c>
    </row>
    <row r="176" spans="2:10" ht="12" thickBot="1" x14ac:dyDescent="0.25">
      <c r="B176" s="54">
        <v>21604</v>
      </c>
      <c r="C176" s="55" t="s">
        <v>227</v>
      </c>
      <c r="D176" s="56" t="s">
        <v>228</v>
      </c>
      <c r="E176" s="57" t="s">
        <v>160</v>
      </c>
      <c r="F176" s="58">
        <v>3</v>
      </c>
      <c r="G176" s="58">
        <v>0</v>
      </c>
      <c r="H176" s="58">
        <v>3</v>
      </c>
      <c r="I176" s="58">
        <v>3</v>
      </c>
      <c r="J176" s="58">
        <v>4</v>
      </c>
    </row>
    <row r="177" spans="2:10" ht="12" thickBot="1" x14ac:dyDescent="0.25">
      <c r="B177" s="44">
        <v>21606</v>
      </c>
      <c r="C177" s="37" t="s">
        <v>239</v>
      </c>
      <c r="D177" s="38" t="s">
        <v>240</v>
      </c>
      <c r="E177" s="39" t="s">
        <v>160</v>
      </c>
      <c r="F177" s="43">
        <v>3</v>
      </c>
      <c r="G177" s="43">
        <v>0</v>
      </c>
      <c r="H177" s="43">
        <v>3</v>
      </c>
      <c r="I177" s="43">
        <v>3</v>
      </c>
      <c r="J177" s="43">
        <v>4</v>
      </c>
    </row>
    <row r="178" spans="2:10" ht="12" thickBot="1" x14ac:dyDescent="0.25">
      <c r="B178" s="44">
        <v>21608</v>
      </c>
      <c r="C178" s="37" t="s">
        <v>231</v>
      </c>
      <c r="D178" s="38" t="s">
        <v>232</v>
      </c>
      <c r="E178" s="39" t="s">
        <v>160</v>
      </c>
      <c r="F178" s="43">
        <v>3</v>
      </c>
      <c r="G178" s="43">
        <v>0</v>
      </c>
      <c r="H178" s="43">
        <v>3</v>
      </c>
      <c r="I178" s="43">
        <v>3</v>
      </c>
      <c r="J178" s="43">
        <v>4</v>
      </c>
    </row>
    <row r="179" spans="2:10" ht="12" thickBot="1" x14ac:dyDescent="0.25">
      <c r="B179" s="44">
        <v>21610</v>
      </c>
      <c r="C179" s="37" t="s">
        <v>233</v>
      </c>
      <c r="D179" s="38" t="s">
        <v>234</v>
      </c>
      <c r="E179" s="39" t="s">
        <v>160</v>
      </c>
      <c r="F179" s="43">
        <v>3</v>
      </c>
      <c r="G179" s="43">
        <v>0</v>
      </c>
      <c r="H179" s="43">
        <v>3</v>
      </c>
      <c r="I179" s="43">
        <v>3</v>
      </c>
      <c r="J179" s="43">
        <v>4</v>
      </c>
    </row>
    <row r="180" spans="2:10" ht="12" thickBot="1" x14ac:dyDescent="0.25">
      <c r="B180" s="44">
        <v>22612</v>
      </c>
      <c r="C180" s="37" t="s">
        <v>281</v>
      </c>
      <c r="D180" s="38" t="s">
        <v>282</v>
      </c>
      <c r="E180" s="39" t="s">
        <v>160</v>
      </c>
      <c r="F180" s="43">
        <v>3</v>
      </c>
      <c r="G180" s="43">
        <v>0</v>
      </c>
      <c r="H180" s="43">
        <v>3</v>
      </c>
      <c r="I180" s="43">
        <v>3</v>
      </c>
      <c r="J180" s="43">
        <v>4</v>
      </c>
    </row>
    <row r="181" spans="2:10" ht="12" thickBot="1" x14ac:dyDescent="0.25"/>
    <row r="182" spans="2:10" ht="12.6" thickBot="1" x14ac:dyDescent="0.3">
      <c r="B182" s="9">
        <v>21702</v>
      </c>
      <c r="C182" s="27" t="s">
        <v>217</v>
      </c>
      <c r="E182" s="22"/>
      <c r="F182" s="23"/>
      <c r="G182" s="23"/>
      <c r="H182" s="23"/>
      <c r="I182" s="23"/>
      <c r="J182" s="5" t="s">
        <v>10</v>
      </c>
    </row>
    <row r="183" spans="2:10" ht="24.6" thickBot="1" x14ac:dyDescent="0.25">
      <c r="B183" s="9" t="s">
        <v>4</v>
      </c>
      <c r="C183" s="27" t="s">
        <v>26</v>
      </c>
      <c r="D183" s="10" t="s">
        <v>6</v>
      </c>
      <c r="E183" s="11" t="s">
        <v>21</v>
      </c>
      <c r="F183" s="9" t="s">
        <v>24</v>
      </c>
      <c r="G183" s="9" t="s">
        <v>25</v>
      </c>
      <c r="H183" s="12" t="s">
        <v>7</v>
      </c>
      <c r="I183" s="9" t="s">
        <v>22</v>
      </c>
      <c r="J183" s="13" t="s">
        <v>23</v>
      </c>
    </row>
    <row r="184" spans="2:10" ht="12" thickBot="1" x14ac:dyDescent="0.25">
      <c r="B184" s="54">
        <v>21704</v>
      </c>
      <c r="C184" s="55" t="s">
        <v>235</v>
      </c>
      <c r="D184" s="56" t="s">
        <v>236</v>
      </c>
      <c r="E184" s="57" t="s">
        <v>160</v>
      </c>
      <c r="F184" s="58">
        <v>3</v>
      </c>
      <c r="G184" s="58">
        <v>0</v>
      </c>
      <c r="H184" s="58">
        <v>3</v>
      </c>
      <c r="I184" s="58">
        <v>3</v>
      </c>
      <c r="J184" s="58">
        <v>4</v>
      </c>
    </row>
    <row r="185" spans="2:10" ht="12" thickBot="1" x14ac:dyDescent="0.25">
      <c r="B185" s="44">
        <v>21706</v>
      </c>
      <c r="C185" s="37" t="s">
        <v>266</v>
      </c>
      <c r="D185" s="38" t="s">
        <v>267</v>
      </c>
      <c r="E185" s="39" t="s">
        <v>160</v>
      </c>
      <c r="F185" s="43">
        <v>3</v>
      </c>
      <c r="G185" s="43">
        <v>0</v>
      </c>
      <c r="H185" s="43">
        <v>3</v>
      </c>
      <c r="I185" s="43">
        <v>3</v>
      </c>
      <c r="J185" s="43">
        <v>4</v>
      </c>
    </row>
    <row r="186" spans="2:10" ht="12" thickBot="1" x14ac:dyDescent="0.25">
      <c r="B186" s="44">
        <v>21708</v>
      </c>
      <c r="C186" s="37" t="s">
        <v>259</v>
      </c>
      <c r="D186" s="38" t="s">
        <v>263</v>
      </c>
      <c r="E186" s="39" t="s">
        <v>160</v>
      </c>
      <c r="F186" s="43">
        <v>3</v>
      </c>
      <c r="G186" s="43">
        <v>0</v>
      </c>
      <c r="H186" s="43">
        <v>3</v>
      </c>
      <c r="I186" s="43">
        <v>3</v>
      </c>
      <c r="J186" s="43">
        <v>4</v>
      </c>
    </row>
    <row r="187" spans="2:10" ht="12" thickBot="1" x14ac:dyDescent="0.25">
      <c r="B187" s="44">
        <v>21710</v>
      </c>
      <c r="C187" s="37" t="s">
        <v>241</v>
      </c>
      <c r="D187" s="38" t="s">
        <v>242</v>
      </c>
      <c r="E187" s="39" t="s">
        <v>160</v>
      </c>
      <c r="F187" s="43">
        <v>3</v>
      </c>
      <c r="G187" s="43">
        <v>0</v>
      </c>
      <c r="H187" s="43">
        <v>3</v>
      </c>
      <c r="I187" s="43">
        <v>3</v>
      </c>
      <c r="J187" s="43">
        <v>4</v>
      </c>
    </row>
    <row r="188" spans="2:10" ht="12" thickBot="1" x14ac:dyDescent="0.25"/>
    <row r="189" spans="2:10" ht="12.6" thickBot="1" x14ac:dyDescent="0.3">
      <c r="B189" s="9">
        <v>21802</v>
      </c>
      <c r="C189" s="27" t="s">
        <v>219</v>
      </c>
      <c r="E189" s="22"/>
      <c r="F189" s="23"/>
      <c r="G189" s="23"/>
      <c r="H189" s="23"/>
      <c r="I189" s="23"/>
      <c r="J189" s="5" t="s">
        <v>10</v>
      </c>
    </row>
    <row r="190" spans="2:10" ht="24.6" thickBot="1" x14ac:dyDescent="0.25">
      <c r="B190" s="9" t="s">
        <v>4</v>
      </c>
      <c r="C190" s="27" t="s">
        <v>26</v>
      </c>
      <c r="D190" s="10" t="s">
        <v>6</v>
      </c>
      <c r="E190" s="11" t="s">
        <v>21</v>
      </c>
      <c r="F190" s="9" t="s">
        <v>24</v>
      </c>
      <c r="G190" s="9" t="s">
        <v>25</v>
      </c>
      <c r="H190" s="12" t="s">
        <v>7</v>
      </c>
      <c r="I190" s="9" t="s">
        <v>22</v>
      </c>
      <c r="J190" s="13" t="s">
        <v>23</v>
      </c>
    </row>
    <row r="191" spans="2:10" ht="12" thickBot="1" x14ac:dyDescent="0.25">
      <c r="B191" s="44">
        <v>21806</v>
      </c>
      <c r="C191" s="37" t="s">
        <v>243</v>
      </c>
      <c r="D191" s="38" t="s">
        <v>244</v>
      </c>
      <c r="E191" s="39" t="s">
        <v>160</v>
      </c>
      <c r="F191" s="43">
        <v>3</v>
      </c>
      <c r="G191" s="43">
        <v>0</v>
      </c>
      <c r="H191" s="43">
        <v>3</v>
      </c>
      <c r="I191" s="43">
        <v>3</v>
      </c>
      <c r="J191" s="43">
        <v>4</v>
      </c>
    </row>
    <row r="192" spans="2:10" ht="12" thickBot="1" x14ac:dyDescent="0.25">
      <c r="B192" s="44">
        <v>21808</v>
      </c>
      <c r="C192" s="37" t="s">
        <v>245</v>
      </c>
      <c r="D192" s="38" t="s">
        <v>246</v>
      </c>
      <c r="E192" s="39" t="s">
        <v>160</v>
      </c>
      <c r="F192" s="43">
        <v>3</v>
      </c>
      <c r="G192" s="43">
        <v>0</v>
      </c>
      <c r="H192" s="43">
        <v>3</v>
      </c>
      <c r="I192" s="43">
        <v>3</v>
      </c>
      <c r="J192" s="43">
        <v>4</v>
      </c>
    </row>
    <row r="193" spans="2:10" ht="12" thickBot="1" x14ac:dyDescent="0.25">
      <c r="B193" s="44">
        <v>21810</v>
      </c>
      <c r="C193" s="37" t="s">
        <v>237</v>
      </c>
      <c r="D193" s="38" t="s">
        <v>238</v>
      </c>
      <c r="E193" s="39" t="s">
        <v>160</v>
      </c>
      <c r="F193" s="43">
        <v>3</v>
      </c>
      <c r="G193" s="43">
        <v>0</v>
      </c>
      <c r="H193" s="43">
        <v>3</v>
      </c>
      <c r="I193" s="43">
        <v>3</v>
      </c>
      <c r="J193" s="43">
        <v>4</v>
      </c>
    </row>
    <row r="194" spans="2:10" ht="12" thickBot="1" x14ac:dyDescent="0.25">
      <c r="B194" s="44">
        <v>21804</v>
      </c>
      <c r="C194" s="37" t="s">
        <v>229</v>
      </c>
      <c r="D194" s="38" t="s">
        <v>230</v>
      </c>
      <c r="E194" s="39" t="s">
        <v>160</v>
      </c>
      <c r="F194" s="43">
        <v>3</v>
      </c>
      <c r="G194" s="43">
        <v>0</v>
      </c>
      <c r="H194" s="43">
        <v>3</v>
      </c>
      <c r="I194" s="43">
        <v>3</v>
      </c>
      <c r="J194" s="43">
        <v>4</v>
      </c>
    </row>
    <row r="195" spans="2:10" ht="12" thickBot="1" x14ac:dyDescent="0.25">
      <c r="B195" s="64">
        <v>21812</v>
      </c>
      <c r="C195" s="65" t="s">
        <v>273</v>
      </c>
      <c r="D195" s="66" t="s">
        <v>274</v>
      </c>
      <c r="E195" s="39" t="s">
        <v>160</v>
      </c>
      <c r="F195" s="43">
        <v>3</v>
      </c>
      <c r="G195" s="43">
        <v>0</v>
      </c>
      <c r="H195" s="43">
        <v>3</v>
      </c>
      <c r="I195" s="43">
        <v>3</v>
      </c>
      <c r="J195" s="43">
        <v>4</v>
      </c>
    </row>
    <row r="196" spans="2:10" ht="12.6" thickBot="1" x14ac:dyDescent="0.25">
      <c r="B196" s="67"/>
      <c r="C196" s="68"/>
      <c r="D196" s="69"/>
      <c r="E196" s="70"/>
      <c r="F196" s="71"/>
      <c r="G196" s="71"/>
      <c r="H196" s="71"/>
      <c r="I196" s="71"/>
      <c r="J196" s="71"/>
    </row>
    <row r="197" spans="2:10" ht="12.6" thickBot="1" x14ac:dyDescent="0.3">
      <c r="B197" s="9">
        <v>21902</v>
      </c>
      <c r="C197" s="27" t="s">
        <v>265</v>
      </c>
      <c r="E197" s="22"/>
      <c r="F197" s="23"/>
      <c r="G197" s="23"/>
      <c r="H197" s="23"/>
      <c r="I197" s="23"/>
      <c r="J197" s="5" t="s">
        <v>10</v>
      </c>
    </row>
    <row r="198" spans="2:10" ht="24.6" thickBot="1" x14ac:dyDescent="0.25">
      <c r="B198" s="9" t="s">
        <v>4</v>
      </c>
      <c r="C198" s="27" t="s">
        <v>26</v>
      </c>
      <c r="D198" s="10" t="s">
        <v>6</v>
      </c>
      <c r="E198" s="11" t="s">
        <v>21</v>
      </c>
      <c r="F198" s="9" t="s">
        <v>24</v>
      </c>
      <c r="G198" s="9" t="s">
        <v>25</v>
      </c>
      <c r="H198" s="12" t="s">
        <v>7</v>
      </c>
      <c r="I198" s="9" t="s">
        <v>22</v>
      </c>
      <c r="J198" s="13" t="s">
        <v>23</v>
      </c>
    </row>
    <row r="199" spans="2:10" ht="12" thickBot="1" x14ac:dyDescent="0.25">
      <c r="B199" s="44">
        <v>21904</v>
      </c>
      <c r="C199" s="37" t="s">
        <v>258</v>
      </c>
      <c r="D199" s="38" t="s">
        <v>262</v>
      </c>
      <c r="E199" s="39" t="s">
        <v>160</v>
      </c>
      <c r="F199" s="43">
        <v>3</v>
      </c>
      <c r="G199" s="43">
        <v>0</v>
      </c>
      <c r="H199" s="43">
        <v>3</v>
      </c>
      <c r="I199" s="43">
        <v>3</v>
      </c>
      <c r="J199" s="43">
        <v>4</v>
      </c>
    </row>
    <row r="200" spans="2:10" ht="12" thickBot="1" x14ac:dyDescent="0.25">
      <c r="B200" s="44">
        <v>21906</v>
      </c>
      <c r="C200" s="37" t="s">
        <v>260</v>
      </c>
      <c r="D200" s="38" t="s">
        <v>261</v>
      </c>
      <c r="E200" s="39" t="s">
        <v>160</v>
      </c>
      <c r="F200" s="43">
        <v>3</v>
      </c>
      <c r="G200" s="43">
        <v>0</v>
      </c>
      <c r="H200" s="43">
        <v>3</v>
      </c>
      <c r="I200" s="43">
        <v>3</v>
      </c>
      <c r="J200" s="43">
        <v>4</v>
      </c>
    </row>
    <row r="201" spans="2:10" ht="12" thickBot="1" x14ac:dyDescent="0.25">
      <c r="B201" s="44">
        <v>21908</v>
      </c>
      <c r="C201" s="37" t="s">
        <v>268</v>
      </c>
      <c r="D201" s="38" t="s">
        <v>269</v>
      </c>
      <c r="E201" s="39" t="s">
        <v>160</v>
      </c>
      <c r="F201" s="43">
        <v>3</v>
      </c>
      <c r="G201" s="43">
        <v>0</v>
      </c>
      <c r="H201" s="43">
        <v>3</v>
      </c>
      <c r="I201" s="43">
        <v>3</v>
      </c>
      <c r="J201" s="43">
        <v>4</v>
      </c>
    </row>
    <row r="202" spans="2:10" ht="13.5" customHeight="1" thickBot="1" x14ac:dyDescent="0.25">
      <c r="B202" s="44">
        <v>21910</v>
      </c>
      <c r="C202" s="37" t="s">
        <v>270</v>
      </c>
      <c r="D202" s="66" t="s">
        <v>271</v>
      </c>
      <c r="E202" s="39" t="s">
        <v>160</v>
      </c>
      <c r="F202" s="43">
        <v>3</v>
      </c>
      <c r="G202" s="43">
        <v>0</v>
      </c>
      <c r="H202" s="43">
        <v>3</v>
      </c>
      <c r="I202" s="43">
        <v>3</v>
      </c>
      <c r="J202" s="43">
        <v>4</v>
      </c>
    </row>
    <row r="203" spans="2:10" ht="12" thickBot="1" x14ac:dyDescent="0.25"/>
    <row r="204" spans="2:10" ht="12.75" customHeight="1" thickBot="1" x14ac:dyDescent="0.25">
      <c r="C204" s="72" t="s">
        <v>144</v>
      </c>
      <c r="D204" s="73"/>
    </row>
    <row r="205" spans="2:10" ht="12.6" thickBot="1" x14ac:dyDescent="0.25">
      <c r="C205" s="62" t="s">
        <v>145</v>
      </c>
      <c r="D205" s="49" t="s">
        <v>146</v>
      </c>
    </row>
    <row r="206" spans="2:10" ht="12" thickBot="1" x14ac:dyDescent="0.25">
      <c r="C206" s="74" t="s">
        <v>68</v>
      </c>
      <c r="D206" s="37" t="s">
        <v>147</v>
      </c>
    </row>
    <row r="207" spans="2:10" ht="12" thickBot="1" x14ac:dyDescent="0.25">
      <c r="C207" s="74" t="s">
        <v>92</v>
      </c>
      <c r="D207" s="37" t="s">
        <v>57</v>
      </c>
    </row>
    <row r="208" spans="2:10" ht="12" thickBot="1" x14ac:dyDescent="0.25">
      <c r="C208" s="74" t="s">
        <v>94</v>
      </c>
      <c r="D208" s="37" t="s">
        <v>70</v>
      </c>
    </row>
    <row r="209" spans="3:9" ht="12" thickBot="1" x14ac:dyDescent="0.25">
      <c r="C209" s="74" t="s">
        <v>104</v>
      </c>
      <c r="D209" s="37" t="s">
        <v>148</v>
      </c>
    </row>
    <row r="210" spans="3:9" ht="12" thickBot="1" x14ac:dyDescent="0.25">
      <c r="C210" s="74" t="s">
        <v>149</v>
      </c>
      <c r="D210" s="37" t="s">
        <v>106</v>
      </c>
    </row>
    <row r="211" spans="3:9" ht="12" thickBot="1" x14ac:dyDescent="0.25">
      <c r="C211" s="74" t="s">
        <v>140</v>
      </c>
      <c r="D211" s="37" t="s">
        <v>284</v>
      </c>
    </row>
    <row r="212" spans="3:9" ht="12" thickBot="1" x14ac:dyDescent="0.25">
      <c r="C212" s="74" t="s">
        <v>132</v>
      </c>
      <c r="D212" s="37" t="s">
        <v>108</v>
      </c>
    </row>
    <row r="213" spans="3:9" ht="14.25" customHeight="1" thickBot="1" x14ac:dyDescent="0.25">
      <c r="C213" s="74" t="s">
        <v>142</v>
      </c>
      <c r="D213" s="37" t="s">
        <v>150</v>
      </c>
      <c r="H213" s="75"/>
    </row>
    <row r="214" spans="3:9" ht="12" thickBot="1" x14ac:dyDescent="0.25">
      <c r="C214" s="74" t="s">
        <v>138</v>
      </c>
      <c r="D214" s="37" t="s">
        <v>110</v>
      </c>
      <c r="H214" s="75"/>
      <c r="I214" s="75"/>
    </row>
    <row r="215" spans="3:9" ht="12" thickBot="1" x14ac:dyDescent="0.25">
      <c r="C215" s="74" t="s">
        <v>112</v>
      </c>
      <c r="D215" s="37" t="s">
        <v>74</v>
      </c>
    </row>
    <row r="217" spans="3:9" ht="12" thickBot="1" x14ac:dyDescent="0.25"/>
    <row r="218" spans="3:9" ht="15" thickBot="1" x14ac:dyDescent="0.35">
      <c r="C218" s="76" t="s">
        <v>283</v>
      </c>
      <c r="D218" s="77"/>
    </row>
    <row r="219" spans="3:9" ht="12.6" thickBot="1" x14ac:dyDescent="0.25">
      <c r="C219" s="10" t="s">
        <v>145</v>
      </c>
      <c r="D219" s="10" t="s">
        <v>146</v>
      </c>
    </row>
    <row r="220" spans="3:9" ht="12" thickBot="1" x14ac:dyDescent="0.25">
      <c r="C220" s="65" t="s">
        <v>235</v>
      </c>
      <c r="D220" s="65" t="s">
        <v>191</v>
      </c>
    </row>
    <row r="221" spans="3:9" ht="12" thickBot="1" x14ac:dyDescent="0.25">
      <c r="C221" s="65" t="s">
        <v>266</v>
      </c>
      <c r="D221" s="37" t="s">
        <v>205</v>
      </c>
    </row>
    <row r="222" spans="3:9" ht="12" thickBot="1" x14ac:dyDescent="0.25">
      <c r="C222" s="65" t="s">
        <v>281</v>
      </c>
      <c r="D222" s="37" t="s">
        <v>179</v>
      </c>
    </row>
    <row r="223" spans="3:9" ht="12" thickBot="1" x14ac:dyDescent="0.25">
      <c r="C223" s="65" t="s">
        <v>231</v>
      </c>
      <c r="D223" s="37" t="s">
        <v>183</v>
      </c>
    </row>
    <row r="224" spans="3:9" ht="12" thickBot="1" x14ac:dyDescent="0.25">
      <c r="C224" s="65" t="s">
        <v>243</v>
      </c>
      <c r="D224" s="55" t="s">
        <v>197</v>
      </c>
    </row>
  </sheetData>
  <mergeCells count="21">
    <mergeCell ref="B39:D39"/>
    <mergeCell ref="B37:J37"/>
    <mergeCell ref="B1:J1"/>
    <mergeCell ref="B2:J2"/>
    <mergeCell ref="B3:J3"/>
    <mergeCell ref="B4:E4"/>
    <mergeCell ref="B6:D6"/>
    <mergeCell ref="B7:D7"/>
    <mergeCell ref="B8:D8"/>
    <mergeCell ref="B22:E22"/>
    <mergeCell ref="B23:J23"/>
    <mergeCell ref="B36:E36"/>
    <mergeCell ref="C218:D218"/>
    <mergeCell ref="C204:D204"/>
    <mergeCell ref="B84:E84"/>
    <mergeCell ref="B52:E52"/>
    <mergeCell ref="B73:E73"/>
    <mergeCell ref="B104:E104"/>
    <mergeCell ref="B116:E116"/>
    <mergeCell ref="B165:E165"/>
    <mergeCell ref="B118:J118"/>
  </mergeCells>
  <printOptions horizontalCentered="1"/>
  <pageMargins left="0.23622047244094491" right="0.23622047244094491" top="0.59055118110236227" bottom="0.59055118110236227" header="0.39370078740157483" footer="0.39370078740157483"/>
  <pageSetup paperSize="9" scale="83" orientation="landscape" verticalDpi="300" r:id="rId1"/>
  <headerFooter>
    <oddFooter>&amp;C&amp;P&amp;[-&amp;N</oddFooter>
  </headerFooter>
  <rowBreaks count="1" manualBreakCount="1">
    <brk id="9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Sayfa1</vt:lpstr>
      <vt:lpstr>Sayfa1!Print_Area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2024-12-11T18:45:10Z</dcterms:modified>
</cp:coreProperties>
</file>