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PROGRAM" sheetId="1" r:id="rId3"/>
    <sheet name="SAATLER" sheetId="2" r:id="rId4"/>
    <sheet name="ÖĞRETİM ELEMANI" sheetId="3" r:id="rId5"/>
    <sheet name="MAZERET KONTROL" sheetId="4" r:id="rId6"/>
    <sheet name="YÜK DAĞILIMI" sheetId="5" r:id="rId7"/>
  </sheets>
  <definedNames/>
  <calcPr fullCalcOnLoad="1"/>
</workbook>
</file>

<file path=xl/calcChain.xml><?xml version="1.0" encoding="utf-8"?>
<calcChain xmlns="http://schemas.openxmlformats.org/spreadsheetml/2006/main">
  <c r="I2" i="5" l="1"/>
</calcChain>
</file>

<file path=xl/sharedStrings.xml><?xml version="1.0" encoding="utf-8"?>
<sst xmlns="http://schemas.openxmlformats.org/spreadsheetml/2006/main" count="2169" uniqueCount="269">
  <si>
    <t>Bölüm</t>
  </si>
  <si>
    <t>Sınıf</t>
  </si>
  <si>
    <t>Şube</t>
  </si>
  <si>
    <t>Gün</t>
  </si>
  <si>
    <t>Sıra No</t>
  </si>
  <si>
    <t>Saat</t>
  </si>
  <si>
    <t>Dersin Adı</t>
  </si>
  <si>
    <t>Öğretim Elemanı</t>
  </si>
  <si>
    <t>Açıklama</t>
  </si>
  <si>
    <t>Dr. Öğr. Üyesi İmge YURDABAKAN</t>
  </si>
  <si>
    <t>A</t>
  </si>
  <si>
    <t>Perşembe</t>
  </si>
  <si>
    <t>14:50-15:35</t>
  </si>
  <si>
    <t>Öğretim İlke ve Yöntemleri</t>
  </si>
  <si>
    <t xml:space="preserve">Seçmeli GK </t>
  </si>
  <si>
    <t>Orkestra Oda Müziği 1</t>
  </si>
  <si>
    <t>Çarşamba</t>
  </si>
  <si>
    <t>13:00-13:45</t>
  </si>
  <si>
    <t>Temel Müzik Teorisi</t>
  </si>
  <si>
    <t>Dr. Öğr. Üyesi Esra ÇAKAR ÖZKAN</t>
  </si>
  <si>
    <t>O.Z.Ü</t>
  </si>
  <si>
    <t>13:55-14:40</t>
  </si>
  <si>
    <t>15:45-16:30</t>
  </si>
  <si>
    <t>16:40-17:25</t>
  </si>
  <si>
    <t>Salı</t>
  </si>
  <si>
    <t>B301</t>
  </si>
  <si>
    <t>Gitar Eğitimi ve Eşlikleme 1</t>
  </si>
  <si>
    <t>Müzik</t>
  </si>
  <si>
    <t>Pazartesi</t>
  </si>
  <si>
    <t>09:25-10:10</t>
  </si>
  <si>
    <t>Bilişim Teknolojileri</t>
  </si>
  <si>
    <t>Seçmeli MB</t>
  </si>
  <si>
    <t>Okullarda Gözlem</t>
  </si>
  <si>
    <t>10:20-11:05</t>
  </si>
  <si>
    <t>11:15-12:00</t>
  </si>
  <si>
    <t>Eğitim Bilimine Giriş</t>
  </si>
  <si>
    <t>Doç. Dr. Şeyma UYAR</t>
  </si>
  <si>
    <t>Eğitimde Ölçme ve Değerlendirme</t>
  </si>
  <si>
    <t>A001</t>
  </si>
  <si>
    <t xml:space="preserve">Fen+Müzik+Resim </t>
  </si>
  <si>
    <t>Okullarda Rehberlik</t>
  </si>
  <si>
    <t>Prof. Dr. Mehmet Ali ÇAKIR</t>
  </si>
  <si>
    <t>Özel Eğitim ve Kaynaştırma</t>
  </si>
  <si>
    <t>Özel Öğretim Yöntemleri</t>
  </si>
  <si>
    <t>Dr. Öğr. Üyesi Hatice İNAL</t>
  </si>
  <si>
    <t>Eğitim Sosyolojisi</t>
  </si>
  <si>
    <t>Cuma</t>
  </si>
  <si>
    <t>İlgili öğretim elemanı</t>
  </si>
  <si>
    <t>Sınıf Yönetimi</t>
  </si>
  <si>
    <t xml:space="preserve">Türk Sanat Müziği Teori ve Uygulaması </t>
  </si>
  <si>
    <t>08:30-09:15</t>
  </si>
  <si>
    <t>Öğretmenlik Uygulaması</t>
  </si>
  <si>
    <t>B306</t>
  </si>
  <si>
    <t>Orkestra Oda Müziği 3</t>
  </si>
  <si>
    <t>Müzik Eğitimi</t>
  </si>
  <si>
    <t>Müzik+Resim</t>
  </si>
  <si>
    <t>A101</t>
  </si>
  <si>
    <t>Doç. Dr. Onur SEVLİ</t>
  </si>
  <si>
    <t>Resim+Müzik</t>
  </si>
  <si>
    <t>Dr. Öğr. Üyesi A. Samet DEMİRKAYA</t>
  </si>
  <si>
    <t xml:space="preserve">Müzik+Resim </t>
  </si>
  <si>
    <t>Prof. Dr. Emine ÖNDER</t>
  </si>
  <si>
    <t>Müzik+Resim-İş</t>
  </si>
  <si>
    <t>Sınıf Eğitimi+Müzik</t>
  </si>
  <si>
    <t>Seçmeli GK (Teknoloji Toplum)</t>
  </si>
  <si>
    <t xml:space="preserve">Dr. Öğr. Üyesi Vesile Gül BAŞER </t>
  </si>
  <si>
    <t>Doç. Dr. Elvan GÜN</t>
  </si>
  <si>
    <t>Oryantasyon Ve Kariyer Planlama</t>
  </si>
  <si>
    <t>Müz-IV</t>
  </si>
  <si>
    <t>Batı Müziği Tarihi</t>
  </si>
  <si>
    <t>Prof Dr. Zeki NACAKÇI</t>
  </si>
  <si>
    <t>MÜZ-II</t>
  </si>
  <si>
    <t xml:space="preserve">Müzik Kültürü </t>
  </si>
  <si>
    <t>Prof. Dr. Sibel KARAKELLE</t>
  </si>
  <si>
    <t>Çok Sesli Koro 1</t>
  </si>
  <si>
    <t xml:space="preserve">Dr. Öğr. Üyesi M. Yiğit ERSOYDAN </t>
  </si>
  <si>
    <t>MÜZ-I</t>
  </si>
  <si>
    <t>Armoni ve Eşlikleme 1</t>
  </si>
  <si>
    <t>Müziksel İşitme Okuma Yazma 2</t>
  </si>
  <si>
    <t>Dr. Öğr. Üyesi Elmas GÜN</t>
  </si>
  <si>
    <t>Dr. Öğr. Üyesi Ulaş ÖZKASNAKLI</t>
  </si>
  <si>
    <t>AE Seçmeli</t>
  </si>
  <si>
    <t>Doç. Dr. Can ÇİFTÇİBAŞI</t>
  </si>
  <si>
    <t xml:space="preserve">Türk Halk Müziği Teori ve Uygulaması </t>
  </si>
  <si>
    <t>Öğr. Gör Gökhan ÇAĞIRGAN</t>
  </si>
  <si>
    <t xml:space="preserve"> Türk Halk Müziği Teori ve Uygulaması </t>
  </si>
  <si>
    <t>Çok Sesli Koro 3</t>
  </si>
  <si>
    <t>Müz-II</t>
  </si>
  <si>
    <t>Bağlama Eğitimi 1</t>
  </si>
  <si>
    <t xml:space="preserve">Koro Eğitimi ve Yönetimi </t>
  </si>
  <si>
    <t>SAATLER</t>
  </si>
  <si>
    <t>KURALLAR</t>
  </si>
  <si>
    <t>1) Çarşamba öğleden sonra (5-9. saat) yalnızca 1. sınıflara ders yazılmıştır.</t>
  </si>
  <si>
    <t>2) Hiçbir öğrenci grubuna aynı saatte iki farklı zorunlu ders yazılmamıştır.</t>
  </si>
  <si>
    <t>3) Hiçbir öğretim elemanına aynı saatte iki ders yazılmamıştır.</t>
  </si>
  <si>
    <t>4) MB Seçmeli derslerinden yalnızca kaynak belgede YEŞİL dolgulu öğretim elemanlarına ait olanlar programa alınmıştır.</t>
  </si>
  <si>
    <t>ARA</t>
  </si>
  <si>
    <t>12:00-13:00</t>
  </si>
  <si>
    <t>5) Her lisans programının haftalık yükü mümkün olduğunca birden fazla güne dağıtılmıştır.</t>
  </si>
  <si>
    <t>6) 1. sınıfların Bilişim Teknolojileri dersleri dış programdan SABİT olarak alınmış ve hiçbir ders bu saatlerle çakıştırılmamıştır.</t>
  </si>
  <si>
    <t>7) RPD, Resim-İş ve Müzik Eğitimi 2. ve 3. sınıfları için Salı 3-4. saatler (10:20-12:00) BOŞ bırakılmıştır.</t>
  </si>
  <si>
    <t>7b) Müzik Eğitimi 2., 3. ve 4. sınıfları için Perşembe ve Cuma günleri tamamen BOŞ bırakılmıştır.</t>
  </si>
  <si>
    <t>8) Özel Eğitim ve Kaynaştırma dersleri (Salı 5-6) dış programdan SABİT alınmış, hiçbir ders bu saatlerle çakıştırılmamıştır.</t>
  </si>
  <si>
    <t>9) 4. sınıfların staj günlerine hiçbir ders yazılmamıştır (Türkçe/Müzik: Pazartesi; PDR/Okul Öncesi: Çarşamba; diğerleri: Perşembe).</t>
  </si>
  <si>
    <t>10) 2. sınıfların Okullarda Gözlem günlerine ders yazılmamıştır (Türkçe: Salı sabah; Fen: Pazartesi sabah; Sınıf: Çarşamba sabah; Okul Öncesi: Cuma tüm gün).</t>
  </si>
  <si>
    <t>Program / Grup</t>
  </si>
  <si>
    <t>Derslik</t>
  </si>
  <si>
    <t>Haftalık Toplam Saat</t>
  </si>
  <si>
    <t>Arş. Gör. Dr. Gülşah KIYMIK</t>
  </si>
  <si>
    <t>MB3 Sürdürülebilir Kalkınma ve Eğitim</t>
  </si>
  <si>
    <t>Okul Öncesi Eğitimi 3A, Okul Öncesi Eğitimi 3B</t>
  </si>
  <si>
    <t>MB1 Sürdürülebilir Kalkınma ve Eğitim</t>
  </si>
  <si>
    <t>Sosyal Bilgiler Eğitimi 2A</t>
  </si>
  <si>
    <t>Doç. Dr. Funda UYSAL</t>
  </si>
  <si>
    <t>Türkçe Eğitimi 1A</t>
  </si>
  <si>
    <t>Özel Eğitim Öğretmenliği 1A</t>
  </si>
  <si>
    <t>İlköğretim Matematik Eğitimi 1A, İlköğretim Matematik Eğitimi 1B</t>
  </si>
  <si>
    <t>Doç. Dr. Neşe SEVİM ÇIRAK</t>
  </si>
  <si>
    <t>İngilizce Öğretmenliği 1A, İngilizce Öğretmenliği 1B</t>
  </si>
  <si>
    <t>Doç. Dr. Neşe ÖZTÜRK GÜBEŞ</t>
  </si>
  <si>
    <t>Türkçe Eğitimi 3A, Türkçe Eğitimi 3B, İlköğretim Matematik Eğitimi 3A, İlköğretim Matematik Eğitimi 3B</t>
  </si>
  <si>
    <t>Sınıf Eğitimi 3A, Sınıf Eğitimi 3B</t>
  </si>
  <si>
    <t>Özel Eğitim Öğretmenliği 3A</t>
  </si>
  <si>
    <t>Sınıf Eğitimi 1A, Sınıf Eğitimi 1B</t>
  </si>
  <si>
    <t>Okul Öncesi Eğitimi 1A, Okul Öncesi Eğitimi 1B</t>
  </si>
  <si>
    <t>Müzik Eğitimi 1A, Resim-İş Eğitimi 1A</t>
  </si>
  <si>
    <t>Doç. Dr. Osman EROL</t>
  </si>
  <si>
    <t>Fen Bilgisi Eğitimi 1A, İlköğretim Matematik Eğitimi 1A, İlköğretim Matematik Eğitimi 1B</t>
  </si>
  <si>
    <t>B304</t>
  </si>
  <si>
    <t>B303</t>
  </si>
  <si>
    <t>Doç. Dr. Sezan SEZGİN</t>
  </si>
  <si>
    <t>RPD 1A, RPD 1B</t>
  </si>
  <si>
    <t>Doç. Dr. Özgür ÖNEN</t>
  </si>
  <si>
    <t>İngilizce Öğretmenliği 3A</t>
  </si>
  <si>
    <t>Okul Öncesi Eğitimi 3B</t>
  </si>
  <si>
    <t>İngilizce Öğretmenliği 3B</t>
  </si>
  <si>
    <t>Okul Öncesi Eğitimi 3A</t>
  </si>
  <si>
    <t>Fen Bilgisi Eğitimi 3A, Müzik Eğitimi 3A, Resim-İş Eğitimi 3A</t>
  </si>
  <si>
    <t>RPD 3A</t>
  </si>
  <si>
    <t>Fen Bilgisi Eğitimi 1A, Türkçe Eğitimi 1A</t>
  </si>
  <si>
    <t>Dr. Umut AYDOĞDU</t>
  </si>
  <si>
    <t>İngilizce Öğretmenliği 4A, İngilizce Öğretmenliği 4B</t>
  </si>
  <si>
    <t>Dr. Öğr. Üyesi Abdul Samet DEMİRKAYA</t>
  </si>
  <si>
    <t>MB3 Öğretimi Bireyselleştirme ve Uyarlama</t>
  </si>
  <si>
    <t>Sosyal Bilgiler Eğitimi 1A</t>
  </si>
  <si>
    <t>Dr. Öğr. Üyesi Aynur TEPE</t>
  </si>
  <si>
    <t>Sınıf Eğitimi 4A</t>
  </si>
  <si>
    <t>Fen Bilgisi Eğitimi 3A</t>
  </si>
  <si>
    <t>Dr. Öğr. Üyesi Ayşe GÖKÇE ULUTAŞ</t>
  </si>
  <si>
    <t>Dr. Öğr. Üyesi Bekir BURAL</t>
  </si>
  <si>
    <t>Türkçe Eğitimi 4A</t>
  </si>
  <si>
    <t>Müzik Eğitimi 2A, Resim-İş Eğitimi 2A</t>
  </si>
  <si>
    <t>Eğitim Felsefesi</t>
  </si>
  <si>
    <t>BÖTE 1A, Fen Bilgisi Eğitimi 1A</t>
  </si>
  <si>
    <t>Okul Öncesi Eğitimi 2A, Okul Öncesi Eğitimi 2B</t>
  </si>
  <si>
    <t>İngilizce Öğretmenliği 2A, İngilizce Öğretmenliği 2B</t>
  </si>
  <si>
    <t>Dr. Öğr. Üyesi Gözde GÜMÜŞÇAĞLAYAN</t>
  </si>
  <si>
    <t>Okul Öncesi Eğitimi 4A, Okul Öncesi Eğitimi 4B, Resim-İş Eğitimi 4A</t>
  </si>
  <si>
    <t>Özel Eğitim Öğretmenliği 4A, İlköğretim Matematik Eğitimi 4A</t>
  </si>
  <si>
    <t>Sosyal Bilgiler Eğitimi 3A</t>
  </si>
  <si>
    <t>Temel İstatistik</t>
  </si>
  <si>
    <t>RPD 2A, RPD 2B</t>
  </si>
  <si>
    <t>Sosyal Bilgiler Eğitimi 1A, İlköğretim Matematik Eğitimi 1A, İlköğretim Matematik Eğitimi 1B</t>
  </si>
  <si>
    <t>Dr. Öğr. Üyesi Hüsne ÖZ ALKOYAK</t>
  </si>
  <si>
    <t>İlköğretim Matematik Eğitimi 3A, İlköğretim Matematik Eğitimi 3B</t>
  </si>
  <si>
    <t>Dr. Öğr. Üyesi Mustafa KILINÇ</t>
  </si>
  <si>
    <t>İngilizce Öğretmenliği 3A, İngilizce Öğretmenliği 3B</t>
  </si>
  <si>
    <t>Dr. Öğr. Üyesi Mustafa YELER</t>
  </si>
  <si>
    <t>RPD 2B</t>
  </si>
  <si>
    <t>A109</t>
  </si>
  <si>
    <t>Türkçe Eğitimi 2A</t>
  </si>
  <si>
    <t>MB1 Eleştirel ve Analitik Düşünce</t>
  </si>
  <si>
    <t>RPD 2A</t>
  </si>
  <si>
    <t>Dr. Öğr. Üyesi Rafet AYDIN</t>
  </si>
  <si>
    <t>Türk Eğitim Tarihi</t>
  </si>
  <si>
    <t>Özel Eğitim Öğretmenliği 2A</t>
  </si>
  <si>
    <t>Sınıf Eğitimi 2A</t>
  </si>
  <si>
    <t>BÖTE 2A, Fen Bilgisi Eğitimi 2A, İlköğretim Matematik Eğitimi 2A, İlköğretim Matematik Eğitimi 2B</t>
  </si>
  <si>
    <t>Sınıf Eğitimi 2B</t>
  </si>
  <si>
    <t>Dr. Öğr. Üyesi Vesile Gül BAŞER</t>
  </si>
  <si>
    <t>Müzik Eğitimi 3A</t>
  </si>
  <si>
    <t>Müzik Eğitimi 3A, Resim-İş Eğitimi 3A</t>
  </si>
  <si>
    <t>Prof. Dr. Kenan DEMİR</t>
  </si>
  <si>
    <t>Okul Öncesi Eğitimi 2A</t>
  </si>
  <si>
    <t>B314</t>
  </si>
  <si>
    <t>Okul Öncesi Eğitimi 2B</t>
  </si>
  <si>
    <t>Müzik Eğitimi 4A, Sınıf Eğitimi 4A</t>
  </si>
  <si>
    <t>Fen Bilgisi Eğitimi 4A, Sosyal Bilgiler Eğitimi 4A</t>
  </si>
  <si>
    <t>Prof. Dr. Ramazan SAĞ</t>
  </si>
  <si>
    <t>Alan Eğitimi Seçmeli 3/ Alternatif Eğitim Uygulamaları</t>
  </si>
  <si>
    <t>Prof. Dr. Sadık KARTAL</t>
  </si>
  <si>
    <t>İlköğretim Matematik Eğitimi 3A</t>
  </si>
  <si>
    <t>İlköğretim Matematik Eğitimi 3B</t>
  </si>
  <si>
    <t>Prof. Dr. Öznur TULUNAY ATEŞ</t>
  </si>
  <si>
    <t>Türkçe Eğitimi 3B</t>
  </si>
  <si>
    <t>Türkçe Eğitimi 3A</t>
  </si>
  <si>
    <t>Prof. Dr. Ümit ŞAHBAZ</t>
  </si>
  <si>
    <t>Okul Öncesi Eğitimi 4A, Okul Öncesi Eğitimi 4B</t>
  </si>
  <si>
    <t>Öğr. Gör. Ali Suat ÖNAL</t>
  </si>
  <si>
    <t>Eğitimde Program Geliştirme</t>
  </si>
  <si>
    <t>Öğretmen Memiş ULUDAĞ</t>
  </si>
  <si>
    <t>MB3 Karşılaştırmalı Eğitim</t>
  </si>
  <si>
    <t>Türkçe Eğitimi 3A, Türkçe Eğitimi 3B</t>
  </si>
  <si>
    <t>Mazeret / Talep</t>
  </si>
  <si>
    <t>Programda Yerleştirildiği Gün-Saatler</t>
  </si>
  <si>
    <t>Durum</t>
  </si>
  <si>
    <t>Dersler Perşembe 10:20'den itibaren konulacak. — Okul Öncesi 3. sınıf seçmelisi Perşembe 13:00'e yerleştirildi.</t>
  </si>
  <si>
    <t>Perşembe 5-6. saat (13:00) → MB3 Sürdürülebilir Kalkınma ve Eğitim
Perşembe 7-8. saat (14:50) → MB1 Sürdürülebilir Kalkınma ve Eğitim</t>
  </si>
  <si>
    <t>UYGUN</t>
  </si>
  <si>
    <t>Bir grup Çarşamba ilk 2 saat, diğer gruplar Perşembe sabah ilk 4 saat.</t>
  </si>
  <si>
    <t>Çarşamba 1-2. saat (08:30) → Eğitim Sosyolojisi
Perşembe 1-2. saat (08:30) → Eğitim Sosyolojisi
Perşembe 3-4. saat (10:20) → Eğitim Sosyolojisi</t>
  </si>
  <si>
    <t>Eğitim Bilimine Giriş Çarşamba 5-6 ve 7-8; diğerleri Salı 10:20, Salı 13:00, Çarşamba 10:20.</t>
  </si>
  <si>
    <t>Salı 3-4. saat (10:20) → Eğitimde Ölçme ve Değerlendirme
Salı 5-6. saat (13:00) → Eğitimde Ölçme ve Değerlendirme
Çarşamba 3-4. saat (10:20) → Eğitimde Ölçme ve Değerlendirme
Çarşamba 5-6. saat (13:00) → Eğitim Bilimine Giriş
Çarşamba 7-8. saat (14:50) → Eğitim Bilimine Giriş</t>
  </si>
  <si>
    <t>Dersler Pazartesi, Salı, Çarşamba 10:20'den itibaren konulacak. — Talep üzerine Pazartesi 4 saat (3-4 ve 5-6) + Salı 4 saat (3-4 ve 5-6) olarak yerleştirildi.</t>
  </si>
  <si>
    <t>Pazartesi 3-4. saat (10:20) → Sınıf Yönetimi
Pazartesi 5-6. saat (13:00) → Sınıf Yönetimi
Salı 3-4. saat (10:20) → Sınıf Yönetimi
Salı 5-6. saat (13:00) → Sınıf Yönetimi</t>
  </si>
  <si>
    <t>1 lisans dersi Pazartesi 13:00; diğer 3 ders Perşembe sabahtan itibaren arka arkaya. — Perşembe 1-2: Ölçme ve Değerlendirme (RPD 3), ardından 3-4 ve 5-6.</t>
  </si>
  <si>
    <t>Pazartesi 5-6. saat (13:00) → Eğitimde Ölçme ve Değerlendirme
Perşembe 1-2. saat (08:30) → Eğitimde Ölçme ve Değerlendirme
Perşembe 3-4. saat (10:20) → Eğitim Bilimine Giriş
Perşembe 5-6. saat (13:00) → Eğitim Bilimine Giriş</t>
  </si>
  <si>
    <t>Perşembe 15:45'e konulacak. — İngilizce 4. sınıf Perşembe günü staja gittiği için saat (15:45) korunmuş, gün Pazartesi olarak belirlenmiştir.</t>
  </si>
  <si>
    <t>Pazartesi 8-9. saat (15:45) → Okullarda Rehberlik</t>
  </si>
  <si>
    <t>Salı öğleden sonra 4 saat, Çarşamba 10:20'den itibaren 6 saat; sabah ilk saate ders yok.</t>
  </si>
  <si>
    <t>Salı 5-6. saat (13:00) → MB3 Öğretimi Bireyselleştirme ve Uyarlama
Salı 7-8. saat (14:50) → MB3 Öğretimi Bireyselleştirme ve Uyarlama
Çarşamba 3-4. saat (10:20) → Eğitim Sosyolojisi
Çarşamba 5-6. saat (13:00) → Eğitim Sosyolojisi
Çarşamba 7-8. saat (14:50) → Eğitim Sosyolojisi</t>
  </si>
  <si>
    <t>Çarşamba ilk saatten ÖİY; Çarşamba 13:00 Eğitim Felsefesi; Perşembe 10:20 seçmeli; Perşembe 13:00 ÖİY. — Talep üzerine Çarşamba ÖİY dersi 2-3-4. saatlere alınmıştır.</t>
  </si>
  <si>
    <t>Çarşamba 2-4. saat (09:25) → Öğretim İlke ve Yöntemleri
Çarşamba 5-6. saat (13:00) → Eğitim Felsefesi
Perşembe 3-4. saat (10:20) → MB1 Sürdürülebilir Kalkınma ve Eğitim
Perşembe 5-7. saat (13:00) → Öğretim İlke ve Yöntemleri</t>
  </si>
  <si>
    <t>Dersler Cuma günü 3-4 ve 6-7. saatlere konulacak.</t>
  </si>
  <si>
    <t>Cuma 3-4. saat (10:20) → Okullarda Rehberlik
Cuma 6-7. saat (13:55) → Okullarda Rehberlik</t>
  </si>
  <si>
    <t>Ölçme dersleri Pazartesi sabah ilk saatten, diğer dersler Çarşamba ilk saatten itibaren. — Çarşamba: 08:30 Temel İstatistik, ardından 10:20 ve 13:00 Eğitim Bilimine Giriş grupları.</t>
  </si>
  <si>
    <t>Pazartesi 1-2. saat (08:30) → Eğitimde Ölçme ve Değerlendirme
Pazartesi 3-4. saat (10:20) → Eğitimde Ölçme ve Değerlendirme
Çarşamba 1-2. saat (08:30) → Temel İstatistik
Çarşamba 3-4. saat (10:20) → Eğitim Bilimine Giriş
Çarşamba 5-6. saat (13:00) → Eğitim Bilimine Giriş</t>
  </si>
  <si>
    <t>Bir grup Pazartesi 13:00, bir grup Salı 10:20, bir grup Salı 13:00.</t>
  </si>
  <si>
    <t>Pazartesi 5-6. saat (13:00) → Eğitimde Ölçme ve Değerlendirme
Salı 3-4. saat (10:20) → Eğitim Bilimine Giriş
Salı 5-6. saat (13:00) → Eğitim Bilimine Giriş</t>
  </si>
  <si>
    <t>Salı tüm gün 2 grup; Perşembe 08:30 seçmeli (A109); Perşembe 10:20'den itibaren 3 saat ÖİY. PDR'ye A109 yazılacak. — Talep üzerine: Salı 5-6-7 RPD 2B ÖİY, Çarşamba 2-3-4 Türkçe 2A ÖİY, Perşembe 1-2 seçmeli, Perşembe 3-4-5 RPD 2A ÖİY.</t>
  </si>
  <si>
    <t>Salı 5-7. saat (13:00) → Öğretim İlke ve Yöntemleri
Çarşamba 2-4. saat (09:25) → Öğretim İlke ve Yöntemleri
Perşembe 1-2. saat (08:30) → MB1 Eleştirel ve Analitik Düşünce
Perşembe 3-5. saat (10:20) → Öğretim İlke ve Yöntemleri</t>
  </si>
  <si>
    <t>Dersler Pazartesi ve Salı öğleden sonra yerleştirilecek.</t>
  </si>
  <si>
    <t>Pazartesi 5-6. saat (13:00) → Türk Eğitim Tarihi
Pazartesi 7-8. saat (14:50) → Türk Eğitim Tarihi
Salı 5-6. saat (13:00) → Türk Eğitim Tarihi
Salı 7-8. saat (14:50) → Türk Eğitim Tarihi</t>
  </si>
  <si>
    <t>Dersler Pazartesi ilk saatten itibaren ard arda konulacak.</t>
  </si>
  <si>
    <t>Pazartesi 1-2. saat (08:30) → Sınıf Yönetimi
Pazartesi 3-4. saat (10:20) → Sınıf Yönetimi
Pazartesi 5-6. saat (13:00) → Sınıf Yönetimi</t>
  </si>
  <si>
    <t>Çarşamba 08:30, Perşembe 7-8-9, Cuma 6-7-8. Tüm derslere B314 yazılacak.</t>
  </si>
  <si>
    <t>Çarşamba 1-3. saat (08:30) → Öğretim İlke ve Yöntemleri
Perşembe 7-9. saat (14:50) → Öğretim İlke ve Yöntemleri
Cuma 6-8. saat (13:55) → Öğretim İlke ve Yöntemleri</t>
  </si>
  <si>
    <t>Salı sabah ilk saatten itibaren konulacak.</t>
  </si>
  <si>
    <t>Salı 1-2. saat (08:30) → Okullarda Rehberlik
Salı 3-4. saat (10:20) → Okullarda Rehberlik</t>
  </si>
  <si>
    <t>Perşembe günü 08:30'dan itibaren yerleştirilecek.</t>
  </si>
  <si>
    <t>Perşembe 1-2. saat (08:30) → Eğitim Sosyolojisi
Perşembe 3-4. saat (10:20) → Eğitim Sosyolojisi
Perşembe 5-6. saat (13:00) → Eğitim Sosyolojisi
Perşembe 8-9. saat (15:45) → Alan Eğitimi Seçmeli 3/ Alternatif Eğitim Uygulamaları</t>
  </si>
  <si>
    <t>Pazartesi ve Salı 10:20'den itibaren; Pazartesi 4 saat, Salı 2 saat.</t>
  </si>
  <si>
    <t>Pazartesi 3-4. saat (10:20) → Sınıf Yönetimi
Pazartesi 5-6. saat (13:00) → Sınıf Yönetimi
Salı 3-4. saat (10:20) → Sınıf Yönetimi</t>
  </si>
  <si>
    <t>Salı günü ilk saatten itibaren tüm gün konulacak. — Dersler Salı 1-2, 3-4 ve 5-6. saatlere yerleştirildi.</t>
  </si>
  <si>
    <t>Salı 1-2. saat (08:30) → Sınıf Yönetimi
Salı 3-4. saat (10:20) → Sınıf Yönetimi
Salı 5-6. saat (13:00) → Sınıf Yönetimi</t>
  </si>
  <si>
    <t>Dersler Çarşamba ve Perşembe ilk saatten itibaren ard arda konulacak. — Çarşamba 1-2-3 ÖİY; Perşembe önce Eğitimde Program Geliştirme grupları (1-2, 3-4, 5-6), ardından ÖİY (7-8-9).</t>
  </si>
  <si>
    <t>Çarşamba 1-3. saat (08:30) → Öğretim İlke ve Yöntemleri
Perşembe 1-2. saat (08:30) → Eğitimde Program Geliştirme
Perşembe 3-4. saat (10:20) → Eğitimde Program Geliştirme
Perşembe 5-6. saat (13:00) → Eğitimde Program Geliştirme
Perşembe 7-9. saat (14:50) → Öğretim İlke ve Yöntemleri</t>
  </si>
  <si>
    <t>Dersler Perşembe ilk saatten itibaren ard arda konulacak.</t>
  </si>
  <si>
    <t>Perşembe 1-2. saat (08:30) → Türk Eğitim Tarihi
Perşembe 3-4. saat (10:20) → MB3 Karşılaştırmalı Eğitim
Perşembe 5-6. saat (13:00) → Türk Eğitim Tarihi</t>
  </si>
  <si>
    <t>Mazeret bildirmeyen öğretim elemanları</t>
  </si>
  <si>
    <t>Serbest yerleştirildi</t>
  </si>
  <si>
    <t>Doç. Dr. Neşe SEVİM ÇIRAK
Doç. Dr. Onur SEVLİ
Doç. Dr. Osman EROL
Doç. Dr. Sezan SEZGİN
Dr. Öğr. Üyesi Aynur TEPE
Dr. Öğr. Üyesi Ayşe GÖKÇE ULUTAŞ
Dr. Öğr. Üyesi Bekir BURAL
Dr. Öğr. Üyesi Hüsne ÖZ ALKOYAK
Dr. Öğr. Üyesi Vesile Gül BAŞER
Dr. Öğr. Üyesi İmge YURDABAKAN
Prof. Dr. Ümit ŞAHBAZ</t>
  </si>
  <si>
    <t>SERBEST</t>
  </si>
  <si>
    <t>Program</t>
  </si>
  <si>
    <t>Toplam</t>
  </si>
  <si>
    <t>Ders Günü Sayısı</t>
  </si>
  <si>
    <t>BÖTE</t>
  </si>
  <si>
    <t>Fen Bilgisi Eğitimi</t>
  </si>
  <si>
    <t>Okul Öncesi Eğitimi</t>
  </si>
  <si>
    <t>B</t>
  </si>
  <si>
    <t>RPD</t>
  </si>
  <si>
    <t>Resim-İş Eğitimi</t>
  </si>
  <si>
    <t>Sosyal Bilgiler Eğitimi</t>
  </si>
  <si>
    <t>Sınıf Eğitimi</t>
  </si>
  <si>
    <t>Türkçe Eğitimi</t>
  </si>
  <si>
    <t>Özel Eğitim Öğretmenliği</t>
  </si>
  <si>
    <t>İlköğretim Matematik Eğitimi</t>
  </si>
  <si>
    <t>İngilizce Öğretmenliği</t>
  </si>
  <si>
    <t>Not: 'Ders Günü Sayısı' 1 olan satırlarda haftalık yük genellikle 4 saat ve altındadır. Üç istisna: Sosyal Bilgiler 2 (Perşembe 5 saat), Okul Öncesi 2B (Perşembe 7 saat) ve Özel Eğitim 3 (Salı 6 saat). Üçü de mazeretlerin, staj/gözlem günlerinin ve Çarşamba öğleden sonra kuralının kesişiminden doğmaktadır.</t>
  </si>
</sst>
</file>

<file path=xl/styles.xml><?xml version="1.0" encoding="utf-8"?>
<styleSheet xmlns="http://schemas.openxmlformats.org/spreadsheetml/2006/main">
  <numFmts count="1">
    <numFmt numFmtId="177" formatCode="d-M"/>
  </numFmts>
  <fonts count="7">
    <font>
      <sz val="11"/>
      <color rgb="FF000000"/>
      <name val="Calibri"/>
      <family val="2"/>
    </font>
    <font>
      <sz val="10"/>
      <color theme="1"/>
      <name val="Arial"/>
      <family val="2"/>
    </font>
    <font>
      <sz val="10"/>
      <color rgb="FF000000"/>
      <name val="ArialMT"/>
      <family val="2"/>
    </font>
    <font>
      <b/>
      <sz val="10"/>
      <color rgb="FFFFFFFF"/>
      <name val="Arial"/>
      <family val="2"/>
    </font>
    <font>
      <sz val="10"/>
      <color rgb="FF000000"/>
      <name val="TimesNewRomanPSMT"/>
      <family val="2"/>
    </font>
    <font>
      <b/>
      <sz val="11"/>
      <color rgb="FF000000"/>
      <name val="Arial"/>
      <family val="2"/>
    </font>
    <font>
      <b/>
      <sz val="10"/>
      <color rgb="FF000000"/>
      <name val="TimesNewRomanPS"/>
      <family val="2"/>
    </font>
  </fonts>
  <fills count="7">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rgb="FFFFF2CC"/>
        <bgColor indexed="64"/>
      </patternFill>
    </fill>
    <fill>
      <patternFill patternType="solid">
        <fgColor rgb="FF1F3864"/>
        <bgColor indexed="64"/>
      </patternFill>
    </fill>
    <fill>
      <patternFill patternType="solid">
        <fgColor rgb="FFF2F5FA"/>
        <bgColor indexed="64"/>
      </patternFill>
    </fill>
  </fills>
  <borders count="19">
    <border>
      <left/>
      <right/>
      <top/>
      <bottom/>
      <diagonal/>
    </border>
    <border>
      <left/>
      <right/>
      <top style="medium">
        <color rgb="FF000000"/>
      </top>
      <bottom/>
    </border>
    <border>
      <left/>
      <right/>
      <top style="thin">
        <color rgb="FF000000"/>
      </top>
      <bottom/>
    </border>
    <border>
      <left/>
      <right/>
      <top style="medium">
        <color rgb="FF000000"/>
      </top>
      <bottom style="thin">
        <color rgb="FF000000"/>
      </bottom>
    </border>
    <border>
      <left/>
      <right/>
      <top style="thin">
        <color rgb="FF000000"/>
      </top>
      <bottom style="thin">
        <color rgb="FF000000"/>
      </bottom>
    </border>
    <border>
      <left/>
      <right/>
      <top style="medium">
        <color rgb="FF000000"/>
      </top>
      <bottom style="medium">
        <color rgb="FF000000"/>
      </bottom>
    </border>
    <border>
      <left style="medium">
        <color rgb="FF000000"/>
      </left>
      <right/>
      <top style="medium">
        <color rgb="FF000000"/>
      </top>
      <bottom style="medium">
        <color rgb="FF000000"/>
      </bottom>
    </border>
    <border>
      <left style="thin">
        <color rgb="FF000000"/>
      </left>
      <right/>
      <top style="thin">
        <color rgb="FF000000"/>
      </top>
      <bottom style="thin">
        <color rgb="FF000000"/>
      </bottom>
    </border>
    <border>
      <left style="thin">
        <color rgb="FF000000"/>
      </left>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right/>
      <top/>
      <bottom style="thin">
        <color rgb="FF000000"/>
      </bottom>
    </border>
    <border>
      <left/>
      <right/>
      <top style="thin">
        <color rgb="FFBFBFBF"/>
      </top>
      <bottom/>
    </border>
    <border>
      <left/>
      <right/>
      <top/>
      <bottom style="thin">
        <color rgb="FFBFBFBF"/>
      </bottom>
    </border>
    <border>
      <left/>
      <right/>
      <top style="thin">
        <color rgb="FFBFBFBF"/>
      </top>
      <bottom style="thin">
        <color rgb="FFBFBFBF"/>
      </bottom>
    </border>
    <border>
      <left style="thin">
        <color rgb="FFBFBFBF"/>
      </left>
      <right/>
      <top style="thin">
        <color rgb="FFBFBFBF"/>
      </top>
      <bottom style="thin">
        <color rgb="FFBFBFBF"/>
      </bottom>
    </border>
    <border>
      <left style="thin">
        <color rgb="FFBFBFBF"/>
      </left>
      <right style="thin">
        <color rgb="FFBFBFBF"/>
      </right>
      <top style="thin">
        <color rgb="FFBFBFBF"/>
      </top>
      <bottom style="thin">
        <color rgb="FFBFBFBF"/>
      </bottom>
    </border>
  </borders>
  <cellStyleXfs count="6">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31">
    <xf numFmtId="0" fontId="0" fillId="0" borderId="0" xfId="0" applyNumberFormat="1" applyFont="1" applyFill="1" applyBorder="1" applyAlignment="1" applyProtection="1">
      <alignment/>
      <protection/>
    </xf>
    <xf numFmtId="49" fontId="6" fillId="2" borderId="0" xfId="0" applyNumberFormat="1" applyFont="1" applyFill="1" applyBorder="1" applyAlignment="1" applyProtection="1">
      <alignment horizontal="left" vertical="center" wrapText="1"/>
      <protection/>
    </xf>
    <xf numFmtId="49" fontId="6" fillId="2" borderId="0" xfId="0" applyNumberFormat="1" applyFont="1" applyFill="1" applyBorder="1" applyAlignment="1" applyProtection="1">
      <alignment horizontal="center" vertical="center" wrapText="1"/>
      <protection/>
    </xf>
    <xf numFmtId="49" fontId="4" fillId="3" borderId="0" xfId="0" applyNumberFormat="1" applyFont="1" applyFill="1" applyBorder="1" applyAlignment="1" applyProtection="1">
      <alignment horizontal="left" vertical="center"/>
      <protection/>
    </xf>
    <xf numFmtId="0" fontId="4" fillId="3" borderId="0" xfId="0" applyNumberFormat="1" applyFont="1" applyFill="1" applyBorder="1" applyAlignment="1" applyProtection="1">
      <alignment horizontal="center" vertical="center"/>
      <protection/>
    </xf>
    <xf numFmtId="49" fontId="4" fillId="3" borderId="0" xfId="0" applyNumberFormat="1" applyFont="1" applyFill="1" applyBorder="1" applyAlignment="1" applyProtection="1">
      <alignment horizontal="center" vertical="center"/>
      <protection/>
    </xf>
    <xf numFmtId="49" fontId="4" fillId="3" borderId="0" xfId="0" applyNumberFormat="1" applyFont="1" applyFill="1" applyBorder="1" applyAlignment="1" applyProtection="1">
      <alignment horizontal="left" vertical="center" wrapText="1"/>
      <protection/>
    </xf>
    <xf numFmtId="0" fontId="4" fillId="0" borderId="0" xfId="0" applyNumberFormat="1" applyFont="1" applyFill="1" applyBorder="1" applyAlignment="1" applyProtection="1">
      <alignment horizontal="center"/>
      <protection/>
    </xf>
    <xf numFmtId="49" fontId="4" fillId="0" borderId="0" xfId="0" applyNumberFormat="1" applyFont="1" applyFill="1" applyBorder="1" applyAlignment="1" applyProtection="1">
      <alignment horizontal="center"/>
      <protection/>
    </xf>
    <xf numFmtId="49" fontId="4" fillId="0" borderId="0" xfId="0" applyNumberFormat="1" applyFont="1" applyFill="1" applyBorder="1" applyAlignment="1" applyProtection="1">
      <alignment horizontal="left"/>
      <protection/>
    </xf>
    <xf numFmtId="49" fontId="4" fillId="3" borderId="0" xfId="0" applyNumberFormat="1" applyFont="1" applyFill="1" applyBorder="1" applyAlignment="1" applyProtection="1">
      <alignment vertical="center" wrapText="1"/>
      <protection/>
    </xf>
    <xf numFmtId="0" fontId="4" fillId="3" borderId="0" xfId="0" applyNumberFormat="1" applyFont="1" applyFill="1" applyBorder="1" applyAlignment="1" applyProtection="1">
      <alignment horizontal="left" vertical="center" wrapText="1"/>
      <protection/>
    </xf>
    <xf numFmtId="177" fontId="4" fillId="3" borderId="0" xfId="0" applyNumberFormat="1" applyFont="1" applyFill="1" applyBorder="1" applyAlignment="1" applyProtection="1">
      <alignment horizontal="center" vertical="center"/>
      <protection/>
    </xf>
    <xf numFmtId="49" fontId="6" fillId="2" borderId="1" xfId="0" applyNumberFormat="1" applyFont="1" applyFill="1" applyBorder="1" applyAlignment="1" applyProtection="1">
      <alignment horizontal="left" vertical="center" wrapText="1"/>
      <protection/>
    </xf>
    <xf numFmtId="49" fontId="6" fillId="2" borderId="1" xfId="0" applyNumberFormat="1" applyFont="1" applyFill="1" applyBorder="1" applyAlignment="1" applyProtection="1">
      <alignment horizontal="center" vertical="center" wrapText="1"/>
      <protection/>
    </xf>
    <xf numFmtId="49" fontId="4" fillId="3" borderId="2" xfId="0" applyNumberFormat="1" applyFont="1" applyFill="1" applyBorder="1" applyAlignment="1" applyProtection="1">
      <alignment horizontal="left" vertical="center"/>
      <protection/>
    </xf>
    <xf numFmtId="49" fontId="6" fillId="2" borderId="3" xfId="0" applyNumberFormat="1" applyFont="1" applyFill="1" applyBorder="1" applyAlignment="1" applyProtection="1">
      <alignment horizontal="left" vertical="center" wrapText="1"/>
      <protection/>
    </xf>
    <xf numFmtId="0" fontId="4" fillId="3" borderId="2" xfId="0" applyNumberFormat="1" applyFont="1" applyFill="1" applyBorder="1" applyAlignment="1" applyProtection="1">
      <alignment horizontal="center" vertical="center"/>
      <protection/>
    </xf>
    <xf numFmtId="49" fontId="6" fillId="2" borderId="3" xfId="0" applyNumberFormat="1" applyFont="1" applyFill="1" applyBorder="1" applyAlignment="1" applyProtection="1">
      <alignment horizontal="center" vertical="center" wrapText="1"/>
      <protection/>
    </xf>
    <xf numFmtId="49" fontId="4" fillId="3" borderId="2" xfId="0" applyNumberFormat="1" applyFont="1" applyFill="1" applyBorder="1" applyAlignment="1" applyProtection="1">
      <alignment horizontal="center" vertical="center"/>
      <protection/>
    </xf>
    <xf numFmtId="49" fontId="4" fillId="3" borderId="2" xfId="0" applyNumberFormat="1" applyFont="1" applyFill="1" applyBorder="1" applyAlignment="1" applyProtection="1">
      <alignment horizontal="left" vertical="center" wrapText="1"/>
      <protection/>
    </xf>
    <xf numFmtId="49" fontId="4" fillId="3" borderId="4" xfId="0" applyNumberFormat="1" applyFont="1" applyFill="1" applyBorder="1" applyAlignment="1" applyProtection="1">
      <alignment horizontal="left" vertical="center"/>
      <protection/>
    </xf>
    <xf numFmtId="0" fontId="4" fillId="3" borderId="4" xfId="0" applyNumberFormat="1" applyFont="1" applyFill="1" applyBorder="1" applyAlignment="1" applyProtection="1">
      <alignment horizontal="center" vertical="center"/>
      <protection/>
    </xf>
    <xf numFmtId="49" fontId="4" fillId="3" borderId="4" xfId="0" applyNumberFormat="1" applyFont="1" applyFill="1" applyBorder="1" applyAlignment="1" applyProtection="1">
      <alignment horizontal="center" vertical="center"/>
      <protection/>
    </xf>
    <xf numFmtId="49" fontId="4" fillId="3" borderId="4" xfId="0" applyNumberFormat="1" applyFont="1" applyFill="1" applyBorder="1" applyAlignment="1" applyProtection="1">
      <alignment horizontal="left" vertical="center" wrapText="1"/>
      <protection/>
    </xf>
    <xf numFmtId="0" fontId="4" fillId="0" borderId="2" xfId="0" applyNumberFormat="1" applyFont="1" applyFill="1" applyBorder="1" applyAlignment="1" applyProtection="1">
      <alignment horizontal="center"/>
      <protection/>
    </xf>
    <xf numFmtId="49" fontId="4" fillId="0" borderId="2" xfId="0" applyNumberFormat="1" applyFont="1" applyFill="1" applyBorder="1" applyAlignment="1" applyProtection="1">
      <alignment horizontal="center"/>
      <protection/>
    </xf>
    <xf numFmtId="0" fontId="4" fillId="0" borderId="4" xfId="0" applyNumberFormat="1" applyFont="1" applyFill="1" applyBorder="1" applyAlignment="1" applyProtection="1">
      <alignment horizontal="center"/>
      <protection/>
    </xf>
    <xf numFmtId="49" fontId="4" fillId="0" borderId="4" xfId="0" applyNumberFormat="1" applyFont="1" applyFill="1" applyBorder="1" applyAlignment="1" applyProtection="1">
      <alignment horizontal="center"/>
      <protection/>
    </xf>
    <xf numFmtId="49" fontId="4" fillId="0" borderId="2" xfId="0" applyNumberFormat="1" applyFont="1" applyFill="1" applyBorder="1" applyAlignment="1" applyProtection="1">
      <alignment horizontal="left"/>
      <protection/>
    </xf>
    <xf numFmtId="49" fontId="4" fillId="3" borderId="2" xfId="0" applyNumberFormat="1" applyFont="1" applyFill="1" applyBorder="1" applyAlignment="1" applyProtection="1">
      <alignment vertical="center" wrapText="1"/>
      <protection/>
    </xf>
    <xf numFmtId="49" fontId="4" fillId="0" borderId="4" xfId="0" applyNumberFormat="1" applyFont="1" applyFill="1" applyBorder="1" applyAlignment="1" applyProtection="1">
      <alignment horizontal="left"/>
      <protection/>
    </xf>
    <xf numFmtId="49" fontId="4" fillId="3" borderId="4" xfId="0" applyNumberFormat="1" applyFont="1" applyFill="1" applyBorder="1" applyAlignment="1" applyProtection="1">
      <alignment vertical="center" wrapText="1"/>
      <protection/>
    </xf>
    <xf numFmtId="0" fontId="4" fillId="3" borderId="2" xfId="0" applyNumberFormat="1" applyFont="1" applyFill="1" applyBorder="1" applyAlignment="1" applyProtection="1">
      <alignment horizontal="left" vertical="center" wrapText="1"/>
      <protection/>
    </xf>
    <xf numFmtId="0" fontId="4" fillId="3" borderId="4" xfId="0" applyNumberFormat="1" applyFont="1" applyFill="1" applyBorder="1" applyAlignment="1" applyProtection="1">
      <alignment horizontal="left" vertical="center" wrapText="1"/>
      <protection/>
    </xf>
    <xf numFmtId="177" fontId="4" fillId="3" borderId="2" xfId="0" applyNumberFormat="1" applyFont="1" applyFill="1" applyBorder="1" applyAlignment="1" applyProtection="1">
      <alignment horizontal="center" vertical="center"/>
      <protection/>
    </xf>
    <xf numFmtId="177" fontId="4" fillId="3" borderId="4" xfId="0" applyNumberFormat="1" applyFont="1" applyFill="1" applyBorder="1" applyAlignment="1" applyProtection="1">
      <alignment horizontal="center" vertical="center"/>
      <protection/>
    </xf>
    <xf numFmtId="49" fontId="6" fillId="2" borderId="5" xfId="0" applyNumberFormat="1" applyFont="1" applyFill="1" applyBorder="1" applyAlignment="1" applyProtection="1">
      <alignment horizontal="left" vertical="center" wrapText="1"/>
      <protection/>
    </xf>
    <xf numFmtId="49" fontId="6" fillId="2" borderId="5" xfId="0" applyNumberFormat="1" applyFont="1" applyFill="1" applyBorder="1" applyAlignment="1" applyProtection="1">
      <alignment horizontal="center" vertical="center" wrapText="1"/>
      <protection/>
    </xf>
    <xf numFmtId="49" fontId="6" fillId="2" borderId="6" xfId="0" applyNumberFormat="1" applyFont="1" applyFill="1" applyBorder="1" applyAlignment="1" applyProtection="1">
      <alignment horizontal="left" vertical="center" wrapText="1"/>
      <protection/>
    </xf>
    <xf numFmtId="49" fontId="4" fillId="3" borderId="7" xfId="0" applyNumberFormat="1" applyFont="1" applyFill="1" applyBorder="1" applyAlignment="1" applyProtection="1">
      <alignment horizontal="left" vertical="center"/>
      <protection/>
    </xf>
    <xf numFmtId="49" fontId="6" fillId="2" borderId="8" xfId="0" applyNumberFormat="1" applyFont="1" applyFill="1" applyBorder="1" applyAlignment="1" applyProtection="1">
      <alignment horizontal="center" vertical="center" wrapText="1"/>
      <protection/>
    </xf>
    <xf numFmtId="0" fontId="4" fillId="3" borderId="7" xfId="0" applyNumberFormat="1" applyFont="1" applyFill="1" applyBorder="1" applyAlignment="1" applyProtection="1">
      <alignment horizontal="center" vertical="center"/>
      <protection/>
    </xf>
    <xf numFmtId="0" fontId="4" fillId="0" borderId="7" xfId="0" applyNumberFormat="1" applyFont="1" applyFill="1" applyBorder="1" applyAlignment="1" applyProtection="1">
      <alignment horizontal="center"/>
      <protection/>
    </xf>
    <xf numFmtId="177" fontId="4" fillId="3" borderId="7" xfId="0" applyNumberFormat="1" applyFont="1" applyFill="1" applyBorder="1" applyAlignment="1" applyProtection="1">
      <alignment horizontal="center" vertical="center"/>
      <protection/>
    </xf>
    <xf numFmtId="49" fontId="4" fillId="3" borderId="7" xfId="0" applyNumberFormat="1" applyFont="1" applyFill="1" applyBorder="1" applyAlignment="1" applyProtection="1">
      <alignment horizontal="center" vertical="center"/>
      <protection/>
    </xf>
    <xf numFmtId="49" fontId="4" fillId="0" borderId="7" xfId="0" applyNumberFormat="1" applyFont="1" applyFill="1" applyBorder="1" applyAlignment="1" applyProtection="1">
      <alignment horizontal="center"/>
      <protection/>
    </xf>
    <xf numFmtId="49" fontId="6" fillId="2" borderId="8" xfId="0" applyNumberFormat="1" applyFont="1" applyFill="1" applyBorder="1" applyAlignment="1" applyProtection="1">
      <alignment horizontal="left" vertical="center" wrapText="1"/>
      <protection/>
    </xf>
    <xf numFmtId="49" fontId="4" fillId="3" borderId="7" xfId="0" applyNumberFormat="1" applyFont="1" applyFill="1" applyBorder="1" applyAlignment="1" applyProtection="1">
      <alignment horizontal="left" vertical="center" wrapText="1"/>
      <protection/>
    </xf>
    <xf numFmtId="49" fontId="4" fillId="0" borderId="7" xfId="0" applyNumberFormat="1" applyFont="1" applyFill="1" applyBorder="1" applyAlignment="1" applyProtection="1">
      <alignment horizontal="left"/>
      <protection/>
    </xf>
    <xf numFmtId="49" fontId="4" fillId="3" borderId="7" xfId="0" applyNumberFormat="1" applyFont="1" applyFill="1" applyBorder="1" applyAlignment="1" applyProtection="1">
      <alignment vertical="center" wrapText="1"/>
      <protection/>
    </xf>
    <xf numFmtId="0" fontId="4" fillId="3" borderId="7" xfId="0" applyNumberFormat="1" applyFont="1" applyFill="1" applyBorder="1" applyAlignment="1" applyProtection="1">
      <alignment horizontal="left" vertical="center" wrapText="1"/>
      <protection/>
    </xf>
    <xf numFmtId="49" fontId="6" fillId="2" borderId="9" xfId="0" applyNumberFormat="1" applyFont="1" applyFill="1" applyBorder="1" applyAlignment="1" applyProtection="1">
      <alignment horizontal="left" vertical="center" wrapText="1"/>
      <protection/>
    </xf>
    <xf numFmtId="49" fontId="4" fillId="3" borderId="10" xfId="0" applyNumberFormat="1" applyFont="1" applyFill="1" applyBorder="1" applyAlignment="1" applyProtection="1">
      <alignment horizontal="left" vertical="center"/>
      <protection/>
    </xf>
    <xf numFmtId="49" fontId="6" fillId="2" borderId="11" xfId="0" applyNumberFormat="1" applyFont="1" applyFill="1" applyBorder="1" applyAlignment="1" applyProtection="1">
      <alignment horizontal="center" vertical="center" wrapText="1"/>
      <protection/>
    </xf>
    <xf numFmtId="0" fontId="4" fillId="3" borderId="10" xfId="0" applyNumberFormat="1" applyFont="1" applyFill="1" applyBorder="1" applyAlignment="1" applyProtection="1">
      <alignment horizontal="center" vertical="center"/>
      <protection/>
    </xf>
    <xf numFmtId="0" fontId="4" fillId="0" borderId="10" xfId="0" applyNumberFormat="1" applyFont="1" applyFill="1" applyBorder="1" applyAlignment="1" applyProtection="1">
      <alignment horizontal="center"/>
      <protection/>
    </xf>
    <xf numFmtId="177" fontId="4" fillId="3" borderId="10" xfId="0" applyNumberFormat="1" applyFont="1" applyFill="1" applyBorder="1" applyAlignment="1" applyProtection="1">
      <alignment horizontal="center" vertical="center"/>
      <protection/>
    </xf>
    <xf numFmtId="49" fontId="4" fillId="3" borderId="10" xfId="0" applyNumberFormat="1" applyFont="1" applyFill="1" applyBorder="1" applyAlignment="1" applyProtection="1">
      <alignment horizontal="center" vertical="center"/>
      <protection/>
    </xf>
    <xf numFmtId="49" fontId="4" fillId="0" borderId="10" xfId="0" applyNumberFormat="1" applyFont="1" applyFill="1" applyBorder="1" applyAlignment="1" applyProtection="1">
      <alignment horizontal="center"/>
      <protection/>
    </xf>
    <xf numFmtId="49" fontId="6" fillId="2" borderId="11" xfId="0" applyNumberFormat="1" applyFont="1" applyFill="1" applyBorder="1" applyAlignment="1" applyProtection="1">
      <alignment horizontal="left" vertical="center" wrapText="1"/>
      <protection/>
    </xf>
    <xf numFmtId="49" fontId="4" fillId="3" borderId="10" xfId="0" applyNumberFormat="1" applyFont="1" applyFill="1" applyBorder="1" applyAlignment="1" applyProtection="1">
      <alignment horizontal="left" vertical="center" wrapText="1"/>
      <protection/>
    </xf>
    <xf numFmtId="49" fontId="4" fillId="0" borderId="10" xfId="0" applyNumberFormat="1" applyFont="1" applyFill="1" applyBorder="1" applyAlignment="1" applyProtection="1">
      <alignment horizontal="left"/>
      <protection/>
    </xf>
    <xf numFmtId="49" fontId="4" fillId="3" borderId="10" xfId="0" applyNumberFormat="1" applyFont="1" applyFill="1" applyBorder="1" applyAlignment="1" applyProtection="1">
      <alignment vertical="center" wrapText="1"/>
      <protection/>
    </xf>
    <xf numFmtId="0" fontId="4" fillId="3" borderId="10" xfId="0" applyNumberFormat="1" applyFont="1" applyFill="1" applyBorder="1" applyAlignment="1" applyProtection="1">
      <alignment horizontal="left" vertical="center" wrapText="1"/>
      <protection/>
    </xf>
    <xf numFmtId="49" fontId="6" fillId="2" borderId="12" xfId="0" applyNumberFormat="1" applyFont="1" applyFill="1" applyBorder="1" applyAlignment="1" applyProtection="1">
      <alignment horizontal="left" vertical="center" wrapText="1"/>
      <protection/>
    </xf>
    <xf numFmtId="49" fontId="5" fillId="0" borderId="0" xfId="0" applyNumberFormat="1" applyFont="1" applyFill="1" applyBorder="1" applyAlignment="1" applyProtection="1">
      <alignment/>
      <protection/>
    </xf>
    <xf numFmtId="49" fontId="2" fillId="0" borderId="0" xfId="0" applyNumberFormat="1" applyFont="1" applyFill="1" applyBorder="1" applyAlignment="1" applyProtection="1">
      <alignment/>
      <protection/>
    </xf>
    <xf numFmtId="49" fontId="4" fillId="4" borderId="0" xfId="0" applyNumberFormat="1" applyFont="1" applyFill="1" applyBorder="1" applyAlignment="1" applyProtection="1">
      <alignment horizontal="center" vertical="center"/>
      <protection/>
    </xf>
    <xf numFmtId="49" fontId="5" fillId="0" borderId="13" xfId="0" applyNumberFormat="1" applyFont="1" applyFill="1" applyBorder="1" applyAlignment="1" applyProtection="1">
      <alignment/>
      <protection/>
    </xf>
    <xf numFmtId="49" fontId="4" fillId="4" borderId="2" xfId="0" applyNumberFormat="1" applyFont="1" applyFill="1" applyBorder="1" applyAlignment="1" applyProtection="1">
      <alignment horizontal="center" vertical="center"/>
      <protection/>
    </xf>
    <xf numFmtId="49" fontId="4" fillId="4" borderId="4" xfId="0" applyNumberFormat="1" applyFont="1" applyFill="1" applyBorder="1" applyAlignment="1" applyProtection="1">
      <alignment horizontal="center" vertical="center"/>
      <protection/>
    </xf>
    <xf numFmtId="49" fontId="4" fillId="4" borderId="7" xfId="0" applyNumberFormat="1" applyFont="1" applyFill="1" applyBorder="1" applyAlignment="1" applyProtection="1">
      <alignment horizontal="center" vertical="center"/>
      <protection/>
    </xf>
    <xf numFmtId="49" fontId="4" fillId="4" borderId="10" xfId="0" applyNumberFormat="1" applyFont="1" applyFill="1" applyBorder="1" applyAlignment="1" applyProtection="1">
      <alignment horizontal="center" vertical="center"/>
      <protection/>
    </xf>
    <xf numFmtId="49" fontId="3" fillId="5" borderId="0" xfId="0" applyNumberFormat="1" applyFont="1" applyFill="1" applyBorder="1" applyAlignment="1" applyProtection="1">
      <alignment horizontal="center" vertical="center" wrapText="1"/>
      <protection/>
    </xf>
    <xf numFmtId="49" fontId="2" fillId="6" borderId="0" xfId="0" applyNumberFormat="1" applyFont="1" applyFill="1" applyBorder="1" applyAlignment="1" applyProtection="1">
      <alignment vertical="center"/>
      <protection/>
    </xf>
    <xf numFmtId="0" fontId="2" fillId="6" borderId="0" xfId="0" applyNumberFormat="1" applyFont="1" applyFill="1" applyBorder="1" applyAlignment="1" applyProtection="1">
      <alignment vertical="center"/>
      <protection/>
    </xf>
    <xf numFmtId="49" fontId="2" fillId="6" borderId="0" xfId="0" applyNumberFormat="1" applyFont="1" applyFill="1" applyBorder="1" applyAlignment="1" applyProtection="1">
      <alignment vertical="center" wrapText="1"/>
      <protection/>
    </xf>
    <xf numFmtId="49" fontId="2" fillId="3" borderId="0" xfId="0" applyNumberFormat="1" applyFont="1" applyFill="1" applyBorder="1" applyAlignment="1" applyProtection="1">
      <alignment vertical="center"/>
      <protection/>
    </xf>
    <xf numFmtId="0" fontId="2" fillId="3" borderId="0" xfId="0" applyNumberFormat="1" applyFont="1" applyFill="1" applyBorder="1" applyAlignment="1" applyProtection="1">
      <alignment vertical="center"/>
      <protection/>
    </xf>
    <xf numFmtId="49" fontId="2" fillId="3" borderId="0" xfId="0" applyNumberFormat="1" applyFont="1" applyFill="1" applyBorder="1" applyAlignment="1" applyProtection="1">
      <alignment vertical="center" wrapText="1"/>
      <protection/>
    </xf>
    <xf numFmtId="49" fontId="2" fillId="6" borderId="14" xfId="0" applyNumberFormat="1" applyFont="1" applyFill="1" applyBorder="1" applyAlignment="1" applyProtection="1">
      <alignment vertical="center"/>
      <protection/>
    </xf>
    <xf numFmtId="49" fontId="3" fillId="5" borderId="15" xfId="0" applyNumberFormat="1" applyFont="1" applyFill="1" applyBorder="1" applyAlignment="1" applyProtection="1">
      <alignment horizontal="center" vertical="center" wrapText="1"/>
      <protection/>
    </xf>
    <xf numFmtId="0" fontId="2" fillId="6" borderId="14" xfId="0" applyNumberFormat="1" applyFont="1" applyFill="1" applyBorder="1" applyAlignment="1" applyProtection="1">
      <alignment vertical="center"/>
      <protection/>
    </xf>
    <xf numFmtId="49" fontId="2" fillId="6" borderId="14" xfId="0" applyNumberFormat="1" applyFont="1" applyFill="1" applyBorder="1" applyAlignment="1" applyProtection="1">
      <alignment vertical="center" wrapText="1"/>
      <protection/>
    </xf>
    <xf numFmtId="49" fontId="2" fillId="6" borderId="16" xfId="0" applyNumberFormat="1" applyFont="1" applyFill="1" applyBorder="1" applyAlignment="1" applyProtection="1">
      <alignment vertical="center"/>
      <protection/>
    </xf>
    <xf numFmtId="0" fontId="2" fillId="6" borderId="16" xfId="0" applyNumberFormat="1" applyFont="1" applyFill="1" applyBorder="1" applyAlignment="1" applyProtection="1">
      <alignment vertical="center"/>
      <protection/>
    </xf>
    <xf numFmtId="49" fontId="2" fillId="6" borderId="16" xfId="0" applyNumberFormat="1" applyFont="1" applyFill="1" applyBorder="1" applyAlignment="1" applyProtection="1">
      <alignment vertical="center" wrapText="1"/>
      <protection/>
    </xf>
    <xf numFmtId="49" fontId="2" fillId="3" borderId="14" xfId="0" applyNumberFormat="1" applyFont="1" applyFill="1" applyBorder="1" applyAlignment="1" applyProtection="1">
      <alignment vertical="center"/>
      <protection/>
    </xf>
    <xf numFmtId="0" fontId="2" fillId="3" borderId="14" xfId="0" applyNumberFormat="1" applyFont="1" applyFill="1" applyBorder="1" applyAlignment="1" applyProtection="1">
      <alignment vertical="center"/>
      <protection/>
    </xf>
    <xf numFmtId="49" fontId="2" fillId="3" borderId="14" xfId="0" applyNumberFormat="1" applyFont="1" applyFill="1" applyBorder="1" applyAlignment="1" applyProtection="1">
      <alignment vertical="center" wrapText="1"/>
      <protection/>
    </xf>
    <xf numFmtId="49" fontId="2" fillId="3" borderId="16" xfId="0" applyNumberFormat="1" applyFont="1" applyFill="1" applyBorder="1" applyAlignment="1" applyProtection="1">
      <alignment vertical="center"/>
      <protection/>
    </xf>
    <xf numFmtId="0" fontId="2" fillId="3" borderId="16" xfId="0" applyNumberFormat="1" applyFont="1" applyFill="1" applyBorder="1" applyAlignment="1" applyProtection="1">
      <alignment vertical="center"/>
      <protection/>
    </xf>
    <xf numFmtId="49" fontId="2" fillId="3" borderId="16" xfId="0" applyNumberFormat="1" applyFont="1" applyFill="1" applyBorder="1" applyAlignment="1" applyProtection="1">
      <alignment vertical="center" wrapText="1"/>
      <protection/>
    </xf>
    <xf numFmtId="49" fontId="2" fillId="6" borderId="17" xfId="0" applyNumberFormat="1" applyFont="1" applyFill="1" applyBorder="1" applyAlignment="1" applyProtection="1">
      <alignment vertical="center"/>
      <protection/>
    </xf>
    <xf numFmtId="49" fontId="2" fillId="3" borderId="17" xfId="0" applyNumberFormat="1" applyFont="1" applyFill="1" applyBorder="1" applyAlignment="1" applyProtection="1">
      <alignment vertical="center"/>
      <protection/>
    </xf>
    <xf numFmtId="0" fontId="2" fillId="6" borderId="17" xfId="0" applyNumberFormat="1" applyFont="1" applyFill="1" applyBorder="1" applyAlignment="1" applyProtection="1">
      <alignment vertical="center"/>
      <protection/>
    </xf>
    <xf numFmtId="0" fontId="2" fillId="3" borderId="17" xfId="0" applyNumberFormat="1" applyFont="1" applyFill="1" applyBorder="1" applyAlignment="1" applyProtection="1">
      <alignment vertical="center"/>
      <protection/>
    </xf>
    <xf numFmtId="49" fontId="2" fillId="6" borderId="17" xfId="0" applyNumberFormat="1" applyFont="1" applyFill="1" applyBorder="1" applyAlignment="1" applyProtection="1">
      <alignment vertical="center" wrapText="1"/>
      <protection/>
    </xf>
    <xf numFmtId="49" fontId="2" fillId="3" borderId="17" xfId="0" applyNumberFormat="1" applyFont="1" applyFill="1" applyBorder="1" applyAlignment="1" applyProtection="1">
      <alignment vertical="center" wrapText="1"/>
      <protection/>
    </xf>
    <xf numFmtId="49" fontId="2" fillId="6" borderId="18" xfId="0" applyNumberFormat="1" applyFont="1" applyFill="1" applyBorder="1" applyAlignment="1" applyProtection="1">
      <alignment vertical="center"/>
      <protection/>
    </xf>
    <xf numFmtId="49" fontId="2" fillId="3" borderId="18" xfId="0" applyNumberFormat="1" applyFont="1" applyFill="1" applyBorder="1" applyAlignment="1" applyProtection="1">
      <alignment vertical="center"/>
      <protection/>
    </xf>
    <xf numFmtId="0" fontId="2" fillId="6" borderId="18" xfId="0" applyNumberFormat="1" applyFont="1" applyFill="1" applyBorder="1" applyAlignment="1" applyProtection="1">
      <alignment vertical="center"/>
      <protection/>
    </xf>
    <xf numFmtId="0" fontId="2" fillId="3" borderId="18" xfId="0" applyNumberFormat="1" applyFont="1" applyFill="1" applyBorder="1" applyAlignment="1" applyProtection="1">
      <alignment vertical="center"/>
      <protection/>
    </xf>
    <xf numFmtId="49" fontId="2" fillId="6" borderId="18" xfId="0" applyNumberFormat="1" applyFont="1" applyFill="1" applyBorder="1" applyAlignment="1" applyProtection="1">
      <alignment vertical="center" wrapText="1"/>
      <protection/>
    </xf>
    <xf numFmtId="49" fontId="2" fillId="3" borderId="18" xfId="0" applyNumberFormat="1" applyFont="1" applyFill="1" applyBorder="1" applyAlignment="1" applyProtection="1">
      <alignment vertical="center" wrapText="1"/>
      <protection/>
    </xf>
    <xf numFmtId="49" fontId="2" fillId="3" borderId="0" xfId="0" applyNumberFormat="1" applyFont="1" applyFill="1" applyBorder="1" applyAlignment="1" applyProtection="1">
      <alignment vertical="top" wrapText="1"/>
      <protection/>
    </xf>
    <xf numFmtId="0" fontId="2" fillId="3" borderId="0" xfId="0" applyNumberFormat="1" applyFont="1" applyFill="1" applyBorder="1" applyAlignment="1" applyProtection="1">
      <alignment vertical="top" wrapText="1"/>
      <protection/>
    </xf>
    <xf numFmtId="49" fontId="2" fillId="3" borderId="14" xfId="0" applyNumberFormat="1" applyFont="1" applyFill="1" applyBorder="1" applyAlignment="1" applyProtection="1">
      <alignment vertical="top" wrapText="1"/>
      <protection/>
    </xf>
    <xf numFmtId="49" fontId="2" fillId="3" borderId="16" xfId="0" applyNumberFormat="1" applyFont="1" applyFill="1" applyBorder="1" applyAlignment="1" applyProtection="1">
      <alignment vertical="top" wrapText="1"/>
      <protection/>
    </xf>
    <xf numFmtId="0" fontId="2" fillId="3" borderId="14" xfId="0" applyNumberFormat="1" applyFont="1" applyFill="1" applyBorder="1" applyAlignment="1" applyProtection="1">
      <alignment vertical="top" wrapText="1"/>
      <protection/>
    </xf>
    <xf numFmtId="0" fontId="2" fillId="3" borderId="16" xfId="0" applyNumberFormat="1" applyFont="1" applyFill="1" applyBorder="1" applyAlignment="1" applyProtection="1">
      <alignment vertical="top" wrapText="1"/>
      <protection/>
    </xf>
    <xf numFmtId="49" fontId="2" fillId="3" borderId="17" xfId="0" applyNumberFormat="1" applyFont="1" applyFill="1" applyBorder="1" applyAlignment="1" applyProtection="1">
      <alignment vertical="top" wrapText="1"/>
      <protection/>
    </xf>
    <xf numFmtId="0" fontId="2" fillId="3" borderId="17" xfId="0" applyNumberFormat="1" applyFont="1" applyFill="1" applyBorder="1" applyAlignment="1" applyProtection="1">
      <alignment vertical="top" wrapText="1"/>
      <protection/>
    </xf>
    <xf numFmtId="49" fontId="2" fillId="3" borderId="18" xfId="0" applyNumberFormat="1" applyFont="1" applyFill="1" applyBorder="1" applyAlignment="1" applyProtection="1">
      <alignment vertical="top" wrapText="1"/>
      <protection/>
    </xf>
    <xf numFmtId="0" fontId="2" fillId="3" borderId="18" xfId="0" applyNumberFormat="1" applyFont="1" applyFill="1" applyBorder="1" applyAlignment="1" applyProtection="1">
      <alignment vertical="top" wrapText="1"/>
      <protection/>
    </xf>
    <xf numFmtId="49" fontId="2" fillId="3" borderId="0" xfId="0" applyNumberFormat="1" applyFont="1" applyFill="1" applyBorder="1" applyAlignment="1" applyProtection="1">
      <alignment horizontal="left" vertical="center"/>
      <protection/>
    </xf>
    <xf numFmtId="0" fontId="2" fillId="3" borderId="0" xfId="0" applyNumberFormat="1" applyFont="1" applyFill="1" applyBorder="1" applyAlignment="1" applyProtection="1">
      <alignment horizontal="left" vertical="center"/>
      <protection/>
    </xf>
    <xf numFmtId="0" fontId="2" fillId="3" borderId="0" xfId="0" applyNumberFormat="1" applyFont="1" applyFill="1" applyBorder="1" applyAlignment="1" applyProtection="1">
      <alignment horizontal="center" vertical="center"/>
      <protection/>
    </xf>
    <xf numFmtId="49" fontId="2" fillId="3" borderId="14" xfId="0" applyNumberFormat="1" applyFont="1" applyFill="1" applyBorder="1" applyAlignment="1" applyProtection="1">
      <alignment horizontal="left" vertical="center"/>
      <protection/>
    </xf>
    <xf numFmtId="0" fontId="2" fillId="3" borderId="14" xfId="0" applyNumberFormat="1" applyFont="1" applyFill="1" applyBorder="1" applyAlignment="1" applyProtection="1">
      <alignment horizontal="left" vertical="center"/>
      <protection/>
    </xf>
    <xf numFmtId="0" fontId="2" fillId="3" borderId="14" xfId="0" applyNumberFormat="1" applyFont="1" applyFill="1" applyBorder="1" applyAlignment="1" applyProtection="1">
      <alignment horizontal="center" vertical="center"/>
      <protection/>
    </xf>
    <xf numFmtId="49" fontId="2" fillId="3" borderId="16" xfId="0" applyNumberFormat="1" applyFont="1" applyFill="1" applyBorder="1" applyAlignment="1" applyProtection="1">
      <alignment horizontal="left" vertical="center"/>
      <protection/>
    </xf>
    <xf numFmtId="0" fontId="2" fillId="3" borderId="16" xfId="0" applyNumberFormat="1" applyFont="1" applyFill="1" applyBorder="1" applyAlignment="1" applyProtection="1">
      <alignment horizontal="left" vertical="center"/>
      <protection/>
    </xf>
    <xf numFmtId="0" fontId="2" fillId="3" borderId="16" xfId="0" applyNumberFormat="1" applyFont="1" applyFill="1" applyBorder="1" applyAlignment="1" applyProtection="1">
      <alignment horizontal="center" vertical="center"/>
      <protection/>
    </xf>
    <xf numFmtId="49" fontId="2" fillId="3" borderId="17" xfId="0" applyNumberFormat="1" applyFont="1" applyFill="1" applyBorder="1" applyAlignment="1" applyProtection="1">
      <alignment horizontal="left" vertical="center"/>
      <protection/>
    </xf>
    <xf numFmtId="0" fontId="2" fillId="3" borderId="17" xfId="0" applyNumberFormat="1" applyFont="1" applyFill="1" applyBorder="1" applyAlignment="1" applyProtection="1">
      <alignment horizontal="left" vertical="center"/>
      <protection/>
    </xf>
    <xf numFmtId="0" fontId="2" fillId="3" borderId="17" xfId="0" applyNumberFormat="1" applyFont="1" applyFill="1" applyBorder="1" applyAlignment="1" applyProtection="1">
      <alignment horizontal="center" vertical="center"/>
      <protection/>
    </xf>
    <xf numFmtId="49" fontId="2" fillId="3" borderId="18" xfId="0" applyNumberFormat="1" applyFont="1" applyFill="1" applyBorder="1" applyAlignment="1" applyProtection="1">
      <alignment horizontal="left" vertical="center"/>
      <protection/>
    </xf>
    <xf numFmtId="0" fontId="2" fillId="3" borderId="18" xfId="0" applyNumberFormat="1" applyFont="1" applyFill="1" applyBorder="1" applyAlignment="1" applyProtection="1">
      <alignment horizontal="left" vertical="center"/>
      <protection/>
    </xf>
    <xf numFmtId="0" fontId="2" fillId="3" borderId="18" xfId="0" applyNumberFormat="1" applyFont="1" applyFill="1" applyBorder="1" applyAlignment="1" applyProtection="1">
      <alignment horizontal="center" vertical="center"/>
      <protection/>
    </xf>
  </cellXfs>
  <cellStyles count="6">
    <cellStyle name="Normal" xfId="0" builtinId="0"/>
    <cellStyle name="Percent" xfId="1" builtinId="5"/>
    <cellStyle name="Currency" xfId="2" builtinId="4"/>
    <cellStyle name="Currency [0]" xfId="3" builtinId="7"/>
    <cellStyle name="Comma" xfId="4" builtinId="3"/>
    <cellStyle name="Comma [0]" xfId="5" builtin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worksheet" Target="worksheets/sheet2.xml" /><Relationship Id="rId7" Type="http://schemas.openxmlformats.org/officeDocument/2006/relationships/worksheet" Target="worksheets/sheet5.xml" /><Relationship Id="rId6" Type="http://schemas.openxmlformats.org/officeDocument/2006/relationships/worksheet" Target="worksheets/sheet4.xml" /><Relationship Id="rId1" Type="http://schemas.openxmlformats.org/officeDocument/2006/relationships/theme" Target="theme/theme1.xml" /><Relationship Id="rId9" Type="http://schemas.openxmlformats.org/officeDocument/2006/relationships/calcChain" Target="calcChain.xml" /><Relationship Id="rId2" Type="http://schemas.openxmlformats.org/officeDocument/2006/relationships/styles" Target="styles.xml" /><Relationship Id="rId5" Type="http://schemas.openxmlformats.org/officeDocument/2006/relationships/worksheet" Target="worksheets/sheet3.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AE3DB11-9010-4C17-8148-3CE86831BAA8}">
  <dimension ref="A1:J79"/>
  <sheetViews>
    <sheetView workbookViewId="0" topLeftCell="A1"/>
  </sheetViews>
  <sheetFormatPr defaultColWidth="9.85428571428571" defaultRowHeight="14.5"/>
  <cols>
    <col min="1" max="1" width="25.8571428571429" customWidth="1"/>
    <col min="2" max="2" width="5.28571428571429" customWidth="1"/>
    <col min="3" max="3" width="6.42857142857143" customWidth="1"/>
    <col min="4" max="4" width="13.7142857142857" customWidth="1"/>
    <col min="5" max="5" width="5.85714285714286" customWidth="1"/>
    <col min="6" max="6" width="14.1428571428571" customWidth="1"/>
    <col min="7" max="7" width="37.8571428571429" customWidth="1"/>
    <col min="8" max="8" width="36.4285714285714" customWidth="1"/>
    <col min="9" max="9" width="14.2857142857143" customWidth="1"/>
    <col min="10" max="10" width="30.2857142857143" customWidth="1"/>
  </cols>
  <sheetData>
    <row r="1" spans="1:10" ht="27.75" customHeight="1" thickBot="1">
      <c r="A1" s="52" t="s">
        <v>0</v>
      </c>
      <c r="B1" s="54" t="s">
        <v>1</v>
      </c>
      <c r="C1" s="54" t="s">
        <v>2</v>
      </c>
      <c r="D1" s="54" t="s">
        <v>3</v>
      </c>
      <c r="E1" s="54" t="s">
        <v>4</v>
      </c>
      <c r="F1" s="54" t="s">
        <v>5</v>
      </c>
      <c r="G1" s="60" t="s">
        <v>6</v>
      </c>
      <c r="H1" s="60" t="s">
        <v>7</v>
      </c>
      <c r="I1" s="54" t="s">
        <v>1</v>
      </c>
      <c r="J1" s="65" t="s">
        <v>8</v>
      </c>
    </row>
    <row r="2" spans="1:10" ht="15.5" customHeight="1">
      <c r="A2" s="53" t="s">
        <v>54</v>
      </c>
      <c r="B2" s="55">
        <v>2</v>
      </c>
      <c r="C2" s="58" t="s">
        <v>10</v>
      </c>
      <c r="D2" s="58" t="s">
        <v>16</v>
      </c>
      <c r="E2" s="55">
        <v>2</v>
      </c>
      <c r="F2" s="58" t="s">
        <v>29</v>
      </c>
      <c r="G2" s="61" t="s">
        <v>13</v>
      </c>
      <c r="H2" s="61" t="s">
        <v>19</v>
      </c>
      <c r="I2" s="55"/>
      <c r="J2" s="61" t="s">
        <v>55</v>
      </c>
    </row>
    <row r="3" spans="1:10" ht="14.5">
      <c r="A3" s="53" t="s">
        <v>54</v>
      </c>
      <c r="B3" s="55">
        <v>1</v>
      </c>
      <c r="C3" s="58" t="s">
        <v>10</v>
      </c>
      <c r="D3" s="58" t="s">
        <v>16</v>
      </c>
      <c r="E3" s="55">
        <v>1</v>
      </c>
      <c r="F3" s="58" t="s">
        <v>50</v>
      </c>
      <c r="G3" s="61" t="s">
        <v>35</v>
      </c>
      <c r="H3" s="61" t="s">
        <v>44</v>
      </c>
      <c r="I3" s="58" t="s">
        <v>56</v>
      </c>
      <c r="J3" s="61" t="s">
        <v>55</v>
      </c>
    </row>
    <row r="4" spans="1:10" ht="14.5">
      <c r="A4" s="53" t="s">
        <v>54</v>
      </c>
      <c r="B4" s="55">
        <v>1</v>
      </c>
      <c r="C4" s="58" t="s">
        <v>10</v>
      </c>
      <c r="D4" s="58" t="s">
        <v>16</v>
      </c>
      <c r="E4" s="56">
        <v>2</v>
      </c>
      <c r="F4" s="59" t="s">
        <v>29</v>
      </c>
      <c r="G4" s="61" t="s">
        <v>35</v>
      </c>
      <c r="H4" s="61" t="s">
        <v>44</v>
      </c>
      <c r="I4" s="58" t="s">
        <v>56</v>
      </c>
      <c r="J4" s="61" t="s">
        <v>55</v>
      </c>
    </row>
    <row r="5" spans="1:10" ht="14.5">
      <c r="A5" s="53" t="s">
        <v>54</v>
      </c>
      <c r="B5" s="55">
        <v>1</v>
      </c>
      <c r="C5" s="58" t="s">
        <v>10</v>
      </c>
      <c r="D5" s="58" t="s">
        <v>28</v>
      </c>
      <c r="E5" s="55">
        <v>5</v>
      </c>
      <c r="F5" s="58" t="s">
        <v>17</v>
      </c>
      <c r="G5" s="61" t="s">
        <v>30</v>
      </c>
      <c r="H5" s="61" t="s">
        <v>57</v>
      </c>
      <c r="I5" s="58" t="s">
        <v>52</v>
      </c>
      <c r="J5" s="61" t="s">
        <v>58</v>
      </c>
    </row>
    <row r="6" spans="1:10" ht="14.5">
      <c r="A6" s="53" t="s">
        <v>54</v>
      </c>
      <c r="B6" s="55">
        <v>1</v>
      </c>
      <c r="C6" s="58" t="s">
        <v>10</v>
      </c>
      <c r="D6" s="58" t="s">
        <v>28</v>
      </c>
      <c r="E6" s="55">
        <v>6</v>
      </c>
      <c r="F6" s="58" t="s">
        <v>21</v>
      </c>
      <c r="G6" s="61" t="s">
        <v>30</v>
      </c>
      <c r="H6" s="61" t="s">
        <v>57</v>
      </c>
      <c r="I6" s="58" t="s">
        <v>52</v>
      </c>
      <c r="J6" s="61" t="s">
        <v>58</v>
      </c>
    </row>
    <row r="7" spans="1:10" ht="14.5">
      <c r="A7" s="53" t="s">
        <v>54</v>
      </c>
      <c r="B7" s="55">
        <v>1</v>
      </c>
      <c r="C7" s="58" t="s">
        <v>10</v>
      </c>
      <c r="D7" s="58" t="s">
        <v>28</v>
      </c>
      <c r="E7" s="55">
        <v>7</v>
      </c>
      <c r="F7" s="58" t="s">
        <v>12</v>
      </c>
      <c r="G7" s="61" t="s">
        <v>30</v>
      </c>
      <c r="H7" s="61" t="s">
        <v>57</v>
      </c>
      <c r="I7" s="58" t="s">
        <v>52</v>
      </c>
      <c r="J7" s="61" t="s">
        <v>58</v>
      </c>
    </row>
    <row r="8" spans="1:10" ht="14.5">
      <c r="A8" s="53" t="s">
        <v>54</v>
      </c>
      <c r="B8" s="55">
        <v>2</v>
      </c>
      <c r="C8" s="58" t="s">
        <v>10</v>
      </c>
      <c r="D8" s="58" t="s">
        <v>16</v>
      </c>
      <c r="E8" s="55">
        <v>3</v>
      </c>
      <c r="F8" s="58" t="s">
        <v>33</v>
      </c>
      <c r="G8" s="61" t="s">
        <v>13</v>
      </c>
      <c r="H8" s="61" t="s">
        <v>19</v>
      </c>
      <c r="I8" s="55"/>
      <c r="J8" s="61" t="s">
        <v>55</v>
      </c>
    </row>
    <row r="9" spans="1:10" ht="14.5">
      <c r="A9" s="53" t="s">
        <v>54</v>
      </c>
      <c r="B9" s="55">
        <v>1</v>
      </c>
      <c r="C9" s="58" t="s">
        <v>10</v>
      </c>
      <c r="D9" s="58" t="s">
        <v>16</v>
      </c>
      <c r="E9" s="56">
        <v>8</v>
      </c>
      <c r="F9" s="59" t="s">
        <v>22</v>
      </c>
      <c r="G9" s="61" t="s">
        <v>45</v>
      </c>
      <c r="H9" s="61" t="s">
        <v>59</v>
      </c>
      <c r="I9" s="55"/>
      <c r="J9" s="61" t="s">
        <v>60</v>
      </c>
    </row>
    <row r="10" spans="1:10" ht="14.5">
      <c r="A10" s="53" t="s">
        <v>54</v>
      </c>
      <c r="B10" s="55">
        <v>1</v>
      </c>
      <c r="C10" s="58" t="s">
        <v>10</v>
      </c>
      <c r="D10" s="58" t="s">
        <v>16</v>
      </c>
      <c r="E10" s="56">
        <v>9</v>
      </c>
      <c r="F10" s="59" t="s">
        <v>23</v>
      </c>
      <c r="G10" s="61" t="s">
        <v>45</v>
      </c>
      <c r="H10" s="61" t="s">
        <v>59</v>
      </c>
      <c r="I10" s="55"/>
      <c r="J10" s="61" t="s">
        <v>60</v>
      </c>
    </row>
    <row r="11" spans="1:10" ht="14.5">
      <c r="A11" s="53" t="s">
        <v>54</v>
      </c>
      <c r="B11" s="55">
        <v>3</v>
      </c>
      <c r="C11" s="58" t="s">
        <v>10</v>
      </c>
      <c r="D11" s="58" t="s">
        <v>28</v>
      </c>
      <c r="E11" s="55">
        <v>1</v>
      </c>
      <c r="F11" s="58" t="s">
        <v>50</v>
      </c>
      <c r="G11" s="61" t="s">
        <v>48</v>
      </c>
      <c r="H11" s="61" t="s">
        <v>61</v>
      </c>
      <c r="I11" s="55"/>
      <c r="J11" s="61" t="s">
        <v>62</v>
      </c>
    </row>
    <row r="12" spans="1:10" ht="14.5">
      <c r="A12" s="53" t="s">
        <v>54</v>
      </c>
      <c r="B12" s="55">
        <v>3</v>
      </c>
      <c r="C12" s="58" t="s">
        <v>10</v>
      </c>
      <c r="D12" s="58" t="s">
        <v>28</v>
      </c>
      <c r="E12" s="55">
        <v>2</v>
      </c>
      <c r="F12" s="58" t="s">
        <v>29</v>
      </c>
      <c r="G12" s="61" t="s">
        <v>48</v>
      </c>
      <c r="H12" s="61" t="s">
        <v>61</v>
      </c>
      <c r="I12" s="55"/>
      <c r="J12" s="61" t="s">
        <v>62</v>
      </c>
    </row>
    <row r="13" spans="1:10" ht="14.5">
      <c r="A13" s="53" t="s">
        <v>54</v>
      </c>
      <c r="B13" s="55">
        <v>2</v>
      </c>
      <c r="C13" s="58" t="s">
        <v>10</v>
      </c>
      <c r="D13" s="58" t="s">
        <v>16</v>
      </c>
      <c r="E13" s="55">
        <v>4</v>
      </c>
      <c r="F13" s="58" t="s">
        <v>34</v>
      </c>
      <c r="G13" s="61" t="s">
        <v>13</v>
      </c>
      <c r="H13" s="61" t="s">
        <v>19</v>
      </c>
      <c r="I13" s="55"/>
      <c r="J13" s="61" t="s">
        <v>55</v>
      </c>
    </row>
    <row r="14" spans="1:10" ht="14.5">
      <c r="A14" s="53" t="s">
        <v>54</v>
      </c>
      <c r="B14" s="55">
        <v>4</v>
      </c>
      <c r="C14" s="58" t="s">
        <v>10</v>
      </c>
      <c r="D14" s="58" t="s">
        <v>24</v>
      </c>
      <c r="E14" s="55">
        <v>1</v>
      </c>
      <c r="F14" s="58" t="s">
        <v>50</v>
      </c>
      <c r="G14" s="61" t="s">
        <v>40</v>
      </c>
      <c r="H14" s="61" t="s">
        <v>41</v>
      </c>
      <c r="I14" s="58" t="s">
        <v>38</v>
      </c>
      <c r="J14" s="61" t="s">
        <v>63</v>
      </c>
    </row>
    <row r="15" spans="1:10" ht="14.5">
      <c r="A15" s="53" t="s">
        <v>54</v>
      </c>
      <c r="B15" s="55">
        <v>4</v>
      </c>
      <c r="C15" s="58" t="s">
        <v>10</v>
      </c>
      <c r="D15" s="58" t="s">
        <v>24</v>
      </c>
      <c r="E15" s="55">
        <v>2</v>
      </c>
      <c r="F15" s="58" t="s">
        <v>29</v>
      </c>
      <c r="G15" s="61" t="s">
        <v>40</v>
      </c>
      <c r="H15" s="61" t="s">
        <v>41</v>
      </c>
      <c r="I15" s="58" t="s">
        <v>38</v>
      </c>
      <c r="J15" s="61" t="s">
        <v>63</v>
      </c>
    </row>
    <row r="16" spans="1:10" ht="14.5">
      <c r="A16" s="53" t="s">
        <v>54</v>
      </c>
      <c r="B16" s="55">
        <v>3</v>
      </c>
      <c r="C16" s="58" t="s">
        <v>10</v>
      </c>
      <c r="D16" s="58" t="s">
        <v>28</v>
      </c>
      <c r="E16" s="55">
        <v>5</v>
      </c>
      <c r="F16" s="58" t="s">
        <v>17</v>
      </c>
      <c r="G16" s="61" t="s">
        <v>37</v>
      </c>
      <c r="H16" s="61" t="s">
        <v>36</v>
      </c>
      <c r="I16" s="58" t="s">
        <v>38</v>
      </c>
      <c r="J16" s="61" t="s">
        <v>39</v>
      </c>
    </row>
    <row r="17" spans="1:10" ht="14.5">
      <c r="A17" s="53" t="s">
        <v>54</v>
      </c>
      <c r="B17" s="56"/>
      <c r="C17" s="59" t="s">
        <v>10</v>
      </c>
      <c r="D17" s="58" t="s">
        <v>24</v>
      </c>
      <c r="E17" s="56">
        <v>3</v>
      </c>
      <c r="F17" s="59" t="s">
        <v>33</v>
      </c>
      <c r="G17" s="62" t="s">
        <v>64</v>
      </c>
      <c r="H17" s="63" t="s">
        <v>65</v>
      </c>
      <c r="I17" s="59" t="s">
        <v>25</v>
      </c>
      <c r="J17" s="61" t="s">
        <v>55</v>
      </c>
    </row>
    <row r="18" spans="1:10" ht="14.5">
      <c r="A18" s="53" t="s">
        <v>54</v>
      </c>
      <c r="B18" s="55">
        <v>3</v>
      </c>
      <c r="C18" s="58" t="s">
        <v>10</v>
      </c>
      <c r="D18" s="58" t="s">
        <v>28</v>
      </c>
      <c r="E18" s="55">
        <v>6</v>
      </c>
      <c r="F18" s="58" t="s">
        <v>21</v>
      </c>
      <c r="G18" s="61" t="s">
        <v>37</v>
      </c>
      <c r="H18" s="61" t="s">
        <v>36</v>
      </c>
      <c r="I18" s="58" t="s">
        <v>38</v>
      </c>
      <c r="J18" s="61" t="s">
        <v>39</v>
      </c>
    </row>
    <row r="19" spans="1:10" ht="14.5">
      <c r="A19" s="53" t="s">
        <v>54</v>
      </c>
      <c r="B19" s="56"/>
      <c r="C19" s="59" t="s">
        <v>10</v>
      </c>
      <c r="D19" s="58" t="s">
        <v>24</v>
      </c>
      <c r="E19" s="56">
        <v>4</v>
      </c>
      <c r="F19" s="59" t="s">
        <v>34</v>
      </c>
      <c r="G19" s="62" t="s">
        <v>64</v>
      </c>
      <c r="H19" s="63" t="s">
        <v>65</v>
      </c>
      <c r="I19" s="59" t="s">
        <v>25</v>
      </c>
      <c r="J19" s="61" t="s">
        <v>55</v>
      </c>
    </row>
    <row r="20" spans="1:10" ht="14.5">
      <c r="A20" s="53" t="s">
        <v>54</v>
      </c>
      <c r="B20" s="55">
        <v>3</v>
      </c>
      <c r="C20" s="58" t="s">
        <v>10</v>
      </c>
      <c r="D20" s="58" t="s">
        <v>24</v>
      </c>
      <c r="E20" s="55">
        <v>5</v>
      </c>
      <c r="F20" s="58" t="s">
        <v>17</v>
      </c>
      <c r="G20" s="61" t="s">
        <v>42</v>
      </c>
      <c r="H20" s="61" t="s">
        <v>9</v>
      </c>
      <c r="I20" s="55"/>
      <c r="J20" s="64"/>
    </row>
    <row r="21" spans="1:10" ht="14.5">
      <c r="A21" s="53" t="s">
        <v>54</v>
      </c>
      <c r="B21" s="55">
        <v>1</v>
      </c>
      <c r="C21" s="58" t="s">
        <v>10</v>
      </c>
      <c r="D21" s="58" t="s">
        <v>28</v>
      </c>
      <c r="E21" s="55">
        <v>3</v>
      </c>
      <c r="F21" s="58" t="s">
        <v>33</v>
      </c>
      <c r="G21" s="61" t="s">
        <v>18</v>
      </c>
      <c r="H21" s="61" t="s">
        <v>66</v>
      </c>
      <c r="I21" s="58" t="s">
        <v>20</v>
      </c>
      <c r="J21" s="61" t="s">
        <v>27</v>
      </c>
    </row>
    <row r="22" spans="1:10" ht="14.5">
      <c r="A22" s="53" t="s">
        <v>54</v>
      </c>
      <c r="B22" s="55">
        <v>1</v>
      </c>
      <c r="C22" s="58" t="s">
        <v>10</v>
      </c>
      <c r="D22" s="58" t="s">
        <v>28</v>
      </c>
      <c r="E22" s="55">
        <v>4</v>
      </c>
      <c r="F22" s="58" t="s">
        <v>34</v>
      </c>
      <c r="G22" s="61" t="s">
        <v>18</v>
      </c>
      <c r="H22" s="61" t="s">
        <v>66</v>
      </c>
      <c r="I22" s="58" t="s">
        <v>20</v>
      </c>
      <c r="J22" s="61" t="s">
        <v>27</v>
      </c>
    </row>
    <row r="23" spans="1:10" ht="14.5">
      <c r="A23" s="53" t="s">
        <v>54</v>
      </c>
      <c r="B23" s="55">
        <v>1</v>
      </c>
      <c r="C23" s="58" t="s">
        <v>10</v>
      </c>
      <c r="D23" s="58" t="s">
        <v>24</v>
      </c>
      <c r="E23" s="55">
        <v>3</v>
      </c>
      <c r="F23" s="58" t="s">
        <v>33</v>
      </c>
      <c r="G23" s="61" t="s">
        <v>67</v>
      </c>
      <c r="H23" s="64"/>
      <c r="I23" s="58" t="s">
        <v>68</v>
      </c>
      <c r="J23" s="61" t="s">
        <v>27</v>
      </c>
    </row>
    <row r="24" spans="1:10" ht="14.5">
      <c r="A24" s="53" t="s">
        <v>54</v>
      </c>
      <c r="B24" s="55">
        <v>1</v>
      </c>
      <c r="C24" s="58" t="s">
        <v>10</v>
      </c>
      <c r="D24" s="58" t="s">
        <v>24</v>
      </c>
      <c r="E24" s="55">
        <v>5</v>
      </c>
      <c r="F24" s="58" t="s">
        <v>17</v>
      </c>
      <c r="G24" s="61" t="s">
        <v>72</v>
      </c>
      <c r="H24" s="61" t="s">
        <v>70</v>
      </c>
      <c r="I24" s="58" t="s">
        <v>71</v>
      </c>
      <c r="J24" s="61" t="s">
        <v>27</v>
      </c>
    </row>
    <row r="25" spans="1:10" ht="14.5">
      <c r="A25" s="53" t="s">
        <v>54</v>
      </c>
      <c r="B25" s="55">
        <v>1</v>
      </c>
      <c r="C25" s="58" t="s">
        <v>10</v>
      </c>
      <c r="D25" s="58" t="s">
        <v>24</v>
      </c>
      <c r="E25" s="55">
        <v>6</v>
      </c>
      <c r="F25" s="58" t="s">
        <v>21</v>
      </c>
      <c r="G25" s="61" t="s">
        <v>72</v>
      </c>
      <c r="H25" s="61" t="s">
        <v>70</v>
      </c>
      <c r="I25" s="55"/>
      <c r="J25" s="61" t="s">
        <v>27</v>
      </c>
    </row>
    <row r="26" spans="1:10" ht="14.5">
      <c r="A26" s="53" t="s">
        <v>54</v>
      </c>
      <c r="B26" s="55">
        <v>1</v>
      </c>
      <c r="C26" s="58" t="s">
        <v>10</v>
      </c>
      <c r="D26" s="58" t="s">
        <v>16</v>
      </c>
      <c r="E26" s="55">
        <v>3</v>
      </c>
      <c r="F26" s="58" t="s">
        <v>33</v>
      </c>
      <c r="G26" s="61" t="s">
        <v>18</v>
      </c>
      <c r="H26" s="61" t="s">
        <v>66</v>
      </c>
      <c r="I26" s="58" t="s">
        <v>20</v>
      </c>
      <c r="J26" s="61" t="s">
        <v>27</v>
      </c>
    </row>
    <row r="27" spans="1:10" ht="14.5">
      <c r="A27" s="53" t="s">
        <v>54</v>
      </c>
      <c r="B27" s="55">
        <v>1</v>
      </c>
      <c r="C27" s="58" t="s">
        <v>10</v>
      </c>
      <c r="D27" s="58" t="s">
        <v>16</v>
      </c>
      <c r="E27" s="55">
        <v>4</v>
      </c>
      <c r="F27" s="58" t="s">
        <v>34</v>
      </c>
      <c r="G27" s="61" t="s">
        <v>18</v>
      </c>
      <c r="H27" s="61" t="s">
        <v>66</v>
      </c>
      <c r="I27" s="55"/>
      <c r="J27" s="61" t="s">
        <v>27</v>
      </c>
    </row>
    <row r="28" spans="1:10" ht="14.5">
      <c r="A28" s="53" t="s">
        <v>54</v>
      </c>
      <c r="B28" s="55">
        <v>2</v>
      </c>
      <c r="C28" s="58" t="s">
        <v>10</v>
      </c>
      <c r="D28" s="58" t="s">
        <v>28</v>
      </c>
      <c r="E28" s="55">
        <v>3</v>
      </c>
      <c r="F28" s="58" t="s">
        <v>33</v>
      </c>
      <c r="G28" s="61" t="s">
        <v>69</v>
      </c>
      <c r="H28" s="61" t="s">
        <v>73</v>
      </c>
      <c r="I28" s="58" t="s">
        <v>71</v>
      </c>
      <c r="J28" s="61" t="s">
        <v>27</v>
      </c>
    </row>
    <row r="29" spans="1:10" ht="14.5">
      <c r="A29" s="53" t="s">
        <v>54</v>
      </c>
      <c r="B29" s="55">
        <v>2</v>
      </c>
      <c r="C29" s="58" t="s">
        <v>10</v>
      </c>
      <c r="D29" s="58" t="s">
        <v>28</v>
      </c>
      <c r="E29" s="55">
        <v>4</v>
      </c>
      <c r="F29" s="58" t="s">
        <v>34</v>
      </c>
      <c r="G29" s="61" t="s">
        <v>69</v>
      </c>
      <c r="H29" s="61" t="s">
        <v>73</v>
      </c>
      <c r="I29" s="55"/>
      <c r="J29" s="61" t="s">
        <v>27</v>
      </c>
    </row>
    <row r="30" spans="1:10" ht="14.5">
      <c r="A30" s="53" t="s">
        <v>54</v>
      </c>
      <c r="B30" s="55">
        <v>2</v>
      </c>
      <c r="C30" s="58" t="s">
        <v>10</v>
      </c>
      <c r="D30" s="58" t="s">
        <v>28</v>
      </c>
      <c r="E30" s="55">
        <v>5</v>
      </c>
      <c r="F30" s="58" t="s">
        <v>17</v>
      </c>
      <c r="G30" s="61" t="s">
        <v>74</v>
      </c>
      <c r="H30" s="61" t="s">
        <v>75</v>
      </c>
      <c r="I30" s="58" t="s">
        <v>76</v>
      </c>
      <c r="J30" s="61" t="s">
        <v>27</v>
      </c>
    </row>
    <row r="31" spans="1:10" ht="14.5">
      <c r="A31" s="53" t="s">
        <v>54</v>
      </c>
      <c r="B31" s="55">
        <v>2</v>
      </c>
      <c r="C31" s="58" t="s">
        <v>10</v>
      </c>
      <c r="D31" s="58" t="s">
        <v>28</v>
      </c>
      <c r="E31" s="55">
        <v>6</v>
      </c>
      <c r="F31" s="58" t="s">
        <v>21</v>
      </c>
      <c r="G31" s="61" t="s">
        <v>74</v>
      </c>
      <c r="H31" s="61" t="s">
        <v>75</v>
      </c>
      <c r="I31" s="55"/>
      <c r="J31" s="61" t="s">
        <v>27</v>
      </c>
    </row>
    <row r="32" spans="1:10" ht="14.5">
      <c r="A32" s="53" t="s">
        <v>54</v>
      </c>
      <c r="B32" s="55">
        <v>2</v>
      </c>
      <c r="C32" s="58" t="s">
        <v>10</v>
      </c>
      <c r="D32" s="58" t="s">
        <v>28</v>
      </c>
      <c r="E32" s="55">
        <v>7</v>
      </c>
      <c r="F32" s="58" t="s">
        <v>12</v>
      </c>
      <c r="G32" s="61" t="s">
        <v>74</v>
      </c>
      <c r="H32" s="61" t="s">
        <v>75</v>
      </c>
      <c r="I32" s="55"/>
      <c r="J32" s="61" t="s">
        <v>27</v>
      </c>
    </row>
    <row r="33" spans="1:10" ht="14.5">
      <c r="A33" s="53" t="s">
        <v>54</v>
      </c>
      <c r="B33" s="55">
        <v>2</v>
      </c>
      <c r="C33" s="58" t="s">
        <v>10</v>
      </c>
      <c r="D33" s="58" t="s">
        <v>24</v>
      </c>
      <c r="E33" s="55">
        <v>1</v>
      </c>
      <c r="F33" s="58" t="s">
        <v>50</v>
      </c>
      <c r="G33" s="61" t="s">
        <v>32</v>
      </c>
      <c r="H33" s="64"/>
      <c r="I33" s="55"/>
      <c r="J33" s="64"/>
    </row>
    <row r="34" spans="1:10" ht="14.5">
      <c r="A34" s="53" t="s">
        <v>54</v>
      </c>
      <c r="B34" s="55">
        <v>2</v>
      </c>
      <c r="C34" s="58" t="s">
        <v>10</v>
      </c>
      <c r="D34" s="58" t="s">
        <v>24</v>
      </c>
      <c r="E34" s="55">
        <v>2</v>
      </c>
      <c r="F34" s="58" t="s">
        <v>29</v>
      </c>
      <c r="G34" s="61" t="s">
        <v>32</v>
      </c>
      <c r="H34" s="64"/>
      <c r="I34" s="55"/>
      <c r="J34" s="64"/>
    </row>
    <row r="35" spans="1:10" ht="19.2" customHeight="1">
      <c r="A35" s="53" t="s">
        <v>54</v>
      </c>
      <c r="B35" s="55">
        <v>2</v>
      </c>
      <c r="C35" s="58" t="s">
        <v>10</v>
      </c>
      <c r="D35" s="58" t="s">
        <v>24</v>
      </c>
      <c r="E35" s="55">
        <v>3</v>
      </c>
      <c r="F35" s="58" t="s">
        <v>33</v>
      </c>
      <c r="G35" s="61" t="s">
        <v>78</v>
      </c>
      <c r="H35" s="61" t="s">
        <v>66</v>
      </c>
      <c r="I35" s="58" t="s">
        <v>20</v>
      </c>
      <c r="J35" s="61" t="s">
        <v>27</v>
      </c>
    </row>
    <row r="36" spans="1:10" ht="14.5">
      <c r="A36" s="53" t="s">
        <v>54</v>
      </c>
      <c r="B36" s="55">
        <v>2</v>
      </c>
      <c r="C36" s="58" t="s">
        <v>10</v>
      </c>
      <c r="D36" s="58" t="s">
        <v>24</v>
      </c>
      <c r="E36" s="55">
        <v>4</v>
      </c>
      <c r="F36" s="58" t="s">
        <v>34</v>
      </c>
      <c r="G36" s="61" t="s">
        <v>78</v>
      </c>
      <c r="H36" s="61" t="s">
        <v>66</v>
      </c>
      <c r="I36" s="55"/>
      <c r="J36" s="61" t="s">
        <v>27</v>
      </c>
    </row>
    <row r="37" spans="1:10" ht="14.5">
      <c r="A37" s="53" t="s">
        <v>54</v>
      </c>
      <c r="B37" s="55">
        <v>2</v>
      </c>
      <c r="C37" s="58" t="s">
        <v>10</v>
      </c>
      <c r="D37" s="58" t="s">
        <v>24</v>
      </c>
      <c r="E37" s="55">
        <v>7</v>
      </c>
      <c r="F37" s="58" t="s">
        <v>12</v>
      </c>
      <c r="G37" s="61" t="s">
        <v>77</v>
      </c>
      <c r="H37" s="61" t="s">
        <v>79</v>
      </c>
      <c r="I37" s="58" t="s">
        <v>71</v>
      </c>
      <c r="J37" s="61" t="s">
        <v>27</v>
      </c>
    </row>
    <row r="38" spans="1:10" ht="14.5">
      <c r="A38" s="53" t="s">
        <v>54</v>
      </c>
      <c r="B38" s="55">
        <v>2</v>
      </c>
      <c r="C38" s="58" t="s">
        <v>10</v>
      </c>
      <c r="D38" s="58" t="s">
        <v>24</v>
      </c>
      <c r="E38" s="55">
        <v>8</v>
      </c>
      <c r="F38" s="58" t="s">
        <v>22</v>
      </c>
      <c r="G38" s="61" t="s">
        <v>77</v>
      </c>
      <c r="H38" s="61" t="s">
        <v>79</v>
      </c>
      <c r="I38" s="55"/>
      <c r="J38" s="61" t="s">
        <v>27</v>
      </c>
    </row>
    <row r="39" spans="1:10" ht="14.5">
      <c r="A39" s="53" t="s">
        <v>54</v>
      </c>
      <c r="B39" s="55">
        <v>2</v>
      </c>
      <c r="C39" s="58" t="s">
        <v>10</v>
      </c>
      <c r="D39" s="58" t="s">
        <v>11</v>
      </c>
      <c r="E39" s="55">
        <v>2</v>
      </c>
      <c r="F39" s="58" t="s">
        <v>34</v>
      </c>
      <c r="G39" s="61" t="s">
        <v>26</v>
      </c>
      <c r="H39" s="61" t="s">
        <v>80</v>
      </c>
      <c r="I39" s="58" t="s">
        <v>20</v>
      </c>
      <c r="J39" s="61" t="s">
        <v>27</v>
      </c>
    </row>
    <row r="40" spans="1:10" ht="14.5">
      <c r="A40" s="53" t="s">
        <v>54</v>
      </c>
      <c r="B40" s="55">
        <v>2</v>
      </c>
      <c r="C40" s="58" t="s">
        <v>10</v>
      </c>
      <c r="D40" s="58" t="s">
        <v>11</v>
      </c>
      <c r="E40" s="55">
        <v>6</v>
      </c>
      <c r="F40" s="58" t="s">
        <v>21</v>
      </c>
      <c r="G40" s="61" t="s">
        <v>78</v>
      </c>
      <c r="H40" s="61" t="s">
        <v>66</v>
      </c>
      <c r="I40" s="58" t="s">
        <v>71</v>
      </c>
      <c r="J40" s="61" t="s">
        <v>27</v>
      </c>
    </row>
    <row r="41" spans="1:10" ht="14.5">
      <c r="A41" s="53" t="s">
        <v>54</v>
      </c>
      <c r="B41" s="55">
        <v>2</v>
      </c>
      <c r="C41" s="58" t="s">
        <v>10</v>
      </c>
      <c r="D41" s="58" t="s">
        <v>11</v>
      </c>
      <c r="E41" s="55">
        <v>7</v>
      </c>
      <c r="F41" s="58" t="s">
        <v>12</v>
      </c>
      <c r="G41" s="61" t="s">
        <v>78</v>
      </c>
      <c r="H41" s="61" t="s">
        <v>66</v>
      </c>
      <c r="I41" s="55"/>
      <c r="J41" s="64"/>
    </row>
    <row r="42" spans="1:10" ht="14.5">
      <c r="A42" s="53" t="s">
        <v>54</v>
      </c>
      <c r="B42" s="55">
        <v>2</v>
      </c>
      <c r="C42" s="58" t="s">
        <v>10</v>
      </c>
      <c r="D42" s="58" t="s">
        <v>46</v>
      </c>
      <c r="E42" s="55">
        <v>5</v>
      </c>
      <c r="F42" s="58" t="s">
        <v>17</v>
      </c>
      <c r="G42" s="61" t="s">
        <v>81</v>
      </c>
      <c r="H42" s="61" t="s">
        <v>47</v>
      </c>
      <c r="I42" s="55"/>
      <c r="J42" s="61" t="s">
        <v>27</v>
      </c>
    </row>
    <row r="43" spans="1:10" ht="14.5">
      <c r="A43" s="53" t="s">
        <v>54</v>
      </c>
      <c r="B43" s="55">
        <v>2</v>
      </c>
      <c r="C43" s="58" t="s">
        <v>10</v>
      </c>
      <c r="D43" s="58" t="s">
        <v>46</v>
      </c>
      <c r="E43" s="55">
        <v>6</v>
      </c>
      <c r="F43" s="58" t="s">
        <v>21</v>
      </c>
      <c r="G43" s="61" t="s">
        <v>81</v>
      </c>
      <c r="H43" s="61" t="s">
        <v>47</v>
      </c>
      <c r="I43" s="55"/>
      <c r="J43" s="61" t="s">
        <v>27</v>
      </c>
    </row>
    <row r="44" spans="1:10" ht="14.5">
      <c r="A44" s="53" t="s">
        <v>54</v>
      </c>
      <c r="B44" s="55">
        <v>3</v>
      </c>
      <c r="C44" s="58" t="s">
        <v>10</v>
      </c>
      <c r="D44" s="58" t="s">
        <v>46</v>
      </c>
      <c r="E44" s="55">
        <v>5</v>
      </c>
      <c r="F44" s="58" t="s">
        <v>17</v>
      </c>
      <c r="G44" s="61" t="s">
        <v>81</v>
      </c>
      <c r="H44" s="61" t="s">
        <v>47</v>
      </c>
      <c r="I44" s="55"/>
      <c r="J44" s="64"/>
    </row>
    <row r="45" spans="1:10" ht="14.5">
      <c r="A45" s="53" t="s">
        <v>54</v>
      </c>
      <c r="B45" s="55">
        <v>3</v>
      </c>
      <c r="C45" s="58" t="s">
        <v>10</v>
      </c>
      <c r="D45" s="58" t="s">
        <v>46</v>
      </c>
      <c r="E45" s="56">
        <v>6</v>
      </c>
      <c r="F45" s="58" t="s">
        <v>21</v>
      </c>
      <c r="G45" s="61" t="s">
        <v>81</v>
      </c>
      <c r="H45" s="61" t="s">
        <v>47</v>
      </c>
      <c r="I45" s="55"/>
      <c r="J45" s="64"/>
    </row>
    <row r="46" spans="1:10" ht="14.5">
      <c r="A46" s="53" t="s">
        <v>54</v>
      </c>
      <c r="B46" s="55">
        <v>4</v>
      </c>
      <c r="C46" s="58" t="s">
        <v>10</v>
      </c>
      <c r="D46" s="58" t="s">
        <v>46</v>
      </c>
      <c r="E46" s="56">
        <v>5</v>
      </c>
      <c r="F46" s="58" t="s">
        <v>17</v>
      </c>
      <c r="G46" s="61" t="s">
        <v>81</v>
      </c>
      <c r="H46" s="61" t="s">
        <v>47</v>
      </c>
      <c r="I46" s="55"/>
      <c r="J46" s="64"/>
    </row>
    <row r="47" spans="1:10" ht="14.5">
      <c r="A47" s="53" t="s">
        <v>54</v>
      </c>
      <c r="B47" s="55">
        <v>4</v>
      </c>
      <c r="C47" s="58" t="s">
        <v>10</v>
      </c>
      <c r="D47" s="58" t="s">
        <v>46</v>
      </c>
      <c r="E47" s="56">
        <v>6</v>
      </c>
      <c r="F47" s="58" t="s">
        <v>21</v>
      </c>
      <c r="G47" s="61" t="s">
        <v>81</v>
      </c>
      <c r="H47" s="61" t="s">
        <v>47</v>
      </c>
      <c r="I47" s="55"/>
      <c r="J47" s="64"/>
    </row>
    <row r="48" spans="1:10" ht="14.5">
      <c r="A48" s="53" t="s">
        <v>54</v>
      </c>
      <c r="B48" s="55">
        <v>3</v>
      </c>
      <c r="C48" s="58" t="s">
        <v>10</v>
      </c>
      <c r="D48" s="58" t="s">
        <v>28</v>
      </c>
      <c r="E48" s="55">
        <v>7</v>
      </c>
      <c r="F48" s="58" t="s">
        <v>12</v>
      </c>
      <c r="G48" s="61" t="s">
        <v>43</v>
      </c>
      <c r="H48" s="61" t="s">
        <v>73</v>
      </c>
      <c r="I48" s="58" t="s">
        <v>71</v>
      </c>
      <c r="J48" s="61" t="s">
        <v>27</v>
      </c>
    </row>
    <row r="49" spans="1:10" ht="14.5">
      <c r="A49" s="53" t="s">
        <v>54</v>
      </c>
      <c r="B49" s="55">
        <v>3</v>
      </c>
      <c r="C49" s="58" t="s">
        <v>10</v>
      </c>
      <c r="D49" s="58" t="s">
        <v>28</v>
      </c>
      <c r="E49" s="55">
        <v>8</v>
      </c>
      <c r="F49" s="58" t="s">
        <v>22</v>
      </c>
      <c r="G49" s="61" t="s">
        <v>43</v>
      </c>
      <c r="H49" s="61" t="s">
        <v>73</v>
      </c>
      <c r="I49" s="55"/>
      <c r="J49" s="61" t="s">
        <v>27</v>
      </c>
    </row>
    <row r="50" spans="1:10" ht="14.5">
      <c r="A50" s="53" t="s">
        <v>54</v>
      </c>
      <c r="B50" s="55">
        <v>3</v>
      </c>
      <c r="C50" s="58" t="s">
        <v>10</v>
      </c>
      <c r="D50" s="58" t="s">
        <v>28</v>
      </c>
      <c r="E50" s="55">
        <v>9</v>
      </c>
      <c r="F50" s="58" t="s">
        <v>23</v>
      </c>
      <c r="G50" s="61" t="s">
        <v>43</v>
      </c>
      <c r="H50" s="61" t="s">
        <v>73</v>
      </c>
      <c r="I50" s="55"/>
      <c r="J50" s="61" t="s">
        <v>27</v>
      </c>
    </row>
    <row r="51" spans="1:10" ht="14.5">
      <c r="A51" s="53" t="s">
        <v>54</v>
      </c>
      <c r="B51" s="55">
        <v>3</v>
      </c>
      <c r="C51" s="58" t="s">
        <v>10</v>
      </c>
      <c r="D51" s="58" t="s">
        <v>24</v>
      </c>
      <c r="E51" s="55">
        <v>7</v>
      </c>
      <c r="F51" s="58" t="s">
        <v>22</v>
      </c>
      <c r="G51" s="61" t="s">
        <v>15</v>
      </c>
      <c r="H51" s="61" t="s">
        <v>82</v>
      </c>
      <c r="I51" s="58" t="s">
        <v>20</v>
      </c>
      <c r="J51" s="61" t="s">
        <v>27</v>
      </c>
    </row>
    <row r="52" spans="1:10" ht="14.5">
      <c r="A52" s="53" t="s">
        <v>54</v>
      </c>
      <c r="B52" s="55">
        <v>3</v>
      </c>
      <c r="C52" s="58" t="s">
        <v>10</v>
      </c>
      <c r="D52" s="58" t="s">
        <v>16</v>
      </c>
      <c r="E52" s="55">
        <v>1</v>
      </c>
      <c r="F52" s="58" t="s">
        <v>50</v>
      </c>
      <c r="G52" s="61" t="s">
        <v>83</v>
      </c>
      <c r="H52" s="61" t="s">
        <v>84</v>
      </c>
      <c r="I52" s="58" t="s">
        <v>71</v>
      </c>
      <c r="J52" s="61" t="s">
        <v>27</v>
      </c>
    </row>
    <row r="53" spans="1:10" ht="14.5">
      <c r="A53" s="53" t="s">
        <v>54</v>
      </c>
      <c r="B53" s="55">
        <v>3</v>
      </c>
      <c r="C53" s="58" t="s">
        <v>10</v>
      </c>
      <c r="D53" s="58" t="s">
        <v>16</v>
      </c>
      <c r="E53" s="55">
        <v>2</v>
      </c>
      <c r="F53" s="58" t="s">
        <v>29</v>
      </c>
      <c r="G53" s="61" t="s">
        <v>83</v>
      </c>
      <c r="H53" s="61" t="s">
        <v>84</v>
      </c>
      <c r="I53" s="55"/>
      <c r="J53" s="61" t="s">
        <v>27</v>
      </c>
    </row>
    <row r="54" spans="1:10" ht="14.5">
      <c r="A54" s="53" t="s">
        <v>54</v>
      </c>
      <c r="B54" s="55">
        <v>3</v>
      </c>
      <c r="C54" s="58" t="s">
        <v>10</v>
      </c>
      <c r="D54" s="58" t="s">
        <v>16</v>
      </c>
      <c r="E54" s="55">
        <v>3</v>
      </c>
      <c r="F54" s="58" t="s">
        <v>33</v>
      </c>
      <c r="G54" s="61" t="s">
        <v>85</v>
      </c>
      <c r="H54" s="61" t="s">
        <v>84</v>
      </c>
      <c r="I54" s="55"/>
      <c r="J54" s="61" t="s">
        <v>27</v>
      </c>
    </row>
    <row r="55" spans="1:10" ht="14.5">
      <c r="A55" s="53" t="s">
        <v>54</v>
      </c>
      <c r="B55" s="55">
        <v>3</v>
      </c>
      <c r="C55" s="58" t="s">
        <v>10</v>
      </c>
      <c r="D55" s="58" t="s">
        <v>16</v>
      </c>
      <c r="E55" s="55">
        <v>5</v>
      </c>
      <c r="F55" s="58" t="s">
        <v>34</v>
      </c>
      <c r="G55" s="61" t="s">
        <v>88</v>
      </c>
      <c r="H55" s="61" t="s">
        <v>84</v>
      </c>
      <c r="I55" s="58" t="s">
        <v>87</v>
      </c>
      <c r="J55" s="61" t="s">
        <v>27</v>
      </c>
    </row>
    <row r="56" spans="1:10" ht="14.5">
      <c r="A56" s="53" t="s">
        <v>54</v>
      </c>
      <c r="B56" s="55">
        <v>3</v>
      </c>
      <c r="C56" s="58" t="s">
        <v>10</v>
      </c>
      <c r="D56" s="58" t="s">
        <v>11</v>
      </c>
      <c r="E56" s="55">
        <v>2</v>
      </c>
      <c r="F56" s="58" t="s">
        <v>29</v>
      </c>
      <c r="G56" s="61" t="s">
        <v>86</v>
      </c>
      <c r="H56" s="61" t="s">
        <v>75</v>
      </c>
      <c r="I56" s="58" t="s">
        <v>76</v>
      </c>
      <c r="J56" s="61" t="s">
        <v>27</v>
      </c>
    </row>
    <row r="57" spans="1:10" ht="14.5">
      <c r="A57" s="53" t="s">
        <v>54</v>
      </c>
      <c r="B57" s="55">
        <v>3</v>
      </c>
      <c r="C57" s="58" t="s">
        <v>10</v>
      </c>
      <c r="D57" s="58" t="s">
        <v>11</v>
      </c>
      <c r="E57" s="55">
        <v>3</v>
      </c>
      <c r="F57" s="58" t="s">
        <v>33</v>
      </c>
      <c r="G57" s="61" t="s">
        <v>86</v>
      </c>
      <c r="H57" s="61" t="s">
        <v>75</v>
      </c>
      <c r="I57" s="55"/>
      <c r="J57" s="61" t="s">
        <v>27</v>
      </c>
    </row>
    <row r="58" spans="1:10" ht="14.5">
      <c r="A58" s="53" t="s">
        <v>54</v>
      </c>
      <c r="B58" s="55">
        <v>3</v>
      </c>
      <c r="C58" s="58" t="s">
        <v>10</v>
      </c>
      <c r="D58" s="58" t="s">
        <v>11</v>
      </c>
      <c r="E58" s="56">
        <v>4</v>
      </c>
      <c r="F58" s="59" t="s">
        <v>34</v>
      </c>
      <c r="G58" s="61" t="s">
        <v>86</v>
      </c>
      <c r="H58" s="61" t="s">
        <v>75</v>
      </c>
      <c r="I58" s="55"/>
      <c r="J58" s="61" t="s">
        <v>27</v>
      </c>
    </row>
    <row r="59" spans="1:10" ht="14.5">
      <c r="A59" s="53" t="s">
        <v>54</v>
      </c>
      <c r="B59" s="55">
        <v>3</v>
      </c>
      <c r="C59" s="58" t="s">
        <v>10</v>
      </c>
      <c r="D59" s="58" t="s">
        <v>11</v>
      </c>
      <c r="E59" s="56">
        <v>6</v>
      </c>
      <c r="F59" s="59" t="s">
        <v>21</v>
      </c>
      <c r="G59" s="61" t="s">
        <v>15</v>
      </c>
      <c r="H59" s="61" t="s">
        <v>82</v>
      </c>
      <c r="I59" s="58" t="s">
        <v>20</v>
      </c>
      <c r="J59" s="61" t="s">
        <v>27</v>
      </c>
    </row>
    <row r="60" spans="1:10" ht="14.5">
      <c r="A60" s="53" t="s">
        <v>54</v>
      </c>
      <c r="B60" s="55">
        <v>3</v>
      </c>
      <c r="C60" s="58" t="s">
        <v>10</v>
      </c>
      <c r="D60" s="58" t="s">
        <v>11</v>
      </c>
      <c r="E60" s="55">
        <v>8</v>
      </c>
      <c r="F60" s="58" t="s">
        <v>22</v>
      </c>
      <c r="G60" s="61" t="s">
        <v>15</v>
      </c>
      <c r="H60" s="61" t="s">
        <v>82</v>
      </c>
      <c r="I60" s="55"/>
      <c r="J60" s="61" t="s">
        <v>27</v>
      </c>
    </row>
    <row r="61" spans="1:10" ht="14.5">
      <c r="A61" s="53" t="s">
        <v>54</v>
      </c>
      <c r="B61" s="55">
        <v>4</v>
      </c>
      <c r="C61" s="58" t="s">
        <v>10</v>
      </c>
      <c r="D61" s="58" t="s">
        <v>28</v>
      </c>
      <c r="E61" s="55">
        <v>1</v>
      </c>
      <c r="F61" s="58" t="s">
        <v>50</v>
      </c>
      <c r="G61" s="61" t="s">
        <v>51</v>
      </c>
      <c r="H61" s="64"/>
      <c r="I61" s="55"/>
      <c r="J61" s="64"/>
    </row>
    <row r="62" spans="1:10" ht="14.5">
      <c r="A62" s="53" t="s">
        <v>54</v>
      </c>
      <c r="B62" s="55">
        <v>4</v>
      </c>
      <c r="C62" s="58" t="s">
        <v>10</v>
      </c>
      <c r="D62" s="58" t="s">
        <v>28</v>
      </c>
      <c r="E62" s="55">
        <v>2</v>
      </c>
      <c r="F62" s="58" t="s">
        <v>29</v>
      </c>
      <c r="G62" s="61" t="s">
        <v>51</v>
      </c>
      <c r="H62" s="64"/>
      <c r="I62" s="55"/>
      <c r="J62" s="64"/>
    </row>
    <row r="63" spans="1:10" ht="14.5">
      <c r="A63" s="53" t="s">
        <v>54</v>
      </c>
      <c r="B63" s="55">
        <v>4</v>
      </c>
      <c r="C63" s="58" t="s">
        <v>10</v>
      </c>
      <c r="D63" s="58" t="s">
        <v>28</v>
      </c>
      <c r="E63" s="55">
        <v>3</v>
      </c>
      <c r="F63" s="58" t="s">
        <v>33</v>
      </c>
      <c r="G63" s="61" t="s">
        <v>51</v>
      </c>
      <c r="H63" s="64"/>
      <c r="I63" s="55"/>
      <c r="J63" s="64"/>
    </row>
    <row r="64" spans="1:10" ht="14.5">
      <c r="A64" s="53" t="s">
        <v>54</v>
      </c>
      <c r="B64" s="55">
        <v>4</v>
      </c>
      <c r="C64" s="58" t="s">
        <v>10</v>
      </c>
      <c r="D64" s="58" t="s">
        <v>28</v>
      </c>
      <c r="E64" s="55">
        <v>4</v>
      </c>
      <c r="F64" s="58" t="s">
        <v>34</v>
      </c>
      <c r="G64" s="61" t="s">
        <v>51</v>
      </c>
      <c r="H64" s="64"/>
      <c r="I64" s="55"/>
      <c r="J64" s="64"/>
    </row>
    <row r="65" spans="1:10" ht="14.5">
      <c r="A65" s="53" t="s">
        <v>54</v>
      </c>
      <c r="B65" s="55">
        <v>4</v>
      </c>
      <c r="C65" s="58" t="s">
        <v>10</v>
      </c>
      <c r="D65" s="58" t="s">
        <v>28</v>
      </c>
      <c r="E65" s="55">
        <v>5</v>
      </c>
      <c r="F65" s="58" t="s">
        <v>17</v>
      </c>
      <c r="G65" s="61" t="s">
        <v>51</v>
      </c>
      <c r="H65" s="64"/>
      <c r="I65" s="55"/>
      <c r="J65" s="64"/>
    </row>
    <row r="66" spans="1:10" ht="14.5">
      <c r="A66" s="53" t="s">
        <v>54</v>
      </c>
      <c r="B66" s="55">
        <v>4</v>
      </c>
      <c r="C66" s="58" t="s">
        <v>10</v>
      </c>
      <c r="D66" s="58" t="s">
        <v>28</v>
      </c>
      <c r="E66" s="56">
        <v>6</v>
      </c>
      <c r="F66" s="59" t="s">
        <v>21</v>
      </c>
      <c r="G66" s="61" t="s">
        <v>51</v>
      </c>
      <c r="H66" s="64"/>
      <c r="I66" s="55"/>
      <c r="J66" s="64"/>
    </row>
    <row r="67" spans="1:10" ht="14.5">
      <c r="A67" s="53" t="s">
        <v>54</v>
      </c>
      <c r="B67" s="55">
        <v>4</v>
      </c>
      <c r="C67" s="58" t="s">
        <v>10</v>
      </c>
      <c r="D67" s="58" t="s">
        <v>24</v>
      </c>
      <c r="E67" s="56">
        <v>5</v>
      </c>
      <c r="F67" s="59" t="s">
        <v>17</v>
      </c>
      <c r="G67" s="61" t="s">
        <v>49</v>
      </c>
      <c r="H67" s="61" t="s">
        <v>84</v>
      </c>
      <c r="I67" s="58" t="s">
        <v>20</v>
      </c>
      <c r="J67" s="61" t="s">
        <v>27</v>
      </c>
    </row>
    <row r="68" spans="1:10" ht="14.5">
      <c r="A68" s="53" t="s">
        <v>54</v>
      </c>
      <c r="B68" s="55">
        <v>4</v>
      </c>
      <c r="C68" s="58" t="s">
        <v>10</v>
      </c>
      <c r="D68" s="58" t="s">
        <v>24</v>
      </c>
      <c r="E68" s="55">
        <v>6</v>
      </c>
      <c r="F68" s="58" t="s">
        <v>21</v>
      </c>
      <c r="G68" s="61" t="s">
        <v>49</v>
      </c>
      <c r="H68" s="61" t="s">
        <v>84</v>
      </c>
      <c r="I68" s="55"/>
      <c r="J68" s="61" t="s">
        <v>27</v>
      </c>
    </row>
    <row r="69" spans="1:10" ht="14.5">
      <c r="A69" s="53" t="s">
        <v>54</v>
      </c>
      <c r="B69" s="55">
        <v>4</v>
      </c>
      <c r="C69" s="58" t="s">
        <v>10</v>
      </c>
      <c r="D69" s="58" t="s">
        <v>24</v>
      </c>
      <c r="E69" s="55">
        <v>7</v>
      </c>
      <c r="F69" s="58" t="s">
        <v>12</v>
      </c>
      <c r="G69" s="61" t="s">
        <v>49</v>
      </c>
      <c r="H69" s="61" t="s">
        <v>84</v>
      </c>
      <c r="I69" s="55"/>
      <c r="J69" s="61" t="s">
        <v>27</v>
      </c>
    </row>
    <row r="70" spans="1:10" ht="14.5">
      <c r="A70" s="53" t="s">
        <v>54</v>
      </c>
      <c r="B70" s="55">
        <v>4</v>
      </c>
      <c r="C70" s="58" t="s">
        <v>10</v>
      </c>
      <c r="D70" s="58" t="s">
        <v>24</v>
      </c>
      <c r="E70" s="55">
        <v>9</v>
      </c>
      <c r="F70" s="58" t="s">
        <v>23</v>
      </c>
      <c r="G70" s="61" t="s">
        <v>53</v>
      </c>
      <c r="H70" s="61" t="s">
        <v>82</v>
      </c>
      <c r="I70" s="58" t="s">
        <v>20</v>
      </c>
      <c r="J70" s="61" t="s">
        <v>27</v>
      </c>
    </row>
    <row r="71" spans="1:10" ht="14.5">
      <c r="A71" s="53" t="s">
        <v>54</v>
      </c>
      <c r="B71" s="55">
        <v>4</v>
      </c>
      <c r="C71" s="58" t="s">
        <v>10</v>
      </c>
      <c r="D71" s="58" t="s">
        <v>16</v>
      </c>
      <c r="E71" s="55">
        <v>2</v>
      </c>
      <c r="F71" s="58" t="s">
        <v>29</v>
      </c>
      <c r="G71" s="61" t="s">
        <v>89</v>
      </c>
      <c r="H71" s="61" t="s">
        <v>75</v>
      </c>
      <c r="I71" s="58" t="s">
        <v>76</v>
      </c>
      <c r="J71" s="61" t="s">
        <v>27</v>
      </c>
    </row>
    <row r="72" spans="1:10" ht="14.5">
      <c r="A72" s="53" t="s">
        <v>54</v>
      </c>
      <c r="B72" s="55">
        <v>4</v>
      </c>
      <c r="C72" s="58" t="s">
        <v>10</v>
      </c>
      <c r="D72" s="58" t="s">
        <v>16</v>
      </c>
      <c r="E72" s="55">
        <v>3</v>
      </c>
      <c r="F72" s="58" t="s">
        <v>33</v>
      </c>
      <c r="G72" s="61" t="s">
        <v>89</v>
      </c>
      <c r="H72" s="61" t="s">
        <v>75</v>
      </c>
      <c r="I72" s="55"/>
      <c r="J72" s="61" t="s">
        <v>27</v>
      </c>
    </row>
    <row r="73" spans="1:10" ht="14.5">
      <c r="A73" s="53" t="s">
        <v>54</v>
      </c>
      <c r="B73" s="55">
        <v>4</v>
      </c>
      <c r="C73" s="58" t="s">
        <v>10</v>
      </c>
      <c r="D73" s="58" t="s">
        <v>16</v>
      </c>
      <c r="E73" s="56">
        <v>4</v>
      </c>
      <c r="F73" s="59" t="s">
        <v>34</v>
      </c>
      <c r="G73" s="61" t="s">
        <v>89</v>
      </c>
      <c r="H73" s="61" t="s">
        <v>75</v>
      </c>
      <c r="I73" s="55"/>
      <c r="J73" s="61" t="s">
        <v>27</v>
      </c>
    </row>
    <row r="74" spans="1:10" ht="14.5">
      <c r="A74" s="53" t="s">
        <v>54</v>
      </c>
      <c r="B74" s="55">
        <v>4</v>
      </c>
      <c r="C74" s="58" t="s">
        <v>10</v>
      </c>
      <c r="D74" s="58" t="s">
        <v>11</v>
      </c>
      <c r="E74" s="55">
        <v>7</v>
      </c>
      <c r="F74" s="58" t="s">
        <v>12</v>
      </c>
      <c r="G74" s="61" t="s">
        <v>53</v>
      </c>
      <c r="H74" s="61" t="s">
        <v>82</v>
      </c>
      <c r="I74" s="58" t="s">
        <v>20</v>
      </c>
      <c r="J74" s="61" t="s">
        <v>27</v>
      </c>
    </row>
    <row r="75" spans="1:10" ht="14.5">
      <c r="A75" s="53" t="s">
        <v>54</v>
      </c>
      <c r="B75" s="55">
        <v>4</v>
      </c>
      <c r="C75" s="58" t="s">
        <v>10</v>
      </c>
      <c r="D75" s="58" t="s">
        <v>11</v>
      </c>
      <c r="E75" s="55">
        <v>9</v>
      </c>
      <c r="F75" s="58" t="s">
        <v>23</v>
      </c>
      <c r="G75" s="61" t="s">
        <v>53</v>
      </c>
      <c r="H75" s="61" t="s">
        <v>82</v>
      </c>
      <c r="I75" s="55"/>
      <c r="J75" s="61" t="s">
        <v>27</v>
      </c>
    </row>
    <row r="76" spans="1:10" ht="14.5">
      <c r="A76" s="53" t="s">
        <v>54</v>
      </c>
      <c r="B76" s="57">
        <v>46083</v>
      </c>
      <c r="C76" s="58" t="s">
        <v>10</v>
      </c>
      <c r="D76" s="58" t="s">
        <v>46</v>
      </c>
      <c r="E76" s="55">
        <v>3</v>
      </c>
      <c r="F76" s="58" t="s">
        <v>33</v>
      </c>
      <c r="G76" s="61" t="s">
        <v>31</v>
      </c>
      <c r="H76" s="64"/>
      <c r="I76" s="55"/>
      <c r="J76" s="64"/>
    </row>
    <row r="77" spans="1:10" ht="14.5">
      <c r="A77" s="53" t="s">
        <v>54</v>
      </c>
      <c r="B77" s="57">
        <v>46083</v>
      </c>
      <c r="C77" s="58" t="s">
        <v>10</v>
      </c>
      <c r="D77" s="58" t="s">
        <v>46</v>
      </c>
      <c r="E77" s="55">
        <v>4</v>
      </c>
      <c r="F77" s="58" t="s">
        <v>34</v>
      </c>
      <c r="G77" s="61" t="s">
        <v>31</v>
      </c>
      <c r="H77" s="64"/>
      <c r="I77" s="55"/>
      <c r="J77" s="64"/>
    </row>
    <row r="78" spans="1:10" ht="14.5">
      <c r="A78" s="53" t="s">
        <v>54</v>
      </c>
      <c r="B78" s="55"/>
      <c r="C78" s="55"/>
      <c r="D78" s="58" t="s">
        <v>46</v>
      </c>
      <c r="E78" s="55">
        <v>1</v>
      </c>
      <c r="F78" s="58" t="s">
        <v>50</v>
      </c>
      <c r="G78" s="61" t="s">
        <v>14</v>
      </c>
      <c r="H78" s="64"/>
      <c r="I78" s="55"/>
      <c r="J78" s="64"/>
    </row>
    <row r="79" spans="1:10" ht="14.5">
      <c r="A79" s="53" t="s">
        <v>54</v>
      </c>
      <c r="B79" s="55"/>
      <c r="C79" s="55"/>
      <c r="D79" s="58" t="s">
        <v>46</v>
      </c>
      <c r="E79" s="55">
        <v>2</v>
      </c>
      <c r="F79" s="58" t="s">
        <v>29</v>
      </c>
      <c r="G79" s="61" t="s">
        <v>14</v>
      </c>
      <c r="H79" s="64"/>
      <c r="I79" s="55"/>
      <c r="J79" s="64"/>
    </row>
  </sheetData>
  <pageMargins left="0.75" right="0.75" top="1" bottom="1" header="0.511811044481066" footer="0.511811044481066"/>
  <pageSetup firstPageNumber="1" useFirstPageNumber="1" orientation="portrait"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B446061-4F2A-4B23-8971-557A9C93BAA8}">
  <dimension ref="B2:E13"/>
  <sheetViews>
    <sheetView workbookViewId="0" topLeftCell="A1"/>
  </sheetViews>
  <sheetFormatPr defaultColWidth="9.85428571428571" defaultRowHeight="14.5"/>
  <cols>
    <col min="2" max="2" width="11.4285714285714" customWidth="1"/>
    <col min="3" max="3" width="18.2857142857143" customWidth="1"/>
    <col min="5" max="5" width="108.571428571429" customWidth="1"/>
  </cols>
  <sheetData>
    <row r="2" spans="2:5" ht="14.5">
      <c r="B2" s="69" t="s">
        <v>90</v>
      </c>
      <c r="E2" s="66" t="s">
        <v>91</v>
      </c>
    </row>
    <row r="3" spans="2:5" ht="14.5">
      <c r="B3" s="56">
        <v>1</v>
      </c>
      <c r="C3" s="59" t="s">
        <v>50</v>
      </c>
      <c r="E3" s="67" t="s">
        <v>92</v>
      </c>
    </row>
    <row r="4" spans="2:5" ht="14.5">
      <c r="B4" s="56">
        <v>2</v>
      </c>
      <c r="C4" s="59" t="s">
        <v>29</v>
      </c>
      <c r="E4" s="67" t="s">
        <v>93</v>
      </c>
    </row>
    <row r="5" spans="2:5" ht="14.5">
      <c r="B5" s="56">
        <v>3</v>
      </c>
      <c r="C5" s="59" t="s">
        <v>33</v>
      </c>
      <c r="E5" s="67" t="s">
        <v>94</v>
      </c>
    </row>
    <row r="6" spans="2:5" ht="14.5">
      <c r="B6" s="56">
        <v>4</v>
      </c>
      <c r="C6" s="59" t="s">
        <v>34</v>
      </c>
      <c r="E6" s="67" t="s">
        <v>95</v>
      </c>
    </row>
    <row r="7" spans="2:5" ht="14.5">
      <c r="B7" s="73" t="s">
        <v>96</v>
      </c>
      <c r="C7" s="73" t="s">
        <v>97</v>
      </c>
      <c r="E7" s="67" t="s">
        <v>98</v>
      </c>
    </row>
    <row r="8" spans="2:5" ht="14.5">
      <c r="B8" s="56">
        <v>5</v>
      </c>
      <c r="C8" s="59" t="s">
        <v>17</v>
      </c>
      <c r="E8" s="67" t="s">
        <v>99</v>
      </c>
    </row>
    <row r="9" spans="2:5" ht="14.5">
      <c r="B9" s="56">
        <v>6</v>
      </c>
      <c r="C9" s="59" t="s">
        <v>21</v>
      </c>
      <c r="E9" s="67" t="s">
        <v>100</v>
      </c>
    </row>
    <row r="10" spans="2:5" ht="14.5">
      <c r="B10" s="56">
        <v>7</v>
      </c>
      <c r="C10" s="59" t="s">
        <v>12</v>
      </c>
      <c r="E10" s="67" t="s">
        <v>101</v>
      </c>
    </row>
    <row r="11" spans="2:5" ht="14.5">
      <c r="B11" s="56">
        <v>8</v>
      </c>
      <c r="C11" s="59" t="s">
        <v>22</v>
      </c>
      <c r="E11" s="67" t="s">
        <v>102</v>
      </c>
    </row>
    <row r="12" spans="2:5" ht="14.5">
      <c r="B12" s="56">
        <v>9</v>
      </c>
      <c r="C12" s="59" t="s">
        <v>23</v>
      </c>
      <c r="E12" s="67" t="s">
        <v>103</v>
      </c>
    </row>
    <row r="13" spans="5:5" ht="14.5" thickBot="1">
      <c r="E13" s="67" t="s">
        <v>104</v>
      </c>
    </row>
  </sheetData>
  <pageMargins left="0.75" right="0.75" top="1" bottom="1" header="0.511811044481066" footer="0.511811044481066"/>
  <pageSetup firstPageNumber="1" useFirstPageNumber="1" orientation="portrait"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43F589D-3A43-48E8-80D1-8F423B51BAA8}">
  <dimension ref="A1:H194"/>
  <sheetViews>
    <sheetView workbookViewId="0" topLeftCell="A1"/>
  </sheetViews>
  <sheetFormatPr defaultColWidth="9.85428571428571" defaultRowHeight="14.5"/>
  <cols>
    <col min="1" max="1" width="41.1428571428571" customWidth="1"/>
    <col min="2" max="2" width="13.7142857142857" customWidth="1"/>
    <col min="3" max="3" width="10.2857142857143" customWidth="1"/>
    <col min="4" max="4" width="14.8571428571429" customWidth="1"/>
    <col min="5" max="5" width="48" customWidth="1"/>
    <col min="6" max="6" width="52.5714285714286" customWidth="1"/>
    <col min="7" max="7" width="22.8571428571429" customWidth="1"/>
    <col min="8" max="8" width="13.7142857142857" customWidth="1"/>
  </cols>
  <sheetData>
    <row r="1" spans="1:8" ht="27.75" customHeight="1">
      <c r="A1" s="82" t="s">
        <v>7</v>
      </c>
      <c r="B1" s="82" t="s">
        <v>3</v>
      </c>
      <c r="C1" s="82" t="s">
        <v>4</v>
      </c>
      <c r="D1" s="82" t="s">
        <v>5</v>
      </c>
      <c r="E1" s="82" t="s">
        <v>6</v>
      </c>
      <c r="F1" s="82" t="s">
        <v>105</v>
      </c>
      <c r="G1" s="82" t="s">
        <v>106</v>
      </c>
      <c r="H1" s="82" t="s">
        <v>107</v>
      </c>
    </row>
    <row r="2" spans="1:8" ht="14.5">
      <c r="A2" s="100" t="s">
        <v>108</v>
      </c>
      <c r="B2" s="100" t="s">
        <v>11</v>
      </c>
      <c r="C2" s="102">
        <v>5</v>
      </c>
      <c r="D2" s="100" t="s">
        <v>17</v>
      </c>
      <c r="E2" s="104" t="s">
        <v>109</v>
      </c>
      <c r="F2" s="104" t="s">
        <v>110</v>
      </c>
      <c r="G2" s="102"/>
      <c r="H2" s="102">
        <v>4</v>
      </c>
    </row>
    <row r="3" spans="1:8" ht="14.5">
      <c r="A3" s="100" t="s">
        <v>108</v>
      </c>
      <c r="B3" s="100" t="s">
        <v>11</v>
      </c>
      <c r="C3" s="102">
        <v>6</v>
      </c>
      <c r="D3" s="100" t="s">
        <v>21</v>
      </c>
      <c r="E3" s="104" t="s">
        <v>109</v>
      </c>
      <c r="F3" s="104" t="s">
        <v>110</v>
      </c>
      <c r="G3" s="102"/>
      <c r="H3" s="102"/>
    </row>
    <row r="4" spans="1:8" ht="14.5">
      <c r="A4" s="100" t="s">
        <v>108</v>
      </c>
      <c r="B4" s="100" t="s">
        <v>11</v>
      </c>
      <c r="C4" s="102">
        <v>7</v>
      </c>
      <c r="D4" s="100" t="s">
        <v>12</v>
      </c>
      <c r="E4" s="104" t="s">
        <v>111</v>
      </c>
      <c r="F4" s="104" t="s">
        <v>112</v>
      </c>
      <c r="G4" s="102"/>
      <c r="H4" s="102"/>
    </row>
    <row r="5" spans="1:8" ht="14.5">
      <c r="A5" s="100" t="s">
        <v>108</v>
      </c>
      <c r="B5" s="100" t="s">
        <v>11</v>
      </c>
      <c r="C5" s="102">
        <v>8</v>
      </c>
      <c r="D5" s="100" t="s">
        <v>22</v>
      </c>
      <c r="E5" s="104" t="s">
        <v>111</v>
      </c>
      <c r="F5" s="104" t="s">
        <v>112</v>
      </c>
      <c r="G5" s="102"/>
      <c r="H5" s="102"/>
    </row>
    <row r="6" spans="1:8" ht="14.5">
      <c r="A6" s="101" t="s">
        <v>113</v>
      </c>
      <c r="B6" s="101" t="s">
        <v>16</v>
      </c>
      <c r="C6" s="103">
        <v>1</v>
      </c>
      <c r="D6" s="101" t="s">
        <v>50</v>
      </c>
      <c r="E6" s="105" t="s">
        <v>45</v>
      </c>
      <c r="F6" s="105" t="s">
        <v>114</v>
      </c>
      <c r="G6" s="103"/>
      <c r="H6" s="103">
        <v>6</v>
      </c>
    </row>
    <row r="7" spans="1:8" ht="14.5">
      <c r="A7" s="101" t="s">
        <v>113</v>
      </c>
      <c r="B7" s="101" t="s">
        <v>16</v>
      </c>
      <c r="C7" s="103">
        <v>2</v>
      </c>
      <c r="D7" s="101" t="s">
        <v>29</v>
      </c>
      <c r="E7" s="105" t="s">
        <v>45</v>
      </c>
      <c r="F7" s="105" t="s">
        <v>114</v>
      </c>
      <c r="G7" s="103"/>
      <c r="H7" s="103"/>
    </row>
    <row r="8" spans="1:8" ht="14.5">
      <c r="A8" s="101" t="s">
        <v>113</v>
      </c>
      <c r="B8" s="101" t="s">
        <v>11</v>
      </c>
      <c r="C8" s="103">
        <v>1</v>
      </c>
      <c r="D8" s="101" t="s">
        <v>50</v>
      </c>
      <c r="E8" s="105" t="s">
        <v>45</v>
      </c>
      <c r="F8" s="105" t="s">
        <v>115</v>
      </c>
      <c r="G8" s="103"/>
      <c r="H8" s="103"/>
    </row>
    <row r="9" spans="1:8" ht="14.5">
      <c r="A9" s="101" t="s">
        <v>113</v>
      </c>
      <c r="B9" s="101" t="s">
        <v>11</v>
      </c>
      <c r="C9" s="103">
        <v>2</v>
      </c>
      <c r="D9" s="101" t="s">
        <v>29</v>
      </c>
      <c r="E9" s="105" t="s">
        <v>45</v>
      </c>
      <c r="F9" s="105" t="s">
        <v>115</v>
      </c>
      <c r="G9" s="103"/>
      <c r="H9" s="103"/>
    </row>
    <row r="10" spans="1:8" ht="25" customHeight="1">
      <c r="A10" s="101" t="s">
        <v>113</v>
      </c>
      <c r="B10" s="101" t="s">
        <v>11</v>
      </c>
      <c r="C10" s="103">
        <v>3</v>
      </c>
      <c r="D10" s="101" t="s">
        <v>33</v>
      </c>
      <c r="E10" s="105" t="s">
        <v>45</v>
      </c>
      <c r="F10" s="105" t="s">
        <v>116</v>
      </c>
      <c r="G10" s="103"/>
      <c r="H10" s="103"/>
    </row>
    <row r="11" spans="1:8" ht="25" customHeight="1">
      <c r="A11" s="101" t="s">
        <v>113</v>
      </c>
      <c r="B11" s="101" t="s">
        <v>11</v>
      </c>
      <c r="C11" s="103">
        <v>4</v>
      </c>
      <c r="D11" s="101" t="s">
        <v>34</v>
      </c>
      <c r="E11" s="105" t="s">
        <v>45</v>
      </c>
      <c r="F11" s="105" t="s">
        <v>116</v>
      </c>
      <c r="G11" s="103"/>
      <c r="H11" s="103"/>
    </row>
    <row r="12" spans="1:8" ht="14.5">
      <c r="A12" s="100" t="s">
        <v>117</v>
      </c>
      <c r="B12" s="100" t="s">
        <v>24</v>
      </c>
      <c r="C12" s="102">
        <v>1</v>
      </c>
      <c r="D12" s="100" t="s">
        <v>50</v>
      </c>
      <c r="E12" s="104" t="s">
        <v>30</v>
      </c>
      <c r="F12" s="104" t="s">
        <v>118</v>
      </c>
      <c r="G12" s="100" t="s">
        <v>52</v>
      </c>
      <c r="H12" s="102">
        <v>3</v>
      </c>
    </row>
    <row r="13" spans="1:8" ht="14.5">
      <c r="A13" s="100" t="s">
        <v>117</v>
      </c>
      <c r="B13" s="100" t="s">
        <v>24</v>
      </c>
      <c r="C13" s="102">
        <v>2</v>
      </c>
      <c r="D13" s="100" t="s">
        <v>29</v>
      </c>
      <c r="E13" s="104" t="s">
        <v>30</v>
      </c>
      <c r="F13" s="104" t="s">
        <v>118</v>
      </c>
      <c r="G13" s="100" t="s">
        <v>52</v>
      </c>
      <c r="H13" s="102"/>
    </row>
    <row r="14" spans="1:8" ht="14.5">
      <c r="A14" s="100" t="s">
        <v>117</v>
      </c>
      <c r="B14" s="100" t="s">
        <v>24</v>
      </c>
      <c r="C14" s="102">
        <v>3</v>
      </c>
      <c r="D14" s="100" t="s">
        <v>33</v>
      </c>
      <c r="E14" s="104" t="s">
        <v>30</v>
      </c>
      <c r="F14" s="104" t="s">
        <v>118</v>
      </c>
      <c r="G14" s="100" t="s">
        <v>52</v>
      </c>
      <c r="H14" s="102"/>
    </row>
    <row r="15" spans="1:8" ht="25" customHeight="1">
      <c r="A15" s="101" t="s">
        <v>119</v>
      </c>
      <c r="B15" s="101" t="s">
        <v>24</v>
      </c>
      <c r="C15" s="103">
        <v>3</v>
      </c>
      <c r="D15" s="101" t="s">
        <v>33</v>
      </c>
      <c r="E15" s="105" t="s">
        <v>37</v>
      </c>
      <c r="F15" s="105" t="s">
        <v>120</v>
      </c>
      <c r="G15" s="103"/>
      <c r="H15" s="103">
        <v>10</v>
      </c>
    </row>
    <row r="16" spans="1:8" ht="25" customHeight="1">
      <c r="A16" s="101" t="s">
        <v>119</v>
      </c>
      <c r="B16" s="101" t="s">
        <v>24</v>
      </c>
      <c r="C16" s="103">
        <v>4</v>
      </c>
      <c r="D16" s="101" t="s">
        <v>34</v>
      </c>
      <c r="E16" s="105" t="s">
        <v>37</v>
      </c>
      <c r="F16" s="105" t="s">
        <v>120</v>
      </c>
      <c r="G16" s="103"/>
      <c r="H16" s="103"/>
    </row>
    <row r="17" spans="1:8" ht="14.5">
      <c r="A17" s="101" t="s">
        <v>119</v>
      </c>
      <c r="B17" s="101" t="s">
        <v>24</v>
      </c>
      <c r="C17" s="103">
        <v>5</v>
      </c>
      <c r="D17" s="101" t="s">
        <v>17</v>
      </c>
      <c r="E17" s="105" t="s">
        <v>37</v>
      </c>
      <c r="F17" s="105" t="s">
        <v>121</v>
      </c>
      <c r="G17" s="103"/>
      <c r="H17" s="103"/>
    </row>
    <row r="18" spans="1:8" ht="14.5">
      <c r="A18" s="101" t="s">
        <v>119</v>
      </c>
      <c r="B18" s="101" t="s">
        <v>24</v>
      </c>
      <c r="C18" s="103">
        <v>6</v>
      </c>
      <c r="D18" s="101" t="s">
        <v>21</v>
      </c>
      <c r="E18" s="105" t="s">
        <v>37</v>
      </c>
      <c r="F18" s="105" t="s">
        <v>121</v>
      </c>
      <c r="G18" s="103"/>
      <c r="H18" s="103"/>
    </row>
    <row r="19" spans="1:8" ht="14.5">
      <c r="A19" s="101" t="s">
        <v>119</v>
      </c>
      <c r="B19" s="101" t="s">
        <v>16</v>
      </c>
      <c r="C19" s="103">
        <v>3</v>
      </c>
      <c r="D19" s="101" t="s">
        <v>33</v>
      </c>
      <c r="E19" s="105" t="s">
        <v>37</v>
      </c>
      <c r="F19" s="105" t="s">
        <v>122</v>
      </c>
      <c r="G19" s="103"/>
      <c r="H19" s="103"/>
    </row>
    <row r="20" spans="1:8" ht="14.5">
      <c r="A20" s="101" t="s">
        <v>119</v>
      </c>
      <c r="B20" s="101" t="s">
        <v>16</v>
      </c>
      <c r="C20" s="103">
        <v>4</v>
      </c>
      <c r="D20" s="101" t="s">
        <v>34</v>
      </c>
      <c r="E20" s="105" t="s">
        <v>37</v>
      </c>
      <c r="F20" s="105" t="s">
        <v>122</v>
      </c>
      <c r="G20" s="103"/>
      <c r="H20" s="103"/>
    </row>
    <row r="21" spans="1:8" ht="14.5">
      <c r="A21" s="101" t="s">
        <v>119</v>
      </c>
      <c r="B21" s="101" t="s">
        <v>16</v>
      </c>
      <c r="C21" s="103">
        <v>5</v>
      </c>
      <c r="D21" s="101" t="s">
        <v>17</v>
      </c>
      <c r="E21" s="105" t="s">
        <v>35</v>
      </c>
      <c r="F21" s="105" t="s">
        <v>123</v>
      </c>
      <c r="G21" s="103"/>
      <c r="H21" s="103"/>
    </row>
    <row r="22" spans="1:8" ht="14.5">
      <c r="A22" s="101" t="s">
        <v>119</v>
      </c>
      <c r="B22" s="101" t="s">
        <v>16</v>
      </c>
      <c r="C22" s="103">
        <v>6</v>
      </c>
      <c r="D22" s="101" t="s">
        <v>21</v>
      </c>
      <c r="E22" s="105" t="s">
        <v>35</v>
      </c>
      <c r="F22" s="105" t="s">
        <v>123</v>
      </c>
      <c r="G22" s="103"/>
      <c r="H22" s="103"/>
    </row>
    <row r="23" spans="1:8" ht="14.5">
      <c r="A23" s="101" t="s">
        <v>119</v>
      </c>
      <c r="B23" s="101" t="s">
        <v>16</v>
      </c>
      <c r="C23" s="103">
        <v>7</v>
      </c>
      <c r="D23" s="101" t="s">
        <v>12</v>
      </c>
      <c r="E23" s="105" t="s">
        <v>35</v>
      </c>
      <c r="F23" s="105" t="s">
        <v>124</v>
      </c>
      <c r="G23" s="103"/>
      <c r="H23" s="103"/>
    </row>
    <row r="24" spans="1:8" ht="14.5">
      <c r="A24" s="101" t="s">
        <v>119</v>
      </c>
      <c r="B24" s="101" t="s">
        <v>16</v>
      </c>
      <c r="C24" s="103">
        <v>8</v>
      </c>
      <c r="D24" s="101" t="s">
        <v>22</v>
      </c>
      <c r="E24" s="105" t="s">
        <v>35</v>
      </c>
      <c r="F24" s="105" t="s">
        <v>124</v>
      </c>
      <c r="G24" s="103"/>
      <c r="H24" s="103"/>
    </row>
    <row r="25" spans="1:8" ht="14.5">
      <c r="A25" s="100" t="s">
        <v>57</v>
      </c>
      <c r="B25" s="100" t="s">
        <v>28</v>
      </c>
      <c r="C25" s="102">
        <v>2</v>
      </c>
      <c r="D25" s="100" t="s">
        <v>29</v>
      </c>
      <c r="E25" s="104" t="s">
        <v>30</v>
      </c>
      <c r="F25" s="104" t="s">
        <v>124</v>
      </c>
      <c r="G25" s="100" t="s">
        <v>52</v>
      </c>
      <c r="H25" s="102">
        <v>6</v>
      </c>
    </row>
    <row r="26" spans="1:8" ht="14.5">
      <c r="A26" s="100" t="s">
        <v>57</v>
      </c>
      <c r="B26" s="100" t="s">
        <v>28</v>
      </c>
      <c r="C26" s="102">
        <v>3</v>
      </c>
      <c r="D26" s="100" t="s">
        <v>33</v>
      </c>
      <c r="E26" s="104" t="s">
        <v>30</v>
      </c>
      <c r="F26" s="104" t="s">
        <v>124</v>
      </c>
      <c r="G26" s="100" t="s">
        <v>52</v>
      </c>
      <c r="H26" s="102"/>
    </row>
    <row r="27" spans="1:8" ht="14.5">
      <c r="A27" s="100" t="s">
        <v>57</v>
      </c>
      <c r="B27" s="100" t="s">
        <v>28</v>
      </c>
      <c r="C27" s="102">
        <v>4</v>
      </c>
      <c r="D27" s="100" t="s">
        <v>34</v>
      </c>
      <c r="E27" s="104" t="s">
        <v>30</v>
      </c>
      <c r="F27" s="104" t="s">
        <v>124</v>
      </c>
      <c r="G27" s="100" t="s">
        <v>52</v>
      </c>
      <c r="H27" s="102"/>
    </row>
    <row r="28" spans="1:8" ht="14.5">
      <c r="A28" s="100" t="s">
        <v>57</v>
      </c>
      <c r="B28" s="100" t="s">
        <v>28</v>
      </c>
      <c r="C28" s="102">
        <v>5</v>
      </c>
      <c r="D28" s="100" t="s">
        <v>17</v>
      </c>
      <c r="E28" s="104" t="s">
        <v>30</v>
      </c>
      <c r="F28" s="104" t="s">
        <v>125</v>
      </c>
      <c r="G28" s="100" t="s">
        <v>52</v>
      </c>
      <c r="H28" s="102"/>
    </row>
    <row r="29" spans="1:8" ht="14.5">
      <c r="A29" s="100" t="s">
        <v>57</v>
      </c>
      <c r="B29" s="100" t="s">
        <v>28</v>
      </c>
      <c r="C29" s="102">
        <v>6</v>
      </c>
      <c r="D29" s="100" t="s">
        <v>21</v>
      </c>
      <c r="E29" s="104" t="s">
        <v>30</v>
      </c>
      <c r="F29" s="104" t="s">
        <v>125</v>
      </c>
      <c r="G29" s="100" t="s">
        <v>52</v>
      </c>
      <c r="H29" s="102"/>
    </row>
    <row r="30" spans="1:8" ht="14.5">
      <c r="A30" s="100" t="s">
        <v>57</v>
      </c>
      <c r="B30" s="100" t="s">
        <v>28</v>
      </c>
      <c r="C30" s="102">
        <v>7</v>
      </c>
      <c r="D30" s="100" t="s">
        <v>12</v>
      </c>
      <c r="E30" s="104" t="s">
        <v>30</v>
      </c>
      <c r="F30" s="104" t="s">
        <v>125</v>
      </c>
      <c r="G30" s="100" t="s">
        <v>52</v>
      </c>
      <c r="H30" s="102"/>
    </row>
    <row r="31" spans="1:8" ht="25" customHeight="1">
      <c r="A31" s="101" t="s">
        <v>126</v>
      </c>
      <c r="B31" s="101" t="s">
        <v>28</v>
      </c>
      <c r="C31" s="103">
        <v>2</v>
      </c>
      <c r="D31" s="101" t="s">
        <v>29</v>
      </c>
      <c r="E31" s="105" t="s">
        <v>30</v>
      </c>
      <c r="F31" s="105" t="s">
        <v>127</v>
      </c>
      <c r="G31" s="101" t="s">
        <v>128</v>
      </c>
      <c r="H31" s="103">
        <v>6</v>
      </c>
    </row>
    <row r="32" spans="1:8" ht="25" customHeight="1">
      <c r="A32" s="101" t="s">
        <v>126</v>
      </c>
      <c r="B32" s="101" t="s">
        <v>28</v>
      </c>
      <c r="C32" s="103">
        <v>3</v>
      </c>
      <c r="D32" s="101" t="s">
        <v>33</v>
      </c>
      <c r="E32" s="105" t="s">
        <v>30</v>
      </c>
      <c r="F32" s="105" t="s">
        <v>127</v>
      </c>
      <c r="G32" s="101" t="s">
        <v>128</v>
      </c>
      <c r="H32" s="103"/>
    </row>
    <row r="33" spans="1:8" ht="25" customHeight="1">
      <c r="A33" s="101" t="s">
        <v>126</v>
      </c>
      <c r="B33" s="101" t="s">
        <v>28</v>
      </c>
      <c r="C33" s="103">
        <v>4</v>
      </c>
      <c r="D33" s="101" t="s">
        <v>34</v>
      </c>
      <c r="E33" s="105" t="s">
        <v>30</v>
      </c>
      <c r="F33" s="105" t="s">
        <v>127</v>
      </c>
      <c r="G33" s="101" t="s">
        <v>128</v>
      </c>
      <c r="H33" s="103"/>
    </row>
    <row r="34" spans="1:8" ht="14.5">
      <c r="A34" s="101" t="s">
        <v>126</v>
      </c>
      <c r="B34" s="101" t="s">
        <v>28</v>
      </c>
      <c r="C34" s="103">
        <v>5</v>
      </c>
      <c r="D34" s="101" t="s">
        <v>17</v>
      </c>
      <c r="E34" s="105" t="s">
        <v>30</v>
      </c>
      <c r="F34" s="105" t="s">
        <v>114</v>
      </c>
      <c r="G34" s="101" t="s">
        <v>129</v>
      </c>
      <c r="H34" s="103"/>
    </row>
    <row r="35" spans="1:8" ht="14.5">
      <c r="A35" s="101" t="s">
        <v>126</v>
      </c>
      <c r="B35" s="101" t="s">
        <v>28</v>
      </c>
      <c r="C35" s="103">
        <v>6</v>
      </c>
      <c r="D35" s="101" t="s">
        <v>21</v>
      </c>
      <c r="E35" s="105" t="s">
        <v>30</v>
      </c>
      <c r="F35" s="105" t="s">
        <v>114</v>
      </c>
      <c r="G35" s="101" t="s">
        <v>129</v>
      </c>
      <c r="H35" s="103"/>
    </row>
    <row r="36" spans="1:8" ht="14.5">
      <c r="A36" s="101" t="s">
        <v>126</v>
      </c>
      <c r="B36" s="101" t="s">
        <v>28</v>
      </c>
      <c r="C36" s="103">
        <v>7</v>
      </c>
      <c r="D36" s="101" t="s">
        <v>12</v>
      </c>
      <c r="E36" s="105" t="s">
        <v>30</v>
      </c>
      <c r="F36" s="105" t="s">
        <v>114</v>
      </c>
      <c r="G36" s="101" t="s">
        <v>129</v>
      </c>
      <c r="H36" s="103"/>
    </row>
    <row r="37" spans="1:8" ht="14.5">
      <c r="A37" s="100" t="s">
        <v>130</v>
      </c>
      <c r="B37" s="100" t="s">
        <v>24</v>
      </c>
      <c r="C37" s="102">
        <v>7</v>
      </c>
      <c r="D37" s="100" t="s">
        <v>12</v>
      </c>
      <c r="E37" s="104" t="s">
        <v>30</v>
      </c>
      <c r="F37" s="104" t="s">
        <v>131</v>
      </c>
      <c r="G37" s="100" t="s">
        <v>129</v>
      </c>
      <c r="H37" s="102">
        <v>3</v>
      </c>
    </row>
    <row r="38" spans="1:8" ht="14.5">
      <c r="A38" s="100" t="s">
        <v>130</v>
      </c>
      <c r="B38" s="100" t="s">
        <v>24</v>
      </c>
      <c r="C38" s="102">
        <v>8</v>
      </c>
      <c r="D38" s="100" t="s">
        <v>22</v>
      </c>
      <c r="E38" s="104" t="s">
        <v>30</v>
      </c>
      <c r="F38" s="104" t="s">
        <v>131</v>
      </c>
      <c r="G38" s="100" t="s">
        <v>129</v>
      </c>
      <c r="H38" s="102"/>
    </row>
    <row r="39" spans="1:8" ht="14.5">
      <c r="A39" s="100" t="s">
        <v>130</v>
      </c>
      <c r="B39" s="100" t="s">
        <v>24</v>
      </c>
      <c r="C39" s="102">
        <v>9</v>
      </c>
      <c r="D39" s="100" t="s">
        <v>23</v>
      </c>
      <c r="E39" s="104" t="s">
        <v>30</v>
      </c>
      <c r="F39" s="104" t="s">
        <v>131</v>
      </c>
      <c r="G39" s="100" t="s">
        <v>129</v>
      </c>
      <c r="H39" s="102"/>
    </row>
    <row r="40" spans="1:8" ht="14.5">
      <c r="A40" s="101" t="s">
        <v>132</v>
      </c>
      <c r="B40" s="101" t="s">
        <v>28</v>
      </c>
      <c r="C40" s="103">
        <v>3</v>
      </c>
      <c r="D40" s="101" t="s">
        <v>33</v>
      </c>
      <c r="E40" s="105" t="s">
        <v>48</v>
      </c>
      <c r="F40" s="105" t="s">
        <v>133</v>
      </c>
      <c r="G40" s="103"/>
      <c r="H40" s="103">
        <v>8</v>
      </c>
    </row>
    <row r="41" spans="1:8" ht="14.5">
      <c r="A41" s="101" t="s">
        <v>132</v>
      </c>
      <c r="B41" s="101" t="s">
        <v>28</v>
      </c>
      <c r="C41" s="103">
        <v>4</v>
      </c>
      <c r="D41" s="101" t="s">
        <v>34</v>
      </c>
      <c r="E41" s="105" t="s">
        <v>48</v>
      </c>
      <c r="F41" s="105" t="s">
        <v>133</v>
      </c>
      <c r="G41" s="103"/>
      <c r="H41" s="103"/>
    </row>
    <row r="42" spans="1:8" ht="14.5">
      <c r="A42" s="101" t="s">
        <v>132</v>
      </c>
      <c r="B42" s="101" t="s">
        <v>28</v>
      </c>
      <c r="C42" s="103">
        <v>5</v>
      </c>
      <c r="D42" s="101" t="s">
        <v>17</v>
      </c>
      <c r="E42" s="105" t="s">
        <v>48</v>
      </c>
      <c r="F42" s="105" t="s">
        <v>134</v>
      </c>
      <c r="G42" s="103"/>
      <c r="H42" s="103"/>
    </row>
    <row r="43" spans="1:8" ht="14.5">
      <c r="A43" s="101" t="s">
        <v>132</v>
      </c>
      <c r="B43" s="101" t="s">
        <v>28</v>
      </c>
      <c r="C43" s="103">
        <v>6</v>
      </c>
      <c r="D43" s="101" t="s">
        <v>21</v>
      </c>
      <c r="E43" s="105" t="s">
        <v>48</v>
      </c>
      <c r="F43" s="105" t="s">
        <v>134</v>
      </c>
      <c r="G43" s="103"/>
      <c r="H43" s="103"/>
    </row>
    <row r="44" spans="1:8" ht="14.5">
      <c r="A44" s="101" t="s">
        <v>132</v>
      </c>
      <c r="B44" s="101" t="s">
        <v>24</v>
      </c>
      <c r="C44" s="103">
        <v>3</v>
      </c>
      <c r="D44" s="101" t="s">
        <v>33</v>
      </c>
      <c r="E44" s="105" t="s">
        <v>48</v>
      </c>
      <c r="F44" s="105" t="s">
        <v>135</v>
      </c>
      <c r="G44" s="103"/>
      <c r="H44" s="103"/>
    </row>
    <row r="45" spans="1:8" ht="14.5">
      <c r="A45" s="101" t="s">
        <v>132</v>
      </c>
      <c r="B45" s="101" t="s">
        <v>24</v>
      </c>
      <c r="C45" s="103">
        <v>4</v>
      </c>
      <c r="D45" s="101" t="s">
        <v>34</v>
      </c>
      <c r="E45" s="105" t="s">
        <v>48</v>
      </c>
      <c r="F45" s="105" t="s">
        <v>135</v>
      </c>
      <c r="G45" s="103"/>
      <c r="H45" s="103"/>
    </row>
    <row r="46" spans="1:8" ht="14.5">
      <c r="A46" s="101" t="s">
        <v>132</v>
      </c>
      <c r="B46" s="101" t="s">
        <v>24</v>
      </c>
      <c r="C46" s="103">
        <v>5</v>
      </c>
      <c r="D46" s="101" t="s">
        <v>17</v>
      </c>
      <c r="E46" s="105" t="s">
        <v>48</v>
      </c>
      <c r="F46" s="105" t="s">
        <v>136</v>
      </c>
      <c r="G46" s="103"/>
      <c r="H46" s="103"/>
    </row>
    <row r="47" spans="1:8" ht="14.5">
      <c r="A47" s="101" t="s">
        <v>132</v>
      </c>
      <c r="B47" s="101" t="s">
        <v>24</v>
      </c>
      <c r="C47" s="103">
        <v>6</v>
      </c>
      <c r="D47" s="101" t="s">
        <v>21</v>
      </c>
      <c r="E47" s="105" t="s">
        <v>48</v>
      </c>
      <c r="F47" s="105" t="s">
        <v>136</v>
      </c>
      <c r="G47" s="103"/>
      <c r="H47" s="103"/>
    </row>
    <row r="48" spans="1:8" ht="25" customHeight="1">
      <c r="A48" s="100" t="s">
        <v>36</v>
      </c>
      <c r="B48" s="100" t="s">
        <v>28</v>
      </c>
      <c r="C48" s="102">
        <v>5</v>
      </c>
      <c r="D48" s="100" t="s">
        <v>17</v>
      </c>
      <c r="E48" s="104" t="s">
        <v>37</v>
      </c>
      <c r="F48" s="104" t="s">
        <v>137</v>
      </c>
      <c r="G48" s="102"/>
      <c r="H48" s="102">
        <v>8</v>
      </c>
    </row>
    <row r="49" spans="1:8" ht="25" customHeight="1">
      <c r="A49" s="100" t="s">
        <v>36</v>
      </c>
      <c r="B49" s="100" t="s">
        <v>28</v>
      </c>
      <c r="C49" s="102">
        <v>6</v>
      </c>
      <c r="D49" s="100" t="s">
        <v>21</v>
      </c>
      <c r="E49" s="104" t="s">
        <v>37</v>
      </c>
      <c r="F49" s="104" t="s">
        <v>137</v>
      </c>
      <c r="G49" s="102"/>
      <c r="H49" s="102"/>
    </row>
    <row r="50" spans="1:8" ht="14.5">
      <c r="A50" s="100" t="s">
        <v>36</v>
      </c>
      <c r="B50" s="100" t="s">
        <v>11</v>
      </c>
      <c r="C50" s="102">
        <v>1</v>
      </c>
      <c r="D50" s="100" t="s">
        <v>50</v>
      </c>
      <c r="E50" s="104" t="s">
        <v>37</v>
      </c>
      <c r="F50" s="104" t="s">
        <v>138</v>
      </c>
      <c r="G50" s="102"/>
      <c r="H50" s="102"/>
    </row>
    <row r="51" spans="1:8" ht="14.5">
      <c r="A51" s="100" t="s">
        <v>36</v>
      </c>
      <c r="B51" s="100" t="s">
        <v>11</v>
      </c>
      <c r="C51" s="102">
        <v>2</v>
      </c>
      <c r="D51" s="100" t="s">
        <v>29</v>
      </c>
      <c r="E51" s="104" t="s">
        <v>37</v>
      </c>
      <c r="F51" s="104" t="s">
        <v>138</v>
      </c>
      <c r="G51" s="102"/>
      <c r="H51" s="102"/>
    </row>
    <row r="52" spans="1:8" ht="14.5">
      <c r="A52" s="100" t="s">
        <v>36</v>
      </c>
      <c r="B52" s="100" t="s">
        <v>11</v>
      </c>
      <c r="C52" s="102">
        <v>3</v>
      </c>
      <c r="D52" s="100" t="s">
        <v>33</v>
      </c>
      <c r="E52" s="104" t="s">
        <v>35</v>
      </c>
      <c r="F52" s="104" t="s">
        <v>118</v>
      </c>
      <c r="G52" s="102"/>
      <c r="H52" s="102"/>
    </row>
    <row r="53" spans="1:8" ht="14.5">
      <c r="A53" s="100" t="s">
        <v>36</v>
      </c>
      <c r="B53" s="100" t="s">
        <v>11</v>
      </c>
      <c r="C53" s="102">
        <v>4</v>
      </c>
      <c r="D53" s="100" t="s">
        <v>34</v>
      </c>
      <c r="E53" s="104" t="s">
        <v>35</v>
      </c>
      <c r="F53" s="104" t="s">
        <v>118</v>
      </c>
      <c r="G53" s="102"/>
      <c r="H53" s="102"/>
    </row>
    <row r="54" spans="1:8" ht="14.5">
      <c r="A54" s="100" t="s">
        <v>36</v>
      </c>
      <c r="B54" s="100" t="s">
        <v>11</v>
      </c>
      <c r="C54" s="102">
        <v>5</v>
      </c>
      <c r="D54" s="100" t="s">
        <v>17</v>
      </c>
      <c r="E54" s="104" t="s">
        <v>35</v>
      </c>
      <c r="F54" s="104" t="s">
        <v>139</v>
      </c>
      <c r="G54" s="102"/>
      <c r="H54" s="102"/>
    </row>
    <row r="55" spans="1:8" ht="14.5">
      <c r="A55" s="100" t="s">
        <v>36</v>
      </c>
      <c r="B55" s="100" t="s">
        <v>11</v>
      </c>
      <c r="C55" s="102">
        <v>6</v>
      </c>
      <c r="D55" s="100" t="s">
        <v>21</v>
      </c>
      <c r="E55" s="104" t="s">
        <v>35</v>
      </c>
      <c r="F55" s="104" t="s">
        <v>139</v>
      </c>
      <c r="G55" s="102"/>
      <c r="H55" s="102"/>
    </row>
    <row r="56" spans="1:8" ht="14.5">
      <c r="A56" s="101" t="s">
        <v>140</v>
      </c>
      <c r="B56" s="101" t="s">
        <v>28</v>
      </c>
      <c r="C56" s="103">
        <v>8</v>
      </c>
      <c r="D56" s="101" t="s">
        <v>22</v>
      </c>
      <c r="E56" s="105" t="s">
        <v>40</v>
      </c>
      <c r="F56" s="105" t="s">
        <v>141</v>
      </c>
      <c r="G56" s="103"/>
      <c r="H56" s="103">
        <v>2</v>
      </c>
    </row>
    <row r="57" spans="1:8" ht="14.5">
      <c r="A57" s="101" t="s">
        <v>140</v>
      </c>
      <c r="B57" s="101" t="s">
        <v>28</v>
      </c>
      <c r="C57" s="103">
        <v>9</v>
      </c>
      <c r="D57" s="101" t="s">
        <v>23</v>
      </c>
      <c r="E57" s="105" t="s">
        <v>40</v>
      </c>
      <c r="F57" s="105" t="s">
        <v>141</v>
      </c>
      <c r="G57" s="103"/>
      <c r="H57" s="103"/>
    </row>
    <row r="58" spans="1:8" ht="14.5">
      <c r="A58" s="100" t="s">
        <v>142</v>
      </c>
      <c r="B58" s="100" t="s">
        <v>24</v>
      </c>
      <c r="C58" s="102">
        <v>5</v>
      </c>
      <c r="D58" s="100" t="s">
        <v>17</v>
      </c>
      <c r="E58" s="104" t="s">
        <v>143</v>
      </c>
      <c r="F58" s="104" t="s">
        <v>122</v>
      </c>
      <c r="G58" s="102"/>
      <c r="H58" s="102">
        <v>10</v>
      </c>
    </row>
    <row r="59" spans="1:8" ht="14.5">
      <c r="A59" s="100" t="s">
        <v>142</v>
      </c>
      <c r="B59" s="100" t="s">
        <v>24</v>
      </c>
      <c r="C59" s="102">
        <v>6</v>
      </c>
      <c r="D59" s="100" t="s">
        <v>21</v>
      </c>
      <c r="E59" s="104" t="s">
        <v>143</v>
      </c>
      <c r="F59" s="104" t="s">
        <v>122</v>
      </c>
      <c r="G59" s="102"/>
      <c r="H59" s="102"/>
    </row>
    <row r="60" spans="1:8" ht="14.5">
      <c r="A60" s="100" t="s">
        <v>142</v>
      </c>
      <c r="B60" s="100" t="s">
        <v>24</v>
      </c>
      <c r="C60" s="102">
        <v>7</v>
      </c>
      <c r="D60" s="100" t="s">
        <v>12</v>
      </c>
      <c r="E60" s="104" t="s">
        <v>143</v>
      </c>
      <c r="F60" s="104" t="s">
        <v>121</v>
      </c>
      <c r="G60" s="102"/>
      <c r="H60" s="102"/>
    </row>
    <row r="61" spans="1:8" ht="14.5">
      <c r="A61" s="100" t="s">
        <v>142</v>
      </c>
      <c r="B61" s="100" t="s">
        <v>24</v>
      </c>
      <c r="C61" s="102">
        <v>8</v>
      </c>
      <c r="D61" s="100" t="s">
        <v>22</v>
      </c>
      <c r="E61" s="104" t="s">
        <v>143</v>
      </c>
      <c r="F61" s="104" t="s">
        <v>121</v>
      </c>
      <c r="G61" s="102"/>
      <c r="H61" s="102"/>
    </row>
    <row r="62" spans="1:8" ht="14.5">
      <c r="A62" s="100" t="s">
        <v>142</v>
      </c>
      <c r="B62" s="100" t="s">
        <v>16</v>
      </c>
      <c r="C62" s="102">
        <v>3</v>
      </c>
      <c r="D62" s="100" t="s">
        <v>33</v>
      </c>
      <c r="E62" s="104" t="s">
        <v>45</v>
      </c>
      <c r="F62" s="104" t="s">
        <v>144</v>
      </c>
      <c r="G62" s="102"/>
      <c r="H62" s="102"/>
    </row>
    <row r="63" spans="1:8" ht="14.5">
      <c r="A63" s="100" t="s">
        <v>142</v>
      </c>
      <c r="B63" s="100" t="s">
        <v>16</v>
      </c>
      <c r="C63" s="102">
        <v>4</v>
      </c>
      <c r="D63" s="100" t="s">
        <v>34</v>
      </c>
      <c r="E63" s="104" t="s">
        <v>45</v>
      </c>
      <c r="F63" s="104" t="s">
        <v>144</v>
      </c>
      <c r="G63" s="102"/>
      <c r="H63" s="102"/>
    </row>
    <row r="64" spans="1:8" ht="14.5">
      <c r="A64" s="100" t="s">
        <v>142</v>
      </c>
      <c r="B64" s="100" t="s">
        <v>16</v>
      </c>
      <c r="C64" s="102">
        <v>5</v>
      </c>
      <c r="D64" s="100" t="s">
        <v>17</v>
      </c>
      <c r="E64" s="104" t="s">
        <v>45</v>
      </c>
      <c r="F64" s="104" t="s">
        <v>124</v>
      </c>
      <c r="G64" s="102"/>
      <c r="H64" s="102"/>
    </row>
    <row r="65" spans="1:8" ht="14.5">
      <c r="A65" s="100" t="s">
        <v>142</v>
      </c>
      <c r="B65" s="100" t="s">
        <v>16</v>
      </c>
      <c r="C65" s="102">
        <v>6</v>
      </c>
      <c r="D65" s="100" t="s">
        <v>21</v>
      </c>
      <c r="E65" s="104" t="s">
        <v>45</v>
      </c>
      <c r="F65" s="104" t="s">
        <v>124</v>
      </c>
      <c r="G65" s="102"/>
      <c r="H65" s="102"/>
    </row>
    <row r="66" spans="1:8" ht="14.5">
      <c r="A66" s="100" t="s">
        <v>142</v>
      </c>
      <c r="B66" s="100" t="s">
        <v>16</v>
      </c>
      <c r="C66" s="102">
        <v>7</v>
      </c>
      <c r="D66" s="100" t="s">
        <v>12</v>
      </c>
      <c r="E66" s="104" t="s">
        <v>45</v>
      </c>
      <c r="F66" s="104" t="s">
        <v>125</v>
      </c>
      <c r="G66" s="102"/>
      <c r="H66" s="102"/>
    </row>
    <row r="67" spans="1:8" ht="14.5">
      <c r="A67" s="100" t="s">
        <v>142</v>
      </c>
      <c r="B67" s="100" t="s">
        <v>16</v>
      </c>
      <c r="C67" s="102">
        <v>8</v>
      </c>
      <c r="D67" s="100" t="s">
        <v>22</v>
      </c>
      <c r="E67" s="104" t="s">
        <v>45</v>
      </c>
      <c r="F67" s="104" t="s">
        <v>125</v>
      </c>
      <c r="G67" s="102"/>
      <c r="H67" s="102"/>
    </row>
    <row r="68" spans="1:8" ht="14.5">
      <c r="A68" s="101" t="s">
        <v>145</v>
      </c>
      <c r="B68" s="101" t="s">
        <v>24</v>
      </c>
      <c r="C68" s="103">
        <v>5</v>
      </c>
      <c r="D68" s="101" t="s">
        <v>17</v>
      </c>
      <c r="E68" s="105" t="s">
        <v>42</v>
      </c>
      <c r="F68" s="105" t="s">
        <v>146</v>
      </c>
      <c r="G68" s="103"/>
      <c r="H68" s="103">
        <v>4</v>
      </c>
    </row>
    <row r="69" spans="1:8" ht="14.5">
      <c r="A69" s="101" t="s">
        <v>145</v>
      </c>
      <c r="B69" s="101" t="s">
        <v>24</v>
      </c>
      <c r="C69" s="103">
        <v>6</v>
      </c>
      <c r="D69" s="101" t="s">
        <v>21</v>
      </c>
      <c r="E69" s="105" t="s">
        <v>42</v>
      </c>
      <c r="F69" s="105" t="s">
        <v>146</v>
      </c>
      <c r="G69" s="103"/>
      <c r="H69" s="103"/>
    </row>
    <row r="70" spans="1:8" ht="14.5">
      <c r="A70" s="101" t="s">
        <v>145</v>
      </c>
      <c r="B70" s="101" t="s">
        <v>24</v>
      </c>
      <c r="C70" s="103">
        <v>5</v>
      </c>
      <c r="D70" s="101" t="s">
        <v>17</v>
      </c>
      <c r="E70" s="105" t="s">
        <v>42</v>
      </c>
      <c r="F70" s="105" t="s">
        <v>147</v>
      </c>
      <c r="G70" s="103"/>
      <c r="H70" s="103"/>
    </row>
    <row r="71" spans="1:8" ht="14.5">
      <c r="A71" s="101" t="s">
        <v>145</v>
      </c>
      <c r="B71" s="101" t="s">
        <v>24</v>
      </c>
      <c r="C71" s="103">
        <v>6</v>
      </c>
      <c r="D71" s="101" t="s">
        <v>21</v>
      </c>
      <c r="E71" s="105" t="s">
        <v>42</v>
      </c>
      <c r="F71" s="105" t="s">
        <v>147</v>
      </c>
      <c r="G71" s="103"/>
      <c r="H71" s="103"/>
    </row>
    <row r="72" spans="1:8" ht="14.5">
      <c r="A72" s="100" t="s">
        <v>148</v>
      </c>
      <c r="B72" s="100" t="s">
        <v>24</v>
      </c>
      <c r="C72" s="102">
        <v>1</v>
      </c>
      <c r="D72" s="100" t="s">
        <v>50</v>
      </c>
      <c r="E72" s="104" t="s">
        <v>30</v>
      </c>
      <c r="F72" s="104" t="s">
        <v>115</v>
      </c>
      <c r="G72" s="100" t="s">
        <v>128</v>
      </c>
      <c r="H72" s="102">
        <v>3</v>
      </c>
    </row>
    <row r="73" spans="1:8" ht="14.5">
      <c r="A73" s="100" t="s">
        <v>148</v>
      </c>
      <c r="B73" s="100" t="s">
        <v>24</v>
      </c>
      <c r="C73" s="102">
        <v>2</v>
      </c>
      <c r="D73" s="100" t="s">
        <v>29</v>
      </c>
      <c r="E73" s="104" t="s">
        <v>30</v>
      </c>
      <c r="F73" s="104" t="s">
        <v>115</v>
      </c>
      <c r="G73" s="100" t="s">
        <v>128</v>
      </c>
      <c r="H73" s="102"/>
    </row>
    <row r="74" spans="1:8" ht="14.5">
      <c r="A74" s="100" t="s">
        <v>148</v>
      </c>
      <c r="B74" s="100" t="s">
        <v>24</v>
      </c>
      <c r="C74" s="102">
        <v>3</v>
      </c>
      <c r="D74" s="100" t="s">
        <v>33</v>
      </c>
      <c r="E74" s="104" t="s">
        <v>30</v>
      </c>
      <c r="F74" s="104" t="s">
        <v>115</v>
      </c>
      <c r="G74" s="100" t="s">
        <v>128</v>
      </c>
      <c r="H74" s="102"/>
    </row>
    <row r="75" spans="1:8" ht="14.5">
      <c r="A75" s="101" t="s">
        <v>149</v>
      </c>
      <c r="B75" s="101" t="s">
        <v>24</v>
      </c>
      <c r="C75" s="103">
        <v>5</v>
      </c>
      <c r="D75" s="101" t="s">
        <v>17</v>
      </c>
      <c r="E75" s="105" t="s">
        <v>42</v>
      </c>
      <c r="F75" s="105" t="s">
        <v>150</v>
      </c>
      <c r="G75" s="103"/>
      <c r="H75" s="103">
        <v>2</v>
      </c>
    </row>
    <row r="76" spans="1:8" ht="14.5">
      <c r="A76" s="101" t="s">
        <v>149</v>
      </c>
      <c r="B76" s="101" t="s">
        <v>24</v>
      </c>
      <c r="C76" s="103">
        <v>6</v>
      </c>
      <c r="D76" s="101" t="s">
        <v>21</v>
      </c>
      <c r="E76" s="105" t="s">
        <v>42</v>
      </c>
      <c r="F76" s="105" t="s">
        <v>150</v>
      </c>
      <c r="G76" s="103"/>
      <c r="H76" s="103"/>
    </row>
    <row r="77" spans="1:8" ht="14.5">
      <c r="A77" s="100" t="s">
        <v>19</v>
      </c>
      <c r="B77" s="100" t="s">
        <v>16</v>
      </c>
      <c r="C77" s="102">
        <v>2</v>
      </c>
      <c r="D77" s="100" t="s">
        <v>29</v>
      </c>
      <c r="E77" s="104" t="s">
        <v>13</v>
      </c>
      <c r="F77" s="104" t="s">
        <v>151</v>
      </c>
      <c r="G77" s="102"/>
      <c r="H77" s="102">
        <v>10</v>
      </c>
    </row>
    <row r="78" spans="1:8" ht="14.5">
      <c r="A78" s="100" t="s">
        <v>19</v>
      </c>
      <c r="B78" s="100" t="s">
        <v>16</v>
      </c>
      <c r="C78" s="102">
        <v>3</v>
      </c>
      <c r="D78" s="100" t="s">
        <v>33</v>
      </c>
      <c r="E78" s="104" t="s">
        <v>13</v>
      </c>
      <c r="F78" s="104" t="s">
        <v>151</v>
      </c>
      <c r="G78" s="102"/>
      <c r="H78" s="102"/>
    </row>
    <row r="79" spans="1:8" ht="14.5">
      <c r="A79" s="100" t="s">
        <v>19</v>
      </c>
      <c r="B79" s="100" t="s">
        <v>16</v>
      </c>
      <c r="C79" s="102">
        <v>4</v>
      </c>
      <c r="D79" s="100" t="s">
        <v>34</v>
      </c>
      <c r="E79" s="104" t="s">
        <v>13</v>
      </c>
      <c r="F79" s="104" t="s">
        <v>151</v>
      </c>
      <c r="G79" s="102"/>
      <c r="H79" s="102"/>
    </row>
    <row r="80" spans="1:8" ht="14.5">
      <c r="A80" s="100" t="s">
        <v>19</v>
      </c>
      <c r="B80" s="100" t="s">
        <v>16</v>
      </c>
      <c r="C80" s="102">
        <v>5</v>
      </c>
      <c r="D80" s="100" t="s">
        <v>17</v>
      </c>
      <c r="E80" s="104" t="s">
        <v>152</v>
      </c>
      <c r="F80" s="104" t="s">
        <v>153</v>
      </c>
      <c r="G80" s="102"/>
      <c r="H80" s="102"/>
    </row>
    <row r="81" spans="1:8" ht="14.5">
      <c r="A81" s="100" t="s">
        <v>19</v>
      </c>
      <c r="B81" s="100" t="s">
        <v>16</v>
      </c>
      <c r="C81" s="102">
        <v>6</v>
      </c>
      <c r="D81" s="100" t="s">
        <v>21</v>
      </c>
      <c r="E81" s="104" t="s">
        <v>152</v>
      </c>
      <c r="F81" s="104" t="s">
        <v>153</v>
      </c>
      <c r="G81" s="102"/>
      <c r="H81" s="102"/>
    </row>
    <row r="82" spans="1:8" ht="14.5">
      <c r="A82" s="100" t="s">
        <v>19</v>
      </c>
      <c r="B82" s="100" t="s">
        <v>11</v>
      </c>
      <c r="C82" s="102">
        <v>3</v>
      </c>
      <c r="D82" s="100" t="s">
        <v>33</v>
      </c>
      <c r="E82" s="104" t="s">
        <v>111</v>
      </c>
      <c r="F82" s="104" t="s">
        <v>154</v>
      </c>
      <c r="G82" s="102"/>
      <c r="H82" s="102"/>
    </row>
    <row r="83" spans="1:8" ht="14.5">
      <c r="A83" s="100" t="s">
        <v>19</v>
      </c>
      <c r="B83" s="100" t="s">
        <v>11</v>
      </c>
      <c r="C83" s="102">
        <v>4</v>
      </c>
      <c r="D83" s="100" t="s">
        <v>34</v>
      </c>
      <c r="E83" s="104" t="s">
        <v>111</v>
      </c>
      <c r="F83" s="104" t="s">
        <v>154</v>
      </c>
      <c r="G83" s="102"/>
      <c r="H83" s="102"/>
    </row>
    <row r="84" spans="1:8" ht="14.5">
      <c r="A84" s="100" t="s">
        <v>19</v>
      </c>
      <c r="B84" s="100" t="s">
        <v>11</v>
      </c>
      <c r="C84" s="102">
        <v>5</v>
      </c>
      <c r="D84" s="100" t="s">
        <v>17</v>
      </c>
      <c r="E84" s="104" t="s">
        <v>13</v>
      </c>
      <c r="F84" s="104" t="s">
        <v>155</v>
      </c>
      <c r="G84" s="102"/>
      <c r="H84" s="102"/>
    </row>
    <row r="85" spans="1:8" ht="14.5">
      <c r="A85" s="100" t="s">
        <v>19</v>
      </c>
      <c r="B85" s="100" t="s">
        <v>11</v>
      </c>
      <c r="C85" s="102">
        <v>6</v>
      </c>
      <c r="D85" s="100" t="s">
        <v>21</v>
      </c>
      <c r="E85" s="104" t="s">
        <v>13</v>
      </c>
      <c r="F85" s="104" t="s">
        <v>155</v>
      </c>
      <c r="G85" s="102"/>
      <c r="H85" s="102"/>
    </row>
    <row r="86" spans="1:8" ht="14.5">
      <c r="A86" s="100" t="s">
        <v>19</v>
      </c>
      <c r="B86" s="100" t="s">
        <v>11</v>
      </c>
      <c r="C86" s="102">
        <v>7</v>
      </c>
      <c r="D86" s="100" t="s">
        <v>12</v>
      </c>
      <c r="E86" s="104" t="s">
        <v>13</v>
      </c>
      <c r="F86" s="104" t="s">
        <v>155</v>
      </c>
      <c r="G86" s="102"/>
      <c r="H86" s="102"/>
    </row>
    <row r="87" spans="1:8" ht="25" customHeight="1">
      <c r="A87" s="101" t="s">
        <v>156</v>
      </c>
      <c r="B87" s="101" t="s">
        <v>46</v>
      </c>
      <c r="C87" s="103">
        <v>3</v>
      </c>
      <c r="D87" s="101" t="s">
        <v>33</v>
      </c>
      <c r="E87" s="105" t="s">
        <v>40</v>
      </c>
      <c r="F87" s="105" t="s">
        <v>157</v>
      </c>
      <c r="G87" s="103"/>
      <c r="H87" s="103">
        <v>4</v>
      </c>
    </row>
    <row r="88" spans="1:8" ht="25" customHeight="1">
      <c r="A88" s="101" t="s">
        <v>156</v>
      </c>
      <c r="B88" s="101" t="s">
        <v>46</v>
      </c>
      <c r="C88" s="103">
        <v>4</v>
      </c>
      <c r="D88" s="101" t="s">
        <v>34</v>
      </c>
      <c r="E88" s="105" t="s">
        <v>40</v>
      </c>
      <c r="F88" s="105" t="s">
        <v>157</v>
      </c>
      <c r="G88" s="103"/>
      <c r="H88" s="103"/>
    </row>
    <row r="89" spans="1:8" ht="25" customHeight="1">
      <c r="A89" s="101" t="s">
        <v>156</v>
      </c>
      <c r="B89" s="101" t="s">
        <v>46</v>
      </c>
      <c r="C89" s="103">
        <v>6</v>
      </c>
      <c r="D89" s="101" t="s">
        <v>21</v>
      </c>
      <c r="E89" s="105" t="s">
        <v>40</v>
      </c>
      <c r="F89" s="105" t="s">
        <v>158</v>
      </c>
      <c r="G89" s="103"/>
      <c r="H89" s="103"/>
    </row>
    <row r="90" spans="1:8" ht="25" customHeight="1">
      <c r="A90" s="101" t="s">
        <v>156</v>
      </c>
      <c r="B90" s="101" t="s">
        <v>46</v>
      </c>
      <c r="C90" s="103">
        <v>7</v>
      </c>
      <c r="D90" s="101" t="s">
        <v>12</v>
      </c>
      <c r="E90" s="105" t="s">
        <v>40</v>
      </c>
      <c r="F90" s="105" t="s">
        <v>158</v>
      </c>
      <c r="G90" s="103"/>
      <c r="H90" s="103"/>
    </row>
    <row r="91" spans="1:8" ht="14.5">
      <c r="A91" s="100" t="s">
        <v>44</v>
      </c>
      <c r="B91" s="100" t="s">
        <v>28</v>
      </c>
      <c r="C91" s="102">
        <v>1</v>
      </c>
      <c r="D91" s="100" t="s">
        <v>50</v>
      </c>
      <c r="E91" s="104" t="s">
        <v>37</v>
      </c>
      <c r="F91" s="104" t="s">
        <v>110</v>
      </c>
      <c r="G91" s="102"/>
      <c r="H91" s="102">
        <v>10</v>
      </c>
    </row>
    <row r="92" spans="1:8" ht="14.5">
      <c r="A92" s="100" t="s">
        <v>44</v>
      </c>
      <c r="B92" s="100" t="s">
        <v>28</v>
      </c>
      <c r="C92" s="102">
        <v>2</v>
      </c>
      <c r="D92" s="100" t="s">
        <v>29</v>
      </c>
      <c r="E92" s="104" t="s">
        <v>37</v>
      </c>
      <c r="F92" s="104" t="s">
        <v>110</v>
      </c>
      <c r="G92" s="102"/>
      <c r="H92" s="102"/>
    </row>
    <row r="93" spans="1:8" ht="14.5">
      <c r="A93" s="100" t="s">
        <v>44</v>
      </c>
      <c r="B93" s="100" t="s">
        <v>28</v>
      </c>
      <c r="C93" s="102">
        <v>3</v>
      </c>
      <c r="D93" s="100" t="s">
        <v>33</v>
      </c>
      <c r="E93" s="104" t="s">
        <v>37</v>
      </c>
      <c r="F93" s="104" t="s">
        <v>159</v>
      </c>
      <c r="G93" s="102"/>
      <c r="H93" s="102"/>
    </row>
    <row r="94" spans="1:8" ht="14.5">
      <c r="A94" s="100" t="s">
        <v>44</v>
      </c>
      <c r="B94" s="100" t="s">
        <v>28</v>
      </c>
      <c r="C94" s="102">
        <v>4</v>
      </c>
      <c r="D94" s="100" t="s">
        <v>34</v>
      </c>
      <c r="E94" s="104" t="s">
        <v>37</v>
      </c>
      <c r="F94" s="104" t="s">
        <v>159</v>
      </c>
      <c r="G94" s="102"/>
      <c r="H94" s="102"/>
    </row>
    <row r="95" spans="1:8" ht="14.5">
      <c r="A95" s="100" t="s">
        <v>44</v>
      </c>
      <c r="B95" s="100" t="s">
        <v>16</v>
      </c>
      <c r="C95" s="102">
        <v>1</v>
      </c>
      <c r="D95" s="100" t="s">
        <v>50</v>
      </c>
      <c r="E95" s="104" t="s">
        <v>160</v>
      </c>
      <c r="F95" s="104" t="s">
        <v>161</v>
      </c>
      <c r="G95" s="102"/>
      <c r="H95" s="102"/>
    </row>
    <row r="96" spans="1:8" ht="14.5">
      <c r="A96" s="100" t="s">
        <v>44</v>
      </c>
      <c r="B96" s="100" t="s">
        <v>16</v>
      </c>
      <c r="C96" s="102">
        <v>2</v>
      </c>
      <c r="D96" s="100" t="s">
        <v>29</v>
      </c>
      <c r="E96" s="104" t="s">
        <v>160</v>
      </c>
      <c r="F96" s="104" t="s">
        <v>161</v>
      </c>
      <c r="G96" s="102"/>
      <c r="H96" s="102"/>
    </row>
    <row r="97" spans="1:8" ht="14.5">
      <c r="A97" s="100" t="s">
        <v>44</v>
      </c>
      <c r="B97" s="100" t="s">
        <v>16</v>
      </c>
      <c r="C97" s="102">
        <v>3</v>
      </c>
      <c r="D97" s="100" t="s">
        <v>33</v>
      </c>
      <c r="E97" s="104" t="s">
        <v>35</v>
      </c>
      <c r="F97" s="104" t="s">
        <v>125</v>
      </c>
      <c r="G97" s="102"/>
      <c r="H97" s="102"/>
    </row>
    <row r="98" spans="1:8" ht="14.5">
      <c r="A98" s="100" t="s">
        <v>44</v>
      </c>
      <c r="B98" s="100" t="s">
        <v>16</v>
      </c>
      <c r="C98" s="102">
        <v>4</v>
      </c>
      <c r="D98" s="100" t="s">
        <v>34</v>
      </c>
      <c r="E98" s="104" t="s">
        <v>35</v>
      </c>
      <c r="F98" s="104" t="s">
        <v>125</v>
      </c>
      <c r="G98" s="102"/>
      <c r="H98" s="102"/>
    </row>
    <row r="99" spans="1:8" ht="25" customHeight="1">
      <c r="A99" s="100" t="s">
        <v>44</v>
      </c>
      <c r="B99" s="100" t="s">
        <v>16</v>
      </c>
      <c r="C99" s="102">
        <v>5</v>
      </c>
      <c r="D99" s="100" t="s">
        <v>17</v>
      </c>
      <c r="E99" s="104" t="s">
        <v>35</v>
      </c>
      <c r="F99" s="104" t="s">
        <v>162</v>
      </c>
      <c r="G99" s="102"/>
      <c r="H99" s="102"/>
    </row>
    <row r="100" spans="1:8" ht="25" customHeight="1">
      <c r="A100" s="100" t="s">
        <v>44</v>
      </c>
      <c r="B100" s="100" t="s">
        <v>16</v>
      </c>
      <c r="C100" s="102">
        <v>6</v>
      </c>
      <c r="D100" s="100" t="s">
        <v>21</v>
      </c>
      <c r="E100" s="104" t="s">
        <v>35</v>
      </c>
      <c r="F100" s="104" t="s">
        <v>162</v>
      </c>
      <c r="G100" s="102"/>
      <c r="H100" s="102"/>
    </row>
    <row r="101" spans="1:8" ht="25" customHeight="1">
      <c r="A101" s="101" t="s">
        <v>163</v>
      </c>
      <c r="B101" s="101" t="s">
        <v>24</v>
      </c>
      <c r="C101" s="103">
        <v>5</v>
      </c>
      <c r="D101" s="101" t="s">
        <v>17</v>
      </c>
      <c r="E101" s="105" t="s">
        <v>42</v>
      </c>
      <c r="F101" s="105" t="s">
        <v>164</v>
      </c>
      <c r="G101" s="103"/>
      <c r="H101" s="103">
        <v>2</v>
      </c>
    </row>
    <row r="102" spans="1:8" ht="25" customHeight="1">
      <c r="A102" s="101" t="s">
        <v>163</v>
      </c>
      <c r="B102" s="101" t="s">
        <v>24</v>
      </c>
      <c r="C102" s="103">
        <v>6</v>
      </c>
      <c r="D102" s="101" t="s">
        <v>21</v>
      </c>
      <c r="E102" s="105" t="s">
        <v>42</v>
      </c>
      <c r="F102" s="105" t="s">
        <v>164</v>
      </c>
      <c r="G102" s="103"/>
      <c r="H102" s="103"/>
    </row>
    <row r="103" spans="1:8" ht="14.5">
      <c r="A103" s="100" t="s">
        <v>165</v>
      </c>
      <c r="B103" s="100" t="s">
        <v>28</v>
      </c>
      <c r="C103" s="102">
        <v>5</v>
      </c>
      <c r="D103" s="100" t="s">
        <v>17</v>
      </c>
      <c r="E103" s="104" t="s">
        <v>37</v>
      </c>
      <c r="F103" s="104" t="s">
        <v>166</v>
      </c>
      <c r="G103" s="102"/>
      <c r="H103" s="102">
        <v>6</v>
      </c>
    </row>
    <row r="104" spans="1:8" ht="14.5">
      <c r="A104" s="100" t="s">
        <v>165</v>
      </c>
      <c r="B104" s="100" t="s">
        <v>28</v>
      </c>
      <c r="C104" s="102">
        <v>6</v>
      </c>
      <c r="D104" s="100" t="s">
        <v>21</v>
      </c>
      <c r="E104" s="104" t="s">
        <v>37</v>
      </c>
      <c r="F104" s="104" t="s">
        <v>166</v>
      </c>
      <c r="G104" s="102"/>
      <c r="H104" s="102"/>
    </row>
    <row r="105" spans="1:8" ht="14.5">
      <c r="A105" s="100" t="s">
        <v>165</v>
      </c>
      <c r="B105" s="100" t="s">
        <v>24</v>
      </c>
      <c r="C105" s="102">
        <v>3</v>
      </c>
      <c r="D105" s="100" t="s">
        <v>33</v>
      </c>
      <c r="E105" s="104" t="s">
        <v>35</v>
      </c>
      <c r="F105" s="104" t="s">
        <v>131</v>
      </c>
      <c r="G105" s="102"/>
      <c r="H105" s="102"/>
    </row>
    <row r="106" spans="1:8" ht="14.5">
      <c r="A106" s="100" t="s">
        <v>165</v>
      </c>
      <c r="B106" s="100" t="s">
        <v>24</v>
      </c>
      <c r="C106" s="102">
        <v>4</v>
      </c>
      <c r="D106" s="100" t="s">
        <v>34</v>
      </c>
      <c r="E106" s="104" t="s">
        <v>35</v>
      </c>
      <c r="F106" s="104" t="s">
        <v>131</v>
      </c>
      <c r="G106" s="102"/>
      <c r="H106" s="102"/>
    </row>
    <row r="107" spans="1:8" ht="14.5">
      <c r="A107" s="100" t="s">
        <v>165</v>
      </c>
      <c r="B107" s="100" t="s">
        <v>24</v>
      </c>
      <c r="C107" s="102">
        <v>5</v>
      </c>
      <c r="D107" s="100" t="s">
        <v>17</v>
      </c>
      <c r="E107" s="104" t="s">
        <v>35</v>
      </c>
      <c r="F107" s="104" t="s">
        <v>115</v>
      </c>
      <c r="G107" s="102"/>
      <c r="H107" s="102"/>
    </row>
    <row r="108" spans="1:8" ht="14.5">
      <c r="A108" s="100" t="s">
        <v>165</v>
      </c>
      <c r="B108" s="100" t="s">
        <v>24</v>
      </c>
      <c r="C108" s="102">
        <v>6</v>
      </c>
      <c r="D108" s="100" t="s">
        <v>21</v>
      </c>
      <c r="E108" s="104" t="s">
        <v>35</v>
      </c>
      <c r="F108" s="104" t="s">
        <v>115</v>
      </c>
      <c r="G108" s="102"/>
      <c r="H108" s="102"/>
    </row>
    <row r="109" spans="1:8" ht="14.5">
      <c r="A109" s="101" t="s">
        <v>167</v>
      </c>
      <c r="B109" s="101" t="s">
        <v>24</v>
      </c>
      <c r="C109" s="103">
        <v>5</v>
      </c>
      <c r="D109" s="101" t="s">
        <v>17</v>
      </c>
      <c r="E109" s="105" t="s">
        <v>13</v>
      </c>
      <c r="F109" s="105" t="s">
        <v>168</v>
      </c>
      <c r="G109" s="101" t="s">
        <v>169</v>
      </c>
      <c r="H109" s="103">
        <v>11</v>
      </c>
    </row>
    <row r="110" spans="1:8" ht="14.5">
      <c r="A110" s="101" t="s">
        <v>167</v>
      </c>
      <c r="B110" s="101" t="s">
        <v>24</v>
      </c>
      <c r="C110" s="103">
        <v>6</v>
      </c>
      <c r="D110" s="101" t="s">
        <v>21</v>
      </c>
      <c r="E110" s="105" t="s">
        <v>13</v>
      </c>
      <c r="F110" s="105" t="s">
        <v>168</v>
      </c>
      <c r="G110" s="101" t="s">
        <v>169</v>
      </c>
      <c r="H110" s="103"/>
    </row>
    <row r="111" spans="1:8" ht="14.5">
      <c r="A111" s="101" t="s">
        <v>167</v>
      </c>
      <c r="B111" s="101" t="s">
        <v>24</v>
      </c>
      <c r="C111" s="103">
        <v>7</v>
      </c>
      <c r="D111" s="101" t="s">
        <v>12</v>
      </c>
      <c r="E111" s="105" t="s">
        <v>13</v>
      </c>
      <c r="F111" s="105" t="s">
        <v>168</v>
      </c>
      <c r="G111" s="101" t="s">
        <v>169</v>
      </c>
      <c r="H111" s="103"/>
    </row>
    <row r="112" spans="1:8" ht="14.5">
      <c r="A112" s="101" t="s">
        <v>167</v>
      </c>
      <c r="B112" s="101" t="s">
        <v>16</v>
      </c>
      <c r="C112" s="103">
        <v>2</v>
      </c>
      <c r="D112" s="101" t="s">
        <v>29</v>
      </c>
      <c r="E112" s="105" t="s">
        <v>13</v>
      </c>
      <c r="F112" s="105" t="s">
        <v>170</v>
      </c>
      <c r="G112" s="103"/>
      <c r="H112" s="103"/>
    </row>
    <row r="113" spans="1:8" ht="14.5">
      <c r="A113" s="101" t="s">
        <v>167</v>
      </c>
      <c r="B113" s="101" t="s">
        <v>16</v>
      </c>
      <c r="C113" s="103">
        <v>3</v>
      </c>
      <c r="D113" s="101" t="s">
        <v>33</v>
      </c>
      <c r="E113" s="105" t="s">
        <v>13</v>
      </c>
      <c r="F113" s="105" t="s">
        <v>170</v>
      </c>
      <c r="G113" s="103"/>
      <c r="H113" s="103"/>
    </row>
    <row r="114" spans="1:8" ht="14.5">
      <c r="A114" s="101" t="s">
        <v>167</v>
      </c>
      <c r="B114" s="101" t="s">
        <v>16</v>
      </c>
      <c r="C114" s="103">
        <v>4</v>
      </c>
      <c r="D114" s="101" t="s">
        <v>34</v>
      </c>
      <c r="E114" s="105" t="s">
        <v>13</v>
      </c>
      <c r="F114" s="105" t="s">
        <v>170</v>
      </c>
      <c r="G114" s="103"/>
      <c r="H114" s="103"/>
    </row>
    <row r="115" spans="1:8" ht="14.5">
      <c r="A115" s="101" t="s">
        <v>167</v>
      </c>
      <c r="B115" s="101" t="s">
        <v>11</v>
      </c>
      <c r="C115" s="103">
        <v>1</v>
      </c>
      <c r="D115" s="101" t="s">
        <v>50</v>
      </c>
      <c r="E115" s="105" t="s">
        <v>171</v>
      </c>
      <c r="F115" s="105" t="s">
        <v>161</v>
      </c>
      <c r="G115" s="101" t="s">
        <v>169</v>
      </c>
      <c r="H115" s="103"/>
    </row>
    <row r="116" spans="1:8" ht="14.5">
      <c r="A116" s="101" t="s">
        <v>167</v>
      </c>
      <c r="B116" s="101" t="s">
        <v>11</v>
      </c>
      <c r="C116" s="103">
        <v>2</v>
      </c>
      <c r="D116" s="101" t="s">
        <v>29</v>
      </c>
      <c r="E116" s="105" t="s">
        <v>171</v>
      </c>
      <c r="F116" s="105" t="s">
        <v>161</v>
      </c>
      <c r="G116" s="101" t="s">
        <v>169</v>
      </c>
      <c r="H116" s="103"/>
    </row>
    <row r="117" spans="1:8" ht="14.5">
      <c r="A117" s="101" t="s">
        <v>167</v>
      </c>
      <c r="B117" s="101" t="s">
        <v>11</v>
      </c>
      <c r="C117" s="103">
        <v>3</v>
      </c>
      <c r="D117" s="101" t="s">
        <v>33</v>
      </c>
      <c r="E117" s="105" t="s">
        <v>13</v>
      </c>
      <c r="F117" s="105" t="s">
        <v>172</v>
      </c>
      <c r="G117" s="101" t="s">
        <v>169</v>
      </c>
      <c r="H117" s="103"/>
    </row>
    <row r="118" spans="1:8" ht="14.5">
      <c r="A118" s="101" t="s">
        <v>167</v>
      </c>
      <c r="B118" s="101" t="s">
        <v>11</v>
      </c>
      <c r="C118" s="103">
        <v>4</v>
      </c>
      <c r="D118" s="101" t="s">
        <v>34</v>
      </c>
      <c r="E118" s="105" t="s">
        <v>13</v>
      </c>
      <c r="F118" s="105" t="s">
        <v>172</v>
      </c>
      <c r="G118" s="101" t="s">
        <v>169</v>
      </c>
      <c r="H118" s="103"/>
    </row>
    <row r="119" spans="1:8" ht="14.5">
      <c r="A119" s="101" t="s">
        <v>167</v>
      </c>
      <c r="B119" s="101" t="s">
        <v>11</v>
      </c>
      <c r="C119" s="103">
        <v>5</v>
      </c>
      <c r="D119" s="101" t="s">
        <v>17</v>
      </c>
      <c r="E119" s="105" t="s">
        <v>13</v>
      </c>
      <c r="F119" s="105" t="s">
        <v>172</v>
      </c>
      <c r="G119" s="101" t="s">
        <v>169</v>
      </c>
      <c r="H119" s="103"/>
    </row>
    <row r="120" spans="1:8" ht="14.5">
      <c r="A120" s="100" t="s">
        <v>173</v>
      </c>
      <c r="B120" s="100" t="s">
        <v>28</v>
      </c>
      <c r="C120" s="102">
        <v>5</v>
      </c>
      <c r="D120" s="100" t="s">
        <v>17</v>
      </c>
      <c r="E120" s="104" t="s">
        <v>174</v>
      </c>
      <c r="F120" s="104" t="s">
        <v>175</v>
      </c>
      <c r="G120" s="102"/>
      <c r="H120" s="102">
        <v>8</v>
      </c>
    </row>
    <row r="121" spans="1:8" ht="14.5">
      <c r="A121" s="100" t="s">
        <v>173</v>
      </c>
      <c r="B121" s="100" t="s">
        <v>28</v>
      </c>
      <c r="C121" s="102">
        <v>6</v>
      </c>
      <c r="D121" s="100" t="s">
        <v>21</v>
      </c>
      <c r="E121" s="104" t="s">
        <v>174</v>
      </c>
      <c r="F121" s="104" t="s">
        <v>175</v>
      </c>
      <c r="G121" s="102"/>
      <c r="H121" s="102"/>
    </row>
    <row r="122" spans="1:8" ht="14.5">
      <c r="A122" s="100" t="s">
        <v>173</v>
      </c>
      <c r="B122" s="100" t="s">
        <v>28</v>
      </c>
      <c r="C122" s="102">
        <v>7</v>
      </c>
      <c r="D122" s="100" t="s">
        <v>12</v>
      </c>
      <c r="E122" s="104" t="s">
        <v>174</v>
      </c>
      <c r="F122" s="104" t="s">
        <v>176</v>
      </c>
      <c r="G122" s="102"/>
      <c r="H122" s="102"/>
    </row>
    <row r="123" spans="1:8" ht="14.5">
      <c r="A123" s="100" t="s">
        <v>173</v>
      </c>
      <c r="B123" s="100" t="s">
        <v>28</v>
      </c>
      <c r="C123" s="102">
        <v>8</v>
      </c>
      <c r="D123" s="100" t="s">
        <v>22</v>
      </c>
      <c r="E123" s="104" t="s">
        <v>174</v>
      </c>
      <c r="F123" s="104" t="s">
        <v>176</v>
      </c>
      <c r="G123" s="102"/>
      <c r="H123" s="102"/>
    </row>
    <row r="124" spans="1:8" ht="25" customHeight="1">
      <c r="A124" s="100" t="s">
        <v>173</v>
      </c>
      <c r="B124" s="100" t="s">
        <v>24</v>
      </c>
      <c r="C124" s="102">
        <v>5</v>
      </c>
      <c r="D124" s="100" t="s">
        <v>17</v>
      </c>
      <c r="E124" s="104" t="s">
        <v>174</v>
      </c>
      <c r="F124" s="104" t="s">
        <v>177</v>
      </c>
      <c r="G124" s="102"/>
      <c r="H124" s="102"/>
    </row>
    <row r="125" spans="1:8" ht="25" customHeight="1">
      <c r="A125" s="100" t="s">
        <v>173</v>
      </c>
      <c r="B125" s="100" t="s">
        <v>24</v>
      </c>
      <c r="C125" s="102">
        <v>6</v>
      </c>
      <c r="D125" s="100" t="s">
        <v>21</v>
      </c>
      <c r="E125" s="104" t="s">
        <v>174</v>
      </c>
      <c r="F125" s="104" t="s">
        <v>177</v>
      </c>
      <c r="G125" s="102"/>
      <c r="H125" s="102"/>
    </row>
    <row r="126" spans="1:8" ht="14.5">
      <c r="A126" s="100" t="s">
        <v>173</v>
      </c>
      <c r="B126" s="100" t="s">
        <v>24</v>
      </c>
      <c r="C126" s="102">
        <v>7</v>
      </c>
      <c r="D126" s="100" t="s">
        <v>12</v>
      </c>
      <c r="E126" s="104" t="s">
        <v>174</v>
      </c>
      <c r="F126" s="104" t="s">
        <v>178</v>
      </c>
      <c r="G126" s="102"/>
      <c r="H126" s="102"/>
    </row>
    <row r="127" spans="1:8" ht="14.5">
      <c r="A127" s="100" t="s">
        <v>173</v>
      </c>
      <c r="B127" s="100" t="s">
        <v>24</v>
      </c>
      <c r="C127" s="102">
        <v>8</v>
      </c>
      <c r="D127" s="100" t="s">
        <v>22</v>
      </c>
      <c r="E127" s="104" t="s">
        <v>174</v>
      </c>
      <c r="F127" s="104" t="s">
        <v>178</v>
      </c>
      <c r="G127" s="102"/>
      <c r="H127" s="102"/>
    </row>
    <row r="128" spans="1:8" ht="14.5">
      <c r="A128" s="101" t="s">
        <v>179</v>
      </c>
      <c r="B128" s="101" t="s">
        <v>28</v>
      </c>
      <c r="C128" s="103">
        <v>2</v>
      </c>
      <c r="D128" s="101" t="s">
        <v>29</v>
      </c>
      <c r="E128" s="105" t="s">
        <v>30</v>
      </c>
      <c r="F128" s="105" t="s">
        <v>123</v>
      </c>
      <c r="G128" s="101" t="s">
        <v>129</v>
      </c>
      <c r="H128" s="103">
        <v>6</v>
      </c>
    </row>
    <row r="129" spans="1:8" ht="14.5">
      <c r="A129" s="101" t="s">
        <v>179</v>
      </c>
      <c r="B129" s="101" t="s">
        <v>28</v>
      </c>
      <c r="C129" s="103">
        <v>3</v>
      </c>
      <c r="D129" s="101" t="s">
        <v>33</v>
      </c>
      <c r="E129" s="105" t="s">
        <v>30</v>
      </c>
      <c r="F129" s="105" t="s">
        <v>123</v>
      </c>
      <c r="G129" s="101" t="s">
        <v>129</v>
      </c>
      <c r="H129" s="103"/>
    </row>
    <row r="130" spans="1:8" ht="14.5">
      <c r="A130" s="101" t="s">
        <v>179</v>
      </c>
      <c r="B130" s="101" t="s">
        <v>28</v>
      </c>
      <c r="C130" s="103">
        <v>4</v>
      </c>
      <c r="D130" s="101" t="s">
        <v>34</v>
      </c>
      <c r="E130" s="105" t="s">
        <v>30</v>
      </c>
      <c r="F130" s="105" t="s">
        <v>123</v>
      </c>
      <c r="G130" s="101" t="s">
        <v>129</v>
      </c>
      <c r="H130" s="103"/>
    </row>
    <row r="131" spans="1:8" ht="14.5">
      <c r="A131" s="101" t="s">
        <v>179</v>
      </c>
      <c r="B131" s="101" t="s">
        <v>28</v>
      </c>
      <c r="C131" s="103">
        <v>5</v>
      </c>
      <c r="D131" s="101" t="s">
        <v>17</v>
      </c>
      <c r="E131" s="105" t="s">
        <v>30</v>
      </c>
      <c r="F131" s="105" t="s">
        <v>144</v>
      </c>
      <c r="G131" s="101" t="s">
        <v>128</v>
      </c>
      <c r="H131" s="103"/>
    </row>
    <row r="132" spans="1:8" ht="14.5">
      <c r="A132" s="101" t="s">
        <v>179</v>
      </c>
      <c r="B132" s="101" t="s">
        <v>28</v>
      </c>
      <c r="C132" s="103">
        <v>6</v>
      </c>
      <c r="D132" s="101" t="s">
        <v>21</v>
      </c>
      <c r="E132" s="105" t="s">
        <v>30</v>
      </c>
      <c r="F132" s="105" t="s">
        <v>144</v>
      </c>
      <c r="G132" s="101" t="s">
        <v>128</v>
      </c>
      <c r="H132" s="103"/>
    </row>
    <row r="133" spans="1:8" ht="14.5">
      <c r="A133" s="101" t="s">
        <v>179</v>
      </c>
      <c r="B133" s="101" t="s">
        <v>28</v>
      </c>
      <c r="C133" s="103">
        <v>7</v>
      </c>
      <c r="D133" s="101" t="s">
        <v>12</v>
      </c>
      <c r="E133" s="105" t="s">
        <v>30</v>
      </c>
      <c r="F133" s="105" t="s">
        <v>144</v>
      </c>
      <c r="G133" s="101" t="s">
        <v>128</v>
      </c>
      <c r="H133" s="103"/>
    </row>
    <row r="134" spans="1:8" ht="14.5">
      <c r="A134" s="100" t="s">
        <v>9</v>
      </c>
      <c r="B134" s="100" t="s">
        <v>24</v>
      </c>
      <c r="C134" s="102">
        <v>5</v>
      </c>
      <c r="D134" s="100" t="s">
        <v>17</v>
      </c>
      <c r="E134" s="104" t="s">
        <v>42</v>
      </c>
      <c r="F134" s="104" t="s">
        <v>180</v>
      </c>
      <c r="G134" s="102"/>
      <c r="H134" s="102">
        <v>2</v>
      </c>
    </row>
    <row r="135" spans="1:8" ht="14.5">
      <c r="A135" s="100" t="s">
        <v>9</v>
      </c>
      <c r="B135" s="100" t="s">
        <v>24</v>
      </c>
      <c r="C135" s="102">
        <v>6</v>
      </c>
      <c r="D135" s="100" t="s">
        <v>21</v>
      </c>
      <c r="E135" s="104" t="s">
        <v>42</v>
      </c>
      <c r="F135" s="104" t="s">
        <v>180</v>
      </c>
      <c r="G135" s="102"/>
      <c r="H135" s="102"/>
    </row>
    <row r="136" spans="1:8" ht="14.5">
      <c r="A136" s="101" t="s">
        <v>61</v>
      </c>
      <c r="B136" s="101" t="s">
        <v>28</v>
      </c>
      <c r="C136" s="103">
        <v>1</v>
      </c>
      <c r="D136" s="101" t="s">
        <v>50</v>
      </c>
      <c r="E136" s="105" t="s">
        <v>48</v>
      </c>
      <c r="F136" s="105" t="s">
        <v>181</v>
      </c>
      <c r="G136" s="103"/>
      <c r="H136" s="103">
        <v>6</v>
      </c>
    </row>
    <row r="137" spans="1:8" ht="14.5">
      <c r="A137" s="101" t="s">
        <v>61</v>
      </c>
      <c r="B137" s="101" t="s">
        <v>28</v>
      </c>
      <c r="C137" s="103">
        <v>2</v>
      </c>
      <c r="D137" s="101" t="s">
        <v>29</v>
      </c>
      <c r="E137" s="105" t="s">
        <v>48</v>
      </c>
      <c r="F137" s="105" t="s">
        <v>181</v>
      </c>
      <c r="G137" s="103"/>
      <c r="H137" s="103"/>
    </row>
    <row r="138" spans="1:8" ht="14.5">
      <c r="A138" s="101" t="s">
        <v>61</v>
      </c>
      <c r="B138" s="101" t="s">
        <v>28</v>
      </c>
      <c r="C138" s="103">
        <v>3</v>
      </c>
      <c r="D138" s="101" t="s">
        <v>33</v>
      </c>
      <c r="E138" s="105" t="s">
        <v>48</v>
      </c>
      <c r="F138" s="105" t="s">
        <v>138</v>
      </c>
      <c r="G138" s="103"/>
      <c r="H138" s="103"/>
    </row>
    <row r="139" spans="1:8" ht="14.5">
      <c r="A139" s="101" t="s">
        <v>61</v>
      </c>
      <c r="B139" s="101" t="s">
        <v>28</v>
      </c>
      <c r="C139" s="103">
        <v>4</v>
      </c>
      <c r="D139" s="101" t="s">
        <v>34</v>
      </c>
      <c r="E139" s="105" t="s">
        <v>48</v>
      </c>
      <c r="F139" s="105" t="s">
        <v>138</v>
      </c>
      <c r="G139" s="103"/>
      <c r="H139" s="103"/>
    </row>
    <row r="140" spans="1:8" ht="14.5">
      <c r="A140" s="101" t="s">
        <v>61</v>
      </c>
      <c r="B140" s="101" t="s">
        <v>28</v>
      </c>
      <c r="C140" s="103">
        <v>5</v>
      </c>
      <c r="D140" s="101" t="s">
        <v>17</v>
      </c>
      <c r="E140" s="105" t="s">
        <v>48</v>
      </c>
      <c r="F140" s="105" t="s">
        <v>159</v>
      </c>
      <c r="G140" s="103"/>
      <c r="H140" s="103"/>
    </row>
    <row r="141" spans="1:8" ht="14.5">
      <c r="A141" s="101" t="s">
        <v>61</v>
      </c>
      <c r="B141" s="101" t="s">
        <v>28</v>
      </c>
      <c r="C141" s="103">
        <v>6</v>
      </c>
      <c r="D141" s="101" t="s">
        <v>21</v>
      </c>
      <c r="E141" s="105" t="s">
        <v>48</v>
      </c>
      <c r="F141" s="105" t="s">
        <v>159</v>
      </c>
      <c r="G141" s="103"/>
      <c r="H141" s="103"/>
    </row>
    <row r="142" spans="1:8" ht="14.5">
      <c r="A142" s="100" t="s">
        <v>182</v>
      </c>
      <c r="B142" s="100" t="s">
        <v>16</v>
      </c>
      <c r="C142" s="102">
        <v>1</v>
      </c>
      <c r="D142" s="100" t="s">
        <v>50</v>
      </c>
      <c r="E142" s="104" t="s">
        <v>13</v>
      </c>
      <c r="F142" s="104" t="s">
        <v>183</v>
      </c>
      <c r="G142" s="100" t="s">
        <v>184</v>
      </c>
      <c r="H142" s="102">
        <v>9</v>
      </c>
    </row>
    <row r="143" spans="1:8" ht="14.5">
      <c r="A143" s="100" t="s">
        <v>182</v>
      </c>
      <c r="B143" s="100" t="s">
        <v>16</v>
      </c>
      <c r="C143" s="102">
        <v>2</v>
      </c>
      <c r="D143" s="100" t="s">
        <v>29</v>
      </c>
      <c r="E143" s="104" t="s">
        <v>13</v>
      </c>
      <c r="F143" s="104" t="s">
        <v>183</v>
      </c>
      <c r="G143" s="100" t="s">
        <v>184</v>
      </c>
      <c r="H143" s="102"/>
    </row>
    <row r="144" spans="1:8" ht="14.5">
      <c r="A144" s="100" t="s">
        <v>182</v>
      </c>
      <c r="B144" s="100" t="s">
        <v>16</v>
      </c>
      <c r="C144" s="102">
        <v>3</v>
      </c>
      <c r="D144" s="100" t="s">
        <v>33</v>
      </c>
      <c r="E144" s="104" t="s">
        <v>13</v>
      </c>
      <c r="F144" s="104" t="s">
        <v>183</v>
      </c>
      <c r="G144" s="100" t="s">
        <v>184</v>
      </c>
      <c r="H144" s="102"/>
    </row>
    <row r="145" spans="1:8" ht="14.5">
      <c r="A145" s="100" t="s">
        <v>182</v>
      </c>
      <c r="B145" s="100" t="s">
        <v>11</v>
      </c>
      <c r="C145" s="102">
        <v>7</v>
      </c>
      <c r="D145" s="100" t="s">
        <v>12</v>
      </c>
      <c r="E145" s="104" t="s">
        <v>13</v>
      </c>
      <c r="F145" s="104" t="s">
        <v>185</v>
      </c>
      <c r="G145" s="100" t="s">
        <v>184</v>
      </c>
      <c r="H145" s="102"/>
    </row>
    <row r="146" spans="1:8" ht="14.5">
      <c r="A146" s="100" t="s">
        <v>182</v>
      </c>
      <c r="B146" s="100" t="s">
        <v>11</v>
      </c>
      <c r="C146" s="102">
        <v>8</v>
      </c>
      <c r="D146" s="100" t="s">
        <v>22</v>
      </c>
      <c r="E146" s="104" t="s">
        <v>13</v>
      </c>
      <c r="F146" s="104" t="s">
        <v>185</v>
      </c>
      <c r="G146" s="100" t="s">
        <v>184</v>
      </c>
      <c r="H146" s="102"/>
    </row>
    <row r="147" spans="1:8" ht="14.5">
      <c r="A147" s="100" t="s">
        <v>182</v>
      </c>
      <c r="B147" s="100" t="s">
        <v>11</v>
      </c>
      <c r="C147" s="102">
        <v>9</v>
      </c>
      <c r="D147" s="100" t="s">
        <v>23</v>
      </c>
      <c r="E147" s="104" t="s">
        <v>13</v>
      </c>
      <c r="F147" s="104" t="s">
        <v>185</v>
      </c>
      <c r="G147" s="100" t="s">
        <v>184</v>
      </c>
      <c r="H147" s="102"/>
    </row>
    <row r="148" spans="1:8" ht="14.5">
      <c r="A148" s="100" t="s">
        <v>182</v>
      </c>
      <c r="B148" s="100" t="s">
        <v>46</v>
      </c>
      <c r="C148" s="102">
        <v>6</v>
      </c>
      <c r="D148" s="100" t="s">
        <v>21</v>
      </c>
      <c r="E148" s="104" t="s">
        <v>13</v>
      </c>
      <c r="F148" s="104" t="s">
        <v>175</v>
      </c>
      <c r="G148" s="100" t="s">
        <v>184</v>
      </c>
      <c r="H148" s="102"/>
    </row>
    <row r="149" spans="1:8" ht="14.5">
      <c r="A149" s="100" t="s">
        <v>182</v>
      </c>
      <c r="B149" s="100" t="s">
        <v>46</v>
      </c>
      <c r="C149" s="102">
        <v>7</v>
      </c>
      <c r="D149" s="100" t="s">
        <v>12</v>
      </c>
      <c r="E149" s="104" t="s">
        <v>13</v>
      </c>
      <c r="F149" s="104" t="s">
        <v>175</v>
      </c>
      <c r="G149" s="100" t="s">
        <v>184</v>
      </c>
      <c r="H149" s="102"/>
    </row>
    <row r="150" spans="1:8" ht="14.5">
      <c r="A150" s="100" t="s">
        <v>182</v>
      </c>
      <c r="B150" s="100" t="s">
        <v>46</v>
      </c>
      <c r="C150" s="102">
        <v>8</v>
      </c>
      <c r="D150" s="100" t="s">
        <v>22</v>
      </c>
      <c r="E150" s="104" t="s">
        <v>13</v>
      </c>
      <c r="F150" s="104" t="s">
        <v>175</v>
      </c>
      <c r="G150" s="100" t="s">
        <v>184</v>
      </c>
      <c r="H150" s="102"/>
    </row>
    <row r="151" spans="1:8" ht="14.5">
      <c r="A151" s="101" t="s">
        <v>41</v>
      </c>
      <c r="B151" s="101" t="s">
        <v>24</v>
      </c>
      <c r="C151" s="103">
        <v>1</v>
      </c>
      <c r="D151" s="101" t="s">
        <v>50</v>
      </c>
      <c r="E151" s="105" t="s">
        <v>40</v>
      </c>
      <c r="F151" s="105" t="s">
        <v>186</v>
      </c>
      <c r="G151" s="103"/>
      <c r="H151" s="103">
        <v>4</v>
      </c>
    </row>
    <row r="152" spans="1:8" ht="14.5">
      <c r="A152" s="101" t="s">
        <v>41</v>
      </c>
      <c r="B152" s="101" t="s">
        <v>24</v>
      </c>
      <c r="C152" s="103">
        <v>2</v>
      </c>
      <c r="D152" s="101" t="s">
        <v>29</v>
      </c>
      <c r="E152" s="105" t="s">
        <v>40</v>
      </c>
      <c r="F152" s="105" t="s">
        <v>186</v>
      </c>
      <c r="G152" s="103"/>
      <c r="H152" s="103"/>
    </row>
    <row r="153" spans="1:8" ht="14.5">
      <c r="A153" s="101" t="s">
        <v>41</v>
      </c>
      <c r="B153" s="101" t="s">
        <v>24</v>
      </c>
      <c r="C153" s="103">
        <v>3</v>
      </c>
      <c r="D153" s="101" t="s">
        <v>33</v>
      </c>
      <c r="E153" s="105" t="s">
        <v>40</v>
      </c>
      <c r="F153" s="105" t="s">
        <v>187</v>
      </c>
      <c r="G153" s="103"/>
      <c r="H153" s="103"/>
    </row>
    <row r="154" spans="1:8" ht="14.5">
      <c r="A154" s="101" t="s">
        <v>41</v>
      </c>
      <c r="B154" s="101" t="s">
        <v>24</v>
      </c>
      <c r="C154" s="103">
        <v>4</v>
      </c>
      <c r="D154" s="101" t="s">
        <v>34</v>
      </c>
      <c r="E154" s="105" t="s">
        <v>40</v>
      </c>
      <c r="F154" s="105" t="s">
        <v>187</v>
      </c>
      <c r="G154" s="103"/>
      <c r="H154" s="103"/>
    </row>
    <row r="155" spans="1:8" ht="14.5">
      <c r="A155" s="100" t="s">
        <v>188</v>
      </c>
      <c r="B155" s="100" t="s">
        <v>11</v>
      </c>
      <c r="C155" s="102">
        <v>1</v>
      </c>
      <c r="D155" s="100" t="s">
        <v>50</v>
      </c>
      <c r="E155" s="104" t="s">
        <v>45</v>
      </c>
      <c r="F155" s="104" t="s">
        <v>118</v>
      </c>
      <c r="G155" s="102"/>
      <c r="H155" s="102">
        <v>8</v>
      </c>
    </row>
    <row r="156" spans="1:8" ht="14.5">
      <c r="A156" s="100" t="s">
        <v>188</v>
      </c>
      <c r="B156" s="100" t="s">
        <v>11</v>
      </c>
      <c r="C156" s="102">
        <v>2</v>
      </c>
      <c r="D156" s="100" t="s">
        <v>29</v>
      </c>
      <c r="E156" s="104" t="s">
        <v>45</v>
      </c>
      <c r="F156" s="104" t="s">
        <v>118</v>
      </c>
      <c r="G156" s="102"/>
      <c r="H156" s="102"/>
    </row>
    <row r="157" spans="1:8" ht="14.5">
      <c r="A157" s="100" t="s">
        <v>188</v>
      </c>
      <c r="B157" s="100" t="s">
        <v>11</v>
      </c>
      <c r="C157" s="102">
        <v>3</v>
      </c>
      <c r="D157" s="100" t="s">
        <v>33</v>
      </c>
      <c r="E157" s="104" t="s">
        <v>45</v>
      </c>
      <c r="F157" s="104" t="s">
        <v>123</v>
      </c>
      <c r="G157" s="102"/>
      <c r="H157" s="102"/>
    </row>
    <row r="158" spans="1:8" ht="14.5">
      <c r="A158" s="100" t="s">
        <v>188</v>
      </c>
      <c r="B158" s="100" t="s">
        <v>11</v>
      </c>
      <c r="C158" s="102">
        <v>4</v>
      </c>
      <c r="D158" s="100" t="s">
        <v>34</v>
      </c>
      <c r="E158" s="104" t="s">
        <v>45</v>
      </c>
      <c r="F158" s="104" t="s">
        <v>123</v>
      </c>
      <c r="G158" s="102"/>
      <c r="H158" s="102"/>
    </row>
    <row r="159" spans="1:8" ht="14.5">
      <c r="A159" s="100" t="s">
        <v>188</v>
      </c>
      <c r="B159" s="100" t="s">
        <v>11</v>
      </c>
      <c r="C159" s="102">
        <v>5</v>
      </c>
      <c r="D159" s="100" t="s">
        <v>17</v>
      </c>
      <c r="E159" s="104" t="s">
        <v>45</v>
      </c>
      <c r="F159" s="104" t="s">
        <v>131</v>
      </c>
      <c r="G159" s="100" t="s">
        <v>169</v>
      </c>
      <c r="H159" s="102"/>
    </row>
    <row r="160" spans="1:8" ht="14.5">
      <c r="A160" s="100" t="s">
        <v>188</v>
      </c>
      <c r="B160" s="100" t="s">
        <v>11</v>
      </c>
      <c r="C160" s="102">
        <v>6</v>
      </c>
      <c r="D160" s="100" t="s">
        <v>21</v>
      </c>
      <c r="E160" s="104" t="s">
        <v>45</v>
      </c>
      <c r="F160" s="104" t="s">
        <v>131</v>
      </c>
      <c r="G160" s="100" t="s">
        <v>169</v>
      </c>
      <c r="H160" s="102"/>
    </row>
    <row r="161" spans="1:8" ht="25" customHeight="1">
      <c r="A161" s="100" t="s">
        <v>188</v>
      </c>
      <c r="B161" s="100" t="s">
        <v>11</v>
      </c>
      <c r="C161" s="102">
        <v>8</v>
      </c>
      <c r="D161" s="100" t="s">
        <v>22</v>
      </c>
      <c r="E161" s="104" t="s">
        <v>189</v>
      </c>
      <c r="F161" s="104" t="s">
        <v>121</v>
      </c>
      <c r="G161" s="102"/>
      <c r="H161" s="102"/>
    </row>
    <row r="162" spans="1:8" ht="25" customHeight="1">
      <c r="A162" s="100" t="s">
        <v>188</v>
      </c>
      <c r="B162" s="100" t="s">
        <v>11</v>
      </c>
      <c r="C162" s="102">
        <v>9</v>
      </c>
      <c r="D162" s="100" t="s">
        <v>23</v>
      </c>
      <c r="E162" s="104" t="s">
        <v>189</v>
      </c>
      <c r="F162" s="104" t="s">
        <v>121</v>
      </c>
      <c r="G162" s="102"/>
      <c r="H162" s="102"/>
    </row>
    <row r="163" spans="1:8" ht="14.5">
      <c r="A163" s="101" t="s">
        <v>190</v>
      </c>
      <c r="B163" s="101" t="s">
        <v>28</v>
      </c>
      <c r="C163" s="103">
        <v>3</v>
      </c>
      <c r="D163" s="101" t="s">
        <v>33</v>
      </c>
      <c r="E163" s="105" t="s">
        <v>48</v>
      </c>
      <c r="F163" s="105" t="s">
        <v>191</v>
      </c>
      <c r="G163" s="103"/>
      <c r="H163" s="103">
        <v>6</v>
      </c>
    </row>
    <row r="164" spans="1:8" ht="14.5">
      <c r="A164" s="101" t="s">
        <v>190</v>
      </c>
      <c r="B164" s="101" t="s">
        <v>28</v>
      </c>
      <c r="C164" s="103">
        <v>4</v>
      </c>
      <c r="D164" s="101" t="s">
        <v>34</v>
      </c>
      <c r="E164" s="105" t="s">
        <v>48</v>
      </c>
      <c r="F164" s="105" t="s">
        <v>191</v>
      </c>
      <c r="G164" s="103"/>
      <c r="H164" s="103"/>
    </row>
    <row r="165" spans="1:8" ht="14.5">
      <c r="A165" s="101" t="s">
        <v>190</v>
      </c>
      <c r="B165" s="101" t="s">
        <v>28</v>
      </c>
      <c r="C165" s="103">
        <v>5</v>
      </c>
      <c r="D165" s="101" t="s">
        <v>17</v>
      </c>
      <c r="E165" s="105" t="s">
        <v>48</v>
      </c>
      <c r="F165" s="105" t="s">
        <v>192</v>
      </c>
      <c r="G165" s="103"/>
      <c r="H165" s="103"/>
    </row>
    <row r="166" spans="1:8" ht="14.5">
      <c r="A166" s="101" t="s">
        <v>190</v>
      </c>
      <c r="B166" s="101" t="s">
        <v>28</v>
      </c>
      <c r="C166" s="103">
        <v>6</v>
      </c>
      <c r="D166" s="101" t="s">
        <v>21</v>
      </c>
      <c r="E166" s="105" t="s">
        <v>48</v>
      </c>
      <c r="F166" s="105" t="s">
        <v>192</v>
      </c>
      <c r="G166" s="103"/>
      <c r="H166" s="103"/>
    </row>
    <row r="167" spans="1:8" ht="14.5">
      <c r="A167" s="101" t="s">
        <v>190</v>
      </c>
      <c r="B167" s="101" t="s">
        <v>24</v>
      </c>
      <c r="C167" s="103">
        <v>3</v>
      </c>
      <c r="D167" s="101" t="s">
        <v>33</v>
      </c>
      <c r="E167" s="105" t="s">
        <v>48</v>
      </c>
      <c r="F167" s="105" t="s">
        <v>121</v>
      </c>
      <c r="G167" s="103"/>
      <c r="H167" s="103"/>
    </row>
    <row r="168" spans="1:8" ht="14.5">
      <c r="A168" s="101" t="s">
        <v>190</v>
      </c>
      <c r="B168" s="101" t="s">
        <v>24</v>
      </c>
      <c r="C168" s="103">
        <v>4</v>
      </c>
      <c r="D168" s="101" t="s">
        <v>34</v>
      </c>
      <c r="E168" s="105" t="s">
        <v>48</v>
      </c>
      <c r="F168" s="105" t="s">
        <v>121</v>
      </c>
      <c r="G168" s="103"/>
      <c r="H168" s="103"/>
    </row>
    <row r="169" spans="1:8" ht="14.5">
      <c r="A169" s="100" t="s">
        <v>193</v>
      </c>
      <c r="B169" s="100" t="s">
        <v>24</v>
      </c>
      <c r="C169" s="102">
        <v>1</v>
      </c>
      <c r="D169" s="100" t="s">
        <v>50</v>
      </c>
      <c r="E169" s="104" t="s">
        <v>48</v>
      </c>
      <c r="F169" s="104" t="s">
        <v>194</v>
      </c>
      <c r="G169" s="102"/>
      <c r="H169" s="102">
        <v>6</v>
      </c>
    </row>
    <row r="170" spans="1:8" ht="14.5">
      <c r="A170" s="100" t="s">
        <v>193</v>
      </c>
      <c r="B170" s="100" t="s">
        <v>24</v>
      </c>
      <c r="C170" s="102">
        <v>2</v>
      </c>
      <c r="D170" s="100" t="s">
        <v>29</v>
      </c>
      <c r="E170" s="104" t="s">
        <v>48</v>
      </c>
      <c r="F170" s="104" t="s">
        <v>194</v>
      </c>
      <c r="G170" s="102"/>
      <c r="H170" s="102"/>
    </row>
    <row r="171" spans="1:8" ht="14.5">
      <c r="A171" s="100" t="s">
        <v>193</v>
      </c>
      <c r="B171" s="100" t="s">
        <v>24</v>
      </c>
      <c r="C171" s="102">
        <v>3</v>
      </c>
      <c r="D171" s="100" t="s">
        <v>33</v>
      </c>
      <c r="E171" s="104" t="s">
        <v>48</v>
      </c>
      <c r="F171" s="104" t="s">
        <v>122</v>
      </c>
      <c r="G171" s="102"/>
      <c r="H171" s="102"/>
    </row>
    <row r="172" spans="1:8" ht="14.5">
      <c r="A172" s="100" t="s">
        <v>193</v>
      </c>
      <c r="B172" s="100" t="s">
        <v>24</v>
      </c>
      <c r="C172" s="102">
        <v>4</v>
      </c>
      <c r="D172" s="100" t="s">
        <v>34</v>
      </c>
      <c r="E172" s="104" t="s">
        <v>48</v>
      </c>
      <c r="F172" s="104" t="s">
        <v>122</v>
      </c>
      <c r="G172" s="102"/>
      <c r="H172" s="102"/>
    </row>
    <row r="173" spans="1:8" ht="14.5">
      <c r="A173" s="100" t="s">
        <v>193</v>
      </c>
      <c r="B173" s="100" t="s">
        <v>24</v>
      </c>
      <c r="C173" s="102">
        <v>5</v>
      </c>
      <c r="D173" s="100" t="s">
        <v>17</v>
      </c>
      <c r="E173" s="104" t="s">
        <v>48</v>
      </c>
      <c r="F173" s="104" t="s">
        <v>195</v>
      </c>
      <c r="G173" s="102"/>
      <c r="H173" s="102"/>
    </row>
    <row r="174" spans="1:8" ht="14.5">
      <c r="A174" s="100" t="s">
        <v>193</v>
      </c>
      <c r="B174" s="100" t="s">
        <v>24</v>
      </c>
      <c r="C174" s="102">
        <v>6</v>
      </c>
      <c r="D174" s="100" t="s">
        <v>21</v>
      </c>
      <c r="E174" s="104" t="s">
        <v>48</v>
      </c>
      <c r="F174" s="104" t="s">
        <v>195</v>
      </c>
      <c r="G174" s="102"/>
      <c r="H174" s="102"/>
    </row>
    <row r="175" spans="1:8" ht="14.5">
      <c r="A175" s="101" t="s">
        <v>196</v>
      </c>
      <c r="B175" s="101" t="s">
        <v>24</v>
      </c>
      <c r="C175" s="103">
        <v>5</v>
      </c>
      <c r="D175" s="101" t="s">
        <v>17</v>
      </c>
      <c r="E175" s="105" t="s">
        <v>42</v>
      </c>
      <c r="F175" s="105" t="s">
        <v>197</v>
      </c>
      <c r="G175" s="103"/>
      <c r="H175" s="103">
        <v>2</v>
      </c>
    </row>
    <row r="176" spans="1:8" ht="14.5">
      <c r="A176" s="101" t="s">
        <v>196</v>
      </c>
      <c r="B176" s="101" t="s">
        <v>24</v>
      </c>
      <c r="C176" s="103">
        <v>6</v>
      </c>
      <c r="D176" s="101" t="s">
        <v>21</v>
      </c>
      <c r="E176" s="105" t="s">
        <v>42</v>
      </c>
      <c r="F176" s="105" t="s">
        <v>197</v>
      </c>
      <c r="G176" s="103"/>
      <c r="H176" s="103"/>
    </row>
    <row r="177" spans="1:8" ht="14.5">
      <c r="A177" s="100" t="s">
        <v>198</v>
      </c>
      <c r="B177" s="100" t="s">
        <v>16</v>
      </c>
      <c r="C177" s="102">
        <v>1</v>
      </c>
      <c r="D177" s="100" t="s">
        <v>50</v>
      </c>
      <c r="E177" s="104" t="s">
        <v>13</v>
      </c>
      <c r="F177" s="104" t="s">
        <v>112</v>
      </c>
      <c r="G177" s="102"/>
      <c r="H177" s="102">
        <v>12</v>
      </c>
    </row>
    <row r="178" spans="1:8" ht="14.5">
      <c r="A178" s="100" t="s">
        <v>198</v>
      </c>
      <c r="B178" s="100" t="s">
        <v>16</v>
      </c>
      <c r="C178" s="102">
        <v>2</v>
      </c>
      <c r="D178" s="100" t="s">
        <v>29</v>
      </c>
      <c r="E178" s="104" t="s">
        <v>13</v>
      </c>
      <c r="F178" s="104" t="s">
        <v>112</v>
      </c>
      <c r="G178" s="102"/>
      <c r="H178" s="102"/>
    </row>
    <row r="179" spans="1:8" ht="14.5">
      <c r="A179" s="100" t="s">
        <v>198</v>
      </c>
      <c r="B179" s="100" t="s">
        <v>16</v>
      </c>
      <c r="C179" s="102">
        <v>3</v>
      </c>
      <c r="D179" s="100" t="s">
        <v>33</v>
      </c>
      <c r="E179" s="104" t="s">
        <v>13</v>
      </c>
      <c r="F179" s="104" t="s">
        <v>112</v>
      </c>
      <c r="G179" s="102"/>
      <c r="H179" s="102"/>
    </row>
    <row r="180" spans="1:8" ht="14.5">
      <c r="A180" s="100" t="s">
        <v>198</v>
      </c>
      <c r="B180" s="100" t="s">
        <v>11</v>
      </c>
      <c r="C180" s="102">
        <v>1</v>
      </c>
      <c r="D180" s="100" t="s">
        <v>50</v>
      </c>
      <c r="E180" s="104" t="s">
        <v>199</v>
      </c>
      <c r="F180" s="104" t="s">
        <v>176</v>
      </c>
      <c r="G180" s="102"/>
      <c r="H180" s="102"/>
    </row>
    <row r="181" spans="1:8" ht="14.5">
      <c r="A181" s="100" t="s">
        <v>198</v>
      </c>
      <c r="B181" s="100" t="s">
        <v>11</v>
      </c>
      <c r="C181" s="102">
        <v>2</v>
      </c>
      <c r="D181" s="100" t="s">
        <v>29</v>
      </c>
      <c r="E181" s="104" t="s">
        <v>199</v>
      </c>
      <c r="F181" s="104" t="s">
        <v>176</v>
      </c>
      <c r="G181" s="102"/>
      <c r="H181" s="102"/>
    </row>
    <row r="182" spans="1:8" ht="14.5">
      <c r="A182" s="100" t="s">
        <v>198</v>
      </c>
      <c r="B182" s="100" t="s">
        <v>11</v>
      </c>
      <c r="C182" s="102">
        <v>3</v>
      </c>
      <c r="D182" s="100" t="s">
        <v>33</v>
      </c>
      <c r="E182" s="104" t="s">
        <v>199</v>
      </c>
      <c r="F182" s="104" t="s">
        <v>155</v>
      </c>
      <c r="G182" s="102"/>
      <c r="H182" s="102"/>
    </row>
    <row r="183" spans="1:8" ht="14.5">
      <c r="A183" s="100" t="s">
        <v>198</v>
      </c>
      <c r="B183" s="100" t="s">
        <v>11</v>
      </c>
      <c r="C183" s="102">
        <v>4</v>
      </c>
      <c r="D183" s="100" t="s">
        <v>34</v>
      </c>
      <c r="E183" s="104" t="s">
        <v>199</v>
      </c>
      <c r="F183" s="104" t="s">
        <v>155</v>
      </c>
      <c r="G183" s="102"/>
      <c r="H183" s="102"/>
    </row>
    <row r="184" spans="1:8" ht="14.5">
      <c r="A184" s="100" t="s">
        <v>198</v>
      </c>
      <c r="B184" s="100" t="s">
        <v>11</v>
      </c>
      <c r="C184" s="102">
        <v>5</v>
      </c>
      <c r="D184" s="100" t="s">
        <v>17</v>
      </c>
      <c r="E184" s="104" t="s">
        <v>199</v>
      </c>
      <c r="F184" s="104" t="s">
        <v>178</v>
      </c>
      <c r="G184" s="102"/>
      <c r="H184" s="102"/>
    </row>
    <row r="185" spans="1:8" ht="14.5">
      <c r="A185" s="100" t="s">
        <v>198</v>
      </c>
      <c r="B185" s="100" t="s">
        <v>11</v>
      </c>
      <c r="C185" s="102">
        <v>6</v>
      </c>
      <c r="D185" s="100" t="s">
        <v>21</v>
      </c>
      <c r="E185" s="104" t="s">
        <v>199</v>
      </c>
      <c r="F185" s="104" t="s">
        <v>178</v>
      </c>
      <c r="G185" s="102"/>
      <c r="H185" s="102"/>
    </row>
    <row r="186" spans="1:8" ht="25" customHeight="1">
      <c r="A186" s="100" t="s">
        <v>198</v>
      </c>
      <c r="B186" s="100" t="s">
        <v>11</v>
      </c>
      <c r="C186" s="102">
        <v>7</v>
      </c>
      <c r="D186" s="100" t="s">
        <v>12</v>
      </c>
      <c r="E186" s="104" t="s">
        <v>13</v>
      </c>
      <c r="F186" s="104" t="s">
        <v>177</v>
      </c>
      <c r="G186" s="102"/>
      <c r="H186" s="102"/>
    </row>
    <row r="187" spans="1:8" ht="25" customHeight="1">
      <c r="A187" s="100" t="s">
        <v>198</v>
      </c>
      <c r="B187" s="100" t="s">
        <v>11</v>
      </c>
      <c r="C187" s="102">
        <v>8</v>
      </c>
      <c r="D187" s="100" t="s">
        <v>22</v>
      </c>
      <c r="E187" s="104" t="s">
        <v>13</v>
      </c>
      <c r="F187" s="104" t="s">
        <v>177</v>
      </c>
      <c r="G187" s="102"/>
      <c r="H187" s="102"/>
    </row>
    <row r="188" spans="1:8" ht="25" customHeight="1">
      <c r="A188" s="100" t="s">
        <v>198</v>
      </c>
      <c r="B188" s="100" t="s">
        <v>11</v>
      </c>
      <c r="C188" s="102">
        <v>9</v>
      </c>
      <c r="D188" s="100" t="s">
        <v>23</v>
      </c>
      <c r="E188" s="104" t="s">
        <v>13</v>
      </c>
      <c r="F188" s="104" t="s">
        <v>177</v>
      </c>
      <c r="G188" s="102"/>
      <c r="H188" s="102"/>
    </row>
    <row r="189" spans="1:8" ht="14.5">
      <c r="A189" s="101" t="s">
        <v>200</v>
      </c>
      <c r="B189" s="101" t="s">
        <v>11</v>
      </c>
      <c r="C189" s="103">
        <v>1</v>
      </c>
      <c r="D189" s="101" t="s">
        <v>50</v>
      </c>
      <c r="E189" s="105" t="s">
        <v>174</v>
      </c>
      <c r="F189" s="105" t="s">
        <v>185</v>
      </c>
      <c r="G189" s="103"/>
      <c r="H189" s="103">
        <v>6</v>
      </c>
    </row>
    <row r="190" spans="1:8" ht="14.5">
      <c r="A190" s="101" t="s">
        <v>200</v>
      </c>
      <c r="B190" s="101" t="s">
        <v>11</v>
      </c>
      <c r="C190" s="103">
        <v>2</v>
      </c>
      <c r="D190" s="101" t="s">
        <v>29</v>
      </c>
      <c r="E190" s="105" t="s">
        <v>174</v>
      </c>
      <c r="F190" s="105" t="s">
        <v>185</v>
      </c>
      <c r="G190" s="103"/>
      <c r="H190" s="103"/>
    </row>
    <row r="191" spans="1:8" ht="14.5">
      <c r="A191" s="101" t="s">
        <v>200</v>
      </c>
      <c r="B191" s="101" t="s">
        <v>11</v>
      </c>
      <c r="C191" s="103">
        <v>3</v>
      </c>
      <c r="D191" s="101" t="s">
        <v>33</v>
      </c>
      <c r="E191" s="105" t="s">
        <v>201</v>
      </c>
      <c r="F191" s="105" t="s">
        <v>202</v>
      </c>
      <c r="G191" s="103"/>
      <c r="H191" s="103"/>
    </row>
    <row r="192" spans="1:8" ht="14.5">
      <c r="A192" s="101" t="s">
        <v>200</v>
      </c>
      <c r="B192" s="101" t="s">
        <v>11</v>
      </c>
      <c r="C192" s="103">
        <v>4</v>
      </c>
      <c r="D192" s="101" t="s">
        <v>34</v>
      </c>
      <c r="E192" s="105" t="s">
        <v>201</v>
      </c>
      <c r="F192" s="105" t="s">
        <v>202</v>
      </c>
      <c r="G192" s="103"/>
      <c r="H192" s="103"/>
    </row>
    <row r="193" spans="1:8" ht="14.5">
      <c r="A193" s="101" t="s">
        <v>200</v>
      </c>
      <c r="B193" s="101" t="s">
        <v>11</v>
      </c>
      <c r="C193" s="103">
        <v>5</v>
      </c>
      <c r="D193" s="101" t="s">
        <v>17</v>
      </c>
      <c r="E193" s="105" t="s">
        <v>174</v>
      </c>
      <c r="F193" s="105" t="s">
        <v>183</v>
      </c>
      <c r="G193" s="103"/>
      <c r="H193" s="103"/>
    </row>
    <row r="194" spans="1:8" ht="14.5">
      <c r="A194" s="101" t="s">
        <v>200</v>
      </c>
      <c r="B194" s="101" t="s">
        <v>11</v>
      </c>
      <c r="C194" s="103">
        <v>6</v>
      </c>
      <c r="D194" s="101" t="s">
        <v>21</v>
      </c>
      <c r="E194" s="105" t="s">
        <v>174</v>
      </c>
      <c r="F194" s="105" t="s">
        <v>183</v>
      </c>
      <c r="G194" s="103"/>
      <c r="H194" s="103"/>
    </row>
  </sheetData>
  <pageMargins left="0.75" right="0.75" top="1" bottom="1" header="0.511811044481066" footer="0.511811044481066"/>
  <pageSetup firstPageNumber="1" useFirstPageNumber="1" orientation="portrait" paperSize="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E6ABB42-6ED0-468E-A83E-0CB07ECEBAA8}">
  <dimension ref="A1:D24"/>
  <sheetViews>
    <sheetView workbookViewId="0" topLeftCell="A1"/>
  </sheetViews>
  <sheetFormatPr defaultColWidth="9.85428571428571" defaultRowHeight="14.5"/>
  <cols>
    <col min="1" max="1" width="38.8571428571429" customWidth="1"/>
    <col min="2" max="3" width="70.8571428571429" customWidth="1"/>
    <col min="4" max="4" width="16" customWidth="1"/>
  </cols>
  <sheetData>
    <row r="1" spans="1:4" ht="27.75" customHeight="1">
      <c r="A1" s="82" t="s">
        <v>7</v>
      </c>
      <c r="B1" s="82" t="s">
        <v>203</v>
      </c>
      <c r="C1" s="82" t="s">
        <v>204</v>
      </c>
      <c r="D1" s="82" t="s">
        <v>205</v>
      </c>
    </row>
    <row r="2" spans="1:4" ht="25" customHeight="1">
      <c r="A2" s="114" t="s">
        <v>108</v>
      </c>
      <c r="B2" s="114" t="s">
        <v>206</v>
      </c>
      <c r="C2" s="114" t="s">
        <v>207</v>
      </c>
      <c r="D2" s="114" t="s">
        <v>208</v>
      </c>
    </row>
    <row r="3" spans="1:4" ht="37.5" customHeight="1">
      <c r="A3" s="114" t="s">
        <v>113</v>
      </c>
      <c r="B3" s="114" t="s">
        <v>209</v>
      </c>
      <c r="C3" s="114" t="s">
        <v>210</v>
      </c>
      <c r="D3" s="114" t="s">
        <v>208</v>
      </c>
    </row>
    <row r="4" spans="1:4" ht="62.5" customHeight="1">
      <c r="A4" s="114" t="s">
        <v>119</v>
      </c>
      <c r="B4" s="114" t="s">
        <v>211</v>
      </c>
      <c r="C4" s="114" t="s">
        <v>212</v>
      </c>
      <c r="D4" s="114" t="s">
        <v>208</v>
      </c>
    </row>
    <row r="5" spans="1:4" ht="50" customHeight="1">
      <c r="A5" s="114" t="s">
        <v>132</v>
      </c>
      <c r="B5" s="114" t="s">
        <v>213</v>
      </c>
      <c r="C5" s="114" t="s">
        <v>214</v>
      </c>
      <c r="D5" s="114" t="s">
        <v>208</v>
      </c>
    </row>
    <row r="6" spans="1:4" ht="50" customHeight="1">
      <c r="A6" s="114" t="s">
        <v>36</v>
      </c>
      <c r="B6" s="114" t="s">
        <v>215</v>
      </c>
      <c r="C6" s="114" t="s">
        <v>216</v>
      </c>
      <c r="D6" s="114" t="s">
        <v>208</v>
      </c>
    </row>
    <row r="7" spans="1:4" ht="25" customHeight="1">
      <c r="A7" s="114" t="s">
        <v>140</v>
      </c>
      <c r="B7" s="114" t="s">
        <v>217</v>
      </c>
      <c r="C7" s="114" t="s">
        <v>218</v>
      </c>
      <c r="D7" s="114" t="s">
        <v>208</v>
      </c>
    </row>
    <row r="8" spans="1:4" ht="62.5" customHeight="1">
      <c r="A8" s="114" t="s">
        <v>142</v>
      </c>
      <c r="B8" s="114" t="s">
        <v>219</v>
      </c>
      <c r="C8" s="114" t="s">
        <v>220</v>
      </c>
      <c r="D8" s="114" t="s">
        <v>208</v>
      </c>
    </row>
    <row r="9" spans="1:4" ht="50" customHeight="1">
      <c r="A9" s="114" t="s">
        <v>19</v>
      </c>
      <c r="B9" s="114" t="s">
        <v>221</v>
      </c>
      <c r="C9" s="114" t="s">
        <v>222</v>
      </c>
      <c r="D9" s="114" t="s">
        <v>208</v>
      </c>
    </row>
    <row r="10" spans="1:4" ht="25" customHeight="1">
      <c r="A10" s="114" t="s">
        <v>156</v>
      </c>
      <c r="B10" s="114" t="s">
        <v>223</v>
      </c>
      <c r="C10" s="114" t="s">
        <v>224</v>
      </c>
      <c r="D10" s="114" t="s">
        <v>208</v>
      </c>
    </row>
    <row r="11" spans="1:4" ht="62.5" customHeight="1">
      <c r="A11" s="114" t="s">
        <v>44</v>
      </c>
      <c r="B11" s="114" t="s">
        <v>225</v>
      </c>
      <c r="C11" s="114" t="s">
        <v>226</v>
      </c>
      <c r="D11" s="114" t="s">
        <v>208</v>
      </c>
    </row>
    <row r="12" spans="1:4" ht="37.5" customHeight="1">
      <c r="A12" s="114" t="s">
        <v>165</v>
      </c>
      <c r="B12" s="114" t="s">
        <v>227</v>
      </c>
      <c r="C12" s="114" t="s">
        <v>228</v>
      </c>
      <c r="D12" s="114" t="s">
        <v>208</v>
      </c>
    </row>
    <row r="13" spans="1:4" ht="50" customHeight="1">
      <c r="A13" s="114" t="s">
        <v>167</v>
      </c>
      <c r="B13" s="114" t="s">
        <v>229</v>
      </c>
      <c r="C13" s="114" t="s">
        <v>230</v>
      </c>
      <c r="D13" s="114" t="s">
        <v>208</v>
      </c>
    </row>
    <row r="14" spans="1:4" ht="50" customHeight="1">
      <c r="A14" s="114" t="s">
        <v>173</v>
      </c>
      <c r="B14" s="114" t="s">
        <v>231</v>
      </c>
      <c r="C14" s="114" t="s">
        <v>232</v>
      </c>
      <c r="D14" s="114" t="s">
        <v>208</v>
      </c>
    </row>
    <row r="15" spans="1:4" ht="37.5" customHeight="1">
      <c r="A15" s="114" t="s">
        <v>61</v>
      </c>
      <c r="B15" s="114" t="s">
        <v>233</v>
      </c>
      <c r="C15" s="114" t="s">
        <v>234</v>
      </c>
      <c r="D15" s="114" t="s">
        <v>208</v>
      </c>
    </row>
    <row r="16" spans="1:4" ht="37.5" customHeight="1">
      <c r="A16" s="114" t="s">
        <v>182</v>
      </c>
      <c r="B16" s="114" t="s">
        <v>235</v>
      </c>
      <c r="C16" s="114" t="s">
        <v>236</v>
      </c>
      <c r="D16" s="114" t="s">
        <v>208</v>
      </c>
    </row>
    <row r="17" spans="1:4" ht="25" customHeight="1">
      <c r="A17" s="114" t="s">
        <v>41</v>
      </c>
      <c r="B17" s="114" t="s">
        <v>237</v>
      </c>
      <c r="C17" s="114" t="s">
        <v>238</v>
      </c>
      <c r="D17" s="114" t="s">
        <v>208</v>
      </c>
    </row>
    <row r="18" spans="1:4" ht="62.5" customHeight="1">
      <c r="A18" s="114" t="s">
        <v>188</v>
      </c>
      <c r="B18" s="114" t="s">
        <v>239</v>
      </c>
      <c r="C18" s="114" t="s">
        <v>240</v>
      </c>
      <c r="D18" s="114" t="s">
        <v>208</v>
      </c>
    </row>
    <row r="19" spans="1:4" ht="37.5" customHeight="1">
      <c r="A19" s="114" t="s">
        <v>190</v>
      </c>
      <c r="B19" s="114" t="s">
        <v>241</v>
      </c>
      <c r="C19" s="114" t="s">
        <v>242</v>
      </c>
      <c r="D19" s="114" t="s">
        <v>208</v>
      </c>
    </row>
    <row r="20" spans="1:4" ht="37.5" customHeight="1">
      <c r="A20" s="114" t="s">
        <v>193</v>
      </c>
      <c r="B20" s="114" t="s">
        <v>243</v>
      </c>
      <c r="C20" s="114" t="s">
        <v>244</v>
      </c>
      <c r="D20" s="114" t="s">
        <v>208</v>
      </c>
    </row>
    <row r="21" spans="1:4" ht="62.5" customHeight="1">
      <c r="A21" s="114" t="s">
        <v>198</v>
      </c>
      <c r="B21" s="114" t="s">
        <v>245</v>
      </c>
      <c r="C21" s="114" t="s">
        <v>246</v>
      </c>
      <c r="D21" s="114" t="s">
        <v>208</v>
      </c>
    </row>
    <row r="22" spans="1:4" ht="37.5" customHeight="1">
      <c r="A22" s="114" t="s">
        <v>200</v>
      </c>
      <c r="B22" s="114" t="s">
        <v>247</v>
      </c>
      <c r="C22" s="114" t="s">
        <v>248</v>
      </c>
      <c r="D22" s="114" t="s">
        <v>208</v>
      </c>
    </row>
    <row r="23" spans="1:4" ht="14.5">
      <c r="A23" s="115"/>
      <c r="B23" s="115"/>
      <c r="C23" s="115"/>
      <c r="D23" s="115"/>
    </row>
    <row r="24" spans="1:4" ht="137.5" customHeight="1">
      <c r="A24" s="114" t="s">
        <v>249</v>
      </c>
      <c r="B24" s="114" t="s">
        <v>250</v>
      </c>
      <c r="C24" s="114" t="s">
        <v>251</v>
      </c>
      <c r="D24" s="114" t="s">
        <v>252</v>
      </c>
    </row>
  </sheetData>
  <pageMargins left="0.75" right="0.75" top="1" bottom="1" header="0.511811044481066" footer="0.511811044481066"/>
  <pageSetup firstPageNumber="1" useFirstPageNumber="1" orientation="portrait" paperSize="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C46DFEB-928D-4121-94AD-AA9EA449BAA8}">
  <dimension ref="A1:J65"/>
  <sheetViews>
    <sheetView workbookViewId="0" topLeftCell="A1"/>
  </sheetViews>
  <sheetFormatPr defaultColWidth="9.85428571428571" defaultRowHeight="14.5"/>
  <cols>
    <col min="1" max="1" width="32" customWidth="1"/>
    <col min="2" max="3" width="9.14285714285714" customWidth="1"/>
    <col min="4" max="4" width="13.7142857142857" customWidth="1"/>
    <col min="5" max="5" width="11.4285714285714" customWidth="1"/>
    <col min="6" max="7" width="13.7142857142857" customWidth="1"/>
    <col min="8" max="9" width="11.4285714285714" customWidth="1"/>
    <col min="10" max="10" width="18.2857142857143" customWidth="1"/>
  </cols>
  <sheetData>
    <row r="1" spans="1:10" ht="27.75" customHeight="1">
      <c r="A1" s="82" t="s">
        <v>253</v>
      </c>
      <c r="B1" s="82" t="s">
        <v>1</v>
      </c>
      <c r="C1" s="82" t="s">
        <v>2</v>
      </c>
      <c r="D1" s="82" t="s">
        <v>28</v>
      </c>
      <c r="E1" s="82" t="s">
        <v>24</v>
      </c>
      <c r="F1" s="82" t="s">
        <v>16</v>
      </c>
      <c r="G1" s="82" t="s">
        <v>11</v>
      </c>
      <c r="H1" s="82" t="s">
        <v>46</v>
      </c>
      <c r="I1" s="82" t="s">
        <v>254</v>
      </c>
      <c r="J1" s="82" t="s">
        <v>255</v>
      </c>
    </row>
    <row r="2" spans="1:10" ht="14.5">
      <c r="A2" s="128" t="s">
        <v>256</v>
      </c>
      <c r="B2" s="129">
        <v>1</v>
      </c>
      <c r="C2" s="128" t="s">
        <v>10</v>
      </c>
      <c r="D2" s="130">
        <v>0</v>
      </c>
      <c r="E2" s="130">
        <v>0</v>
      </c>
      <c r="F2" s="130">
        <v>2</v>
      </c>
      <c r="G2" s="130">
        <v>0</v>
      </c>
      <c r="H2" s="130">
        <v>0</v>
      </c>
      <c r="I2" s="130">
        <f>SUM(D2:H2)</f>
        <v>2</v>
      </c>
      <c r="J2" s="130">
        <f>COUNTIF(D2:H2,"&gt;0")</f>
        <v>1</v>
      </c>
    </row>
    <row r="3" spans="1:10" ht="14.5">
      <c r="A3" s="128" t="s">
        <v>256</v>
      </c>
      <c r="B3" s="129">
        <v>2</v>
      </c>
      <c r="C3" s="128" t="s">
        <v>10</v>
      </c>
      <c r="D3" s="130">
        <v>0</v>
      </c>
      <c r="E3" s="130">
        <v>2</v>
      </c>
      <c r="F3" s="130">
        <v>0</v>
      </c>
      <c r="G3" s="130">
        <v>3</v>
      </c>
      <c r="H3" s="130">
        <v>0</v>
      </c>
      <c r="I3" s="130">
        <f>SUM(D3:H3)</f>
        <v>5</v>
      </c>
      <c r="J3" s="130">
        <f>COUNTIF(D3:H3,"&gt;0")</f>
        <v>2</v>
      </c>
    </row>
    <row r="4" spans="1:10" ht="14.5">
      <c r="A4" s="128" t="s">
        <v>257</v>
      </c>
      <c r="B4" s="129">
        <v>1</v>
      </c>
      <c r="C4" s="128" t="s">
        <v>10</v>
      </c>
      <c r="D4" s="130">
        <v>3</v>
      </c>
      <c r="E4" s="130">
        <v>0</v>
      </c>
      <c r="F4" s="130">
        <v>2</v>
      </c>
      <c r="G4" s="130">
        <v>2</v>
      </c>
      <c r="H4" s="130">
        <v>0</v>
      </c>
      <c r="I4" s="130">
        <f>SUM(D4:H4)</f>
        <v>7</v>
      </c>
      <c r="J4" s="130">
        <f>COUNTIF(D4:H4,"&gt;0")</f>
        <v>3</v>
      </c>
    </row>
    <row r="5" spans="1:10" ht="14.5">
      <c r="A5" s="128" t="s">
        <v>257</v>
      </c>
      <c r="B5" s="129">
        <v>2</v>
      </c>
      <c r="C5" s="128" t="s">
        <v>10</v>
      </c>
      <c r="D5" s="130">
        <v>0</v>
      </c>
      <c r="E5" s="130">
        <v>2</v>
      </c>
      <c r="F5" s="130">
        <v>0</v>
      </c>
      <c r="G5" s="130">
        <v>3</v>
      </c>
      <c r="H5" s="130">
        <v>0</v>
      </c>
      <c r="I5" s="130">
        <f>SUM(D5:H5)</f>
        <v>5</v>
      </c>
      <c r="J5" s="130">
        <f>COUNTIF(D5:H5,"&gt;0")</f>
        <v>2</v>
      </c>
    </row>
    <row r="6" spans="1:10" ht="14.5">
      <c r="A6" s="128" t="s">
        <v>257</v>
      </c>
      <c r="B6" s="129">
        <v>3</v>
      </c>
      <c r="C6" s="128" t="s">
        <v>10</v>
      </c>
      <c r="D6" s="130">
        <v>2</v>
      </c>
      <c r="E6" s="130">
        <v>2</v>
      </c>
      <c r="F6" s="130">
        <v>0</v>
      </c>
      <c r="G6" s="130">
        <v>0</v>
      </c>
      <c r="H6" s="130">
        <v>0</v>
      </c>
      <c r="I6" s="130">
        <f>SUM(D6:H6)</f>
        <v>4</v>
      </c>
      <c r="J6" s="130">
        <f>COUNTIF(D6:H6,"&gt;0")</f>
        <v>2</v>
      </c>
    </row>
    <row r="7" spans="1:10" ht="14.5">
      <c r="A7" s="128" t="s">
        <v>257</v>
      </c>
      <c r="B7" s="129">
        <v>4</v>
      </c>
      <c r="C7" s="128" t="s">
        <v>10</v>
      </c>
      <c r="D7" s="130">
        <v>0</v>
      </c>
      <c r="E7" s="130">
        <v>2</v>
      </c>
      <c r="F7" s="130">
        <v>0</v>
      </c>
      <c r="G7" s="130">
        <v>0</v>
      </c>
      <c r="H7" s="130">
        <v>0</v>
      </c>
      <c r="I7" s="130">
        <f>SUM(D7:H7)</f>
        <v>2</v>
      </c>
      <c r="J7" s="130">
        <f>COUNTIF(D7:H7,"&gt;0")</f>
        <v>1</v>
      </c>
    </row>
    <row r="8" spans="1:10" ht="14.5">
      <c r="A8" s="128" t="s">
        <v>54</v>
      </c>
      <c r="B8" s="129">
        <v>1</v>
      </c>
      <c r="C8" s="128" t="s">
        <v>10</v>
      </c>
      <c r="D8" s="130">
        <v>3</v>
      </c>
      <c r="E8" s="130">
        <v>0</v>
      </c>
      <c r="F8" s="130">
        <v>4</v>
      </c>
      <c r="G8" s="130">
        <v>0</v>
      </c>
      <c r="H8" s="130">
        <v>0</v>
      </c>
      <c r="I8" s="130">
        <f>SUM(D8:H8)</f>
        <v>7</v>
      </c>
      <c r="J8" s="130">
        <f>COUNTIF(D8:H8,"&gt;0")</f>
        <v>2</v>
      </c>
    </row>
    <row r="9" spans="1:10" ht="14.5">
      <c r="A9" s="128" t="s">
        <v>54</v>
      </c>
      <c r="B9" s="129">
        <v>2</v>
      </c>
      <c r="C9" s="128" t="s">
        <v>10</v>
      </c>
      <c r="D9" s="130">
        <v>0</v>
      </c>
      <c r="E9" s="130">
        <v>0</v>
      </c>
      <c r="F9" s="130">
        <v>3</v>
      </c>
      <c r="G9" s="130">
        <v>0</v>
      </c>
      <c r="H9" s="130">
        <v>0</v>
      </c>
      <c r="I9" s="130">
        <f>SUM(D9:H9)</f>
        <v>3</v>
      </c>
      <c r="J9" s="130">
        <f>COUNTIF(D9:H9,"&gt;0")</f>
        <v>1</v>
      </c>
    </row>
    <row r="10" spans="1:10" ht="14.5">
      <c r="A10" s="128" t="s">
        <v>54</v>
      </c>
      <c r="B10" s="129">
        <v>3</v>
      </c>
      <c r="C10" s="128" t="s">
        <v>10</v>
      </c>
      <c r="D10" s="130">
        <v>4</v>
      </c>
      <c r="E10" s="130">
        <v>2</v>
      </c>
      <c r="F10" s="130">
        <v>0</v>
      </c>
      <c r="G10" s="130">
        <v>0</v>
      </c>
      <c r="H10" s="130">
        <v>0</v>
      </c>
      <c r="I10" s="130">
        <f>SUM(D10:H10)</f>
        <v>6</v>
      </c>
      <c r="J10" s="130">
        <f>COUNTIF(D10:H10,"&gt;0")</f>
        <v>2</v>
      </c>
    </row>
    <row r="11" spans="1:10" ht="14.5">
      <c r="A11" s="128" t="s">
        <v>54</v>
      </c>
      <c r="B11" s="129">
        <v>4</v>
      </c>
      <c r="C11" s="128" t="s">
        <v>10</v>
      </c>
      <c r="D11" s="130">
        <v>0</v>
      </c>
      <c r="E11" s="130">
        <v>2</v>
      </c>
      <c r="F11" s="130">
        <v>0</v>
      </c>
      <c r="G11" s="130">
        <v>0</v>
      </c>
      <c r="H11" s="130">
        <v>0</v>
      </c>
      <c r="I11" s="130">
        <f>SUM(D11:H11)</f>
        <v>2</v>
      </c>
      <c r="J11" s="130">
        <f>COUNTIF(D11:H11,"&gt;0")</f>
        <v>1</v>
      </c>
    </row>
    <row r="12" spans="1:10" ht="14.5">
      <c r="A12" s="128" t="s">
        <v>258</v>
      </c>
      <c r="B12" s="129">
        <v>1</v>
      </c>
      <c r="C12" s="128" t="s">
        <v>10</v>
      </c>
      <c r="D12" s="130">
        <v>3</v>
      </c>
      <c r="E12" s="130">
        <v>0</v>
      </c>
      <c r="F12" s="130">
        <v>4</v>
      </c>
      <c r="G12" s="130">
        <v>0</v>
      </c>
      <c r="H12" s="130">
        <v>0</v>
      </c>
      <c r="I12" s="130">
        <f>SUM(D12:H12)</f>
        <v>7</v>
      </c>
      <c r="J12" s="130">
        <f>COUNTIF(D12:H12,"&gt;0")</f>
        <v>2</v>
      </c>
    </row>
    <row r="13" spans="1:10" ht="14.5">
      <c r="A13" s="128" t="s">
        <v>258</v>
      </c>
      <c r="B13" s="129">
        <v>1</v>
      </c>
      <c r="C13" s="128" t="s">
        <v>259</v>
      </c>
      <c r="D13" s="130">
        <v>3</v>
      </c>
      <c r="E13" s="130">
        <v>0</v>
      </c>
      <c r="F13" s="130">
        <v>4</v>
      </c>
      <c r="G13" s="130">
        <v>0</v>
      </c>
      <c r="H13" s="130">
        <v>0</v>
      </c>
      <c r="I13" s="130">
        <f>SUM(D13:H13)</f>
        <v>7</v>
      </c>
      <c r="J13" s="130">
        <f>COUNTIF(D13:H13,"&gt;0")</f>
        <v>2</v>
      </c>
    </row>
    <row r="14" spans="1:10" ht="14.5">
      <c r="A14" s="128" t="s">
        <v>258</v>
      </c>
      <c r="B14" s="129">
        <v>2</v>
      </c>
      <c r="C14" s="128" t="s">
        <v>10</v>
      </c>
      <c r="D14" s="130">
        <v>0</v>
      </c>
      <c r="E14" s="130">
        <v>0</v>
      </c>
      <c r="F14" s="130">
        <v>3</v>
      </c>
      <c r="G14" s="130">
        <v>4</v>
      </c>
      <c r="H14" s="130">
        <v>0</v>
      </c>
      <c r="I14" s="130">
        <f>SUM(D14:H14)</f>
        <v>7</v>
      </c>
      <c r="J14" s="130">
        <f>COUNTIF(D14:H14,"&gt;0")</f>
        <v>2</v>
      </c>
    </row>
    <row r="15" spans="1:10" ht="14.5">
      <c r="A15" s="128" t="s">
        <v>258</v>
      </c>
      <c r="B15" s="129">
        <v>2</v>
      </c>
      <c r="C15" s="128" t="s">
        <v>259</v>
      </c>
      <c r="D15" s="130">
        <v>0</v>
      </c>
      <c r="E15" s="130">
        <v>0</v>
      </c>
      <c r="F15" s="130">
        <v>0</v>
      </c>
      <c r="G15" s="130">
        <v>7</v>
      </c>
      <c r="H15" s="130">
        <v>0</v>
      </c>
      <c r="I15" s="130">
        <f>SUM(D15:H15)</f>
        <v>7</v>
      </c>
      <c r="J15" s="130">
        <f>COUNTIF(D15:H15,"&gt;0")</f>
        <v>1</v>
      </c>
    </row>
    <row r="16" spans="1:10" ht="14.5">
      <c r="A16" s="128" t="s">
        <v>258</v>
      </c>
      <c r="B16" s="129">
        <v>3</v>
      </c>
      <c r="C16" s="128" t="s">
        <v>10</v>
      </c>
      <c r="D16" s="130">
        <v>2</v>
      </c>
      <c r="E16" s="130">
        <v>2</v>
      </c>
      <c r="F16" s="130">
        <v>0</v>
      </c>
      <c r="G16" s="130">
        <v>2</v>
      </c>
      <c r="H16" s="130">
        <v>0</v>
      </c>
      <c r="I16" s="130">
        <f>SUM(D16:H16)</f>
        <v>6</v>
      </c>
      <c r="J16" s="130">
        <f>COUNTIF(D16:H16,"&gt;0")</f>
        <v>3</v>
      </c>
    </row>
    <row r="17" spans="1:10" ht="14.5">
      <c r="A17" s="128" t="s">
        <v>258</v>
      </c>
      <c r="B17" s="129">
        <v>3</v>
      </c>
      <c r="C17" s="128" t="s">
        <v>259</v>
      </c>
      <c r="D17" s="130">
        <v>4</v>
      </c>
      <c r="E17" s="130">
        <v>0</v>
      </c>
      <c r="F17" s="130">
        <v>0</v>
      </c>
      <c r="G17" s="130">
        <v>2</v>
      </c>
      <c r="H17" s="130">
        <v>0</v>
      </c>
      <c r="I17" s="130">
        <f>SUM(D17:H17)</f>
        <v>6</v>
      </c>
      <c r="J17" s="130">
        <f>COUNTIF(D17:H17,"&gt;0")</f>
        <v>2</v>
      </c>
    </row>
    <row r="18" spans="1:10" ht="14.5">
      <c r="A18" s="128" t="s">
        <v>258</v>
      </c>
      <c r="B18" s="129">
        <v>4</v>
      </c>
      <c r="C18" s="128" t="s">
        <v>10</v>
      </c>
      <c r="D18" s="130">
        <v>0</v>
      </c>
      <c r="E18" s="130">
        <v>2</v>
      </c>
      <c r="F18" s="130">
        <v>0</v>
      </c>
      <c r="G18" s="130">
        <v>0</v>
      </c>
      <c r="H18" s="130">
        <v>2</v>
      </c>
      <c r="I18" s="130">
        <f>SUM(D18:H18)</f>
        <v>4</v>
      </c>
      <c r="J18" s="130">
        <f>COUNTIF(D18:H18,"&gt;0")</f>
        <v>2</v>
      </c>
    </row>
    <row r="19" spans="1:10" ht="14.5">
      <c r="A19" s="128" t="s">
        <v>258</v>
      </c>
      <c r="B19" s="129">
        <v>4</v>
      </c>
      <c r="C19" s="128" t="s">
        <v>259</v>
      </c>
      <c r="D19" s="130">
        <v>0</v>
      </c>
      <c r="E19" s="130">
        <v>2</v>
      </c>
      <c r="F19" s="130">
        <v>0</v>
      </c>
      <c r="G19" s="130">
        <v>0</v>
      </c>
      <c r="H19" s="130">
        <v>2</v>
      </c>
      <c r="I19" s="130">
        <f>SUM(D19:H19)</f>
        <v>4</v>
      </c>
      <c r="J19" s="130">
        <f>COUNTIF(D19:H19,"&gt;0")</f>
        <v>2</v>
      </c>
    </row>
    <row r="20" spans="1:10" ht="14.5">
      <c r="A20" s="128" t="s">
        <v>260</v>
      </c>
      <c r="B20" s="129">
        <v>1</v>
      </c>
      <c r="C20" s="128" t="s">
        <v>10</v>
      </c>
      <c r="D20" s="130">
        <v>0</v>
      </c>
      <c r="E20" s="130">
        <v>5</v>
      </c>
      <c r="F20" s="130">
        <v>0</v>
      </c>
      <c r="G20" s="130">
        <v>2</v>
      </c>
      <c r="H20" s="130">
        <v>0</v>
      </c>
      <c r="I20" s="130">
        <f>SUM(D20:H20)</f>
        <v>7</v>
      </c>
      <c r="J20" s="130">
        <f>COUNTIF(D20:H20,"&gt;0")</f>
        <v>2</v>
      </c>
    </row>
    <row r="21" spans="1:10" ht="14.5">
      <c r="A21" s="128" t="s">
        <v>260</v>
      </c>
      <c r="B21" s="129">
        <v>1</v>
      </c>
      <c r="C21" s="128" t="s">
        <v>259</v>
      </c>
      <c r="D21" s="130">
        <v>0</v>
      </c>
      <c r="E21" s="130">
        <v>5</v>
      </c>
      <c r="F21" s="130">
        <v>0</v>
      </c>
      <c r="G21" s="130">
        <v>2</v>
      </c>
      <c r="H21" s="130">
        <v>0</v>
      </c>
      <c r="I21" s="130">
        <f>SUM(D21:H21)</f>
        <v>7</v>
      </c>
      <c r="J21" s="130">
        <f>COUNTIF(D21:H21,"&gt;0")</f>
        <v>2</v>
      </c>
    </row>
    <row r="22" spans="1:10" ht="14.5">
      <c r="A22" s="128" t="s">
        <v>260</v>
      </c>
      <c r="B22" s="129">
        <v>2</v>
      </c>
      <c r="C22" s="128" t="s">
        <v>10</v>
      </c>
      <c r="D22" s="130">
        <v>0</v>
      </c>
      <c r="E22" s="130">
        <v>0</v>
      </c>
      <c r="F22" s="130">
        <v>2</v>
      </c>
      <c r="G22" s="130">
        <v>5</v>
      </c>
      <c r="H22" s="130">
        <v>0</v>
      </c>
      <c r="I22" s="130">
        <f>SUM(D22:H22)</f>
        <v>7</v>
      </c>
      <c r="J22" s="130">
        <f>COUNTIF(D22:H22,"&gt;0")</f>
        <v>2</v>
      </c>
    </row>
    <row r="23" spans="1:10" ht="14.5">
      <c r="A23" s="128" t="s">
        <v>260</v>
      </c>
      <c r="B23" s="129">
        <v>2</v>
      </c>
      <c r="C23" s="128" t="s">
        <v>259</v>
      </c>
      <c r="D23" s="130">
        <v>0</v>
      </c>
      <c r="E23" s="130">
        <v>3</v>
      </c>
      <c r="F23" s="130">
        <v>2</v>
      </c>
      <c r="G23" s="130">
        <v>2</v>
      </c>
      <c r="H23" s="130">
        <v>0</v>
      </c>
      <c r="I23" s="130">
        <f>SUM(D23:H23)</f>
        <v>7</v>
      </c>
      <c r="J23" s="130">
        <f>COUNTIF(D23:H23,"&gt;0")</f>
        <v>3</v>
      </c>
    </row>
    <row r="24" spans="1:10" ht="14.5">
      <c r="A24" s="128" t="s">
        <v>260</v>
      </c>
      <c r="B24" s="129">
        <v>3</v>
      </c>
      <c r="C24" s="128" t="s">
        <v>10</v>
      </c>
      <c r="D24" s="130">
        <v>2</v>
      </c>
      <c r="E24" s="130">
        <v>0</v>
      </c>
      <c r="F24" s="130">
        <v>0</v>
      </c>
      <c r="G24" s="130">
        <v>2</v>
      </c>
      <c r="H24" s="130">
        <v>0</v>
      </c>
      <c r="I24" s="130">
        <f>SUM(D24:H24)</f>
        <v>4</v>
      </c>
      <c r="J24" s="130">
        <f>COUNTIF(D24:H24,"&gt;0")</f>
        <v>2</v>
      </c>
    </row>
    <row r="25" spans="1:10" ht="14.5">
      <c r="A25" s="128" t="s">
        <v>261</v>
      </c>
      <c r="B25" s="129">
        <v>1</v>
      </c>
      <c r="C25" s="128" t="s">
        <v>10</v>
      </c>
      <c r="D25" s="130">
        <v>3</v>
      </c>
      <c r="E25" s="130">
        <v>0</v>
      </c>
      <c r="F25" s="130">
        <v>4</v>
      </c>
      <c r="G25" s="130">
        <v>0</v>
      </c>
      <c r="H25" s="130">
        <v>0</v>
      </c>
      <c r="I25" s="130">
        <f>SUM(D25:H25)</f>
        <v>7</v>
      </c>
      <c r="J25" s="130">
        <f>COUNTIF(D25:H25,"&gt;0")</f>
        <v>2</v>
      </c>
    </row>
    <row r="26" spans="1:10" ht="14.5">
      <c r="A26" s="128" t="s">
        <v>261</v>
      </c>
      <c r="B26" s="129">
        <v>2</v>
      </c>
      <c r="C26" s="128" t="s">
        <v>10</v>
      </c>
      <c r="D26" s="130">
        <v>0</v>
      </c>
      <c r="E26" s="130">
        <v>0</v>
      </c>
      <c r="F26" s="130">
        <v>3</v>
      </c>
      <c r="G26" s="130">
        <v>0</v>
      </c>
      <c r="H26" s="130">
        <v>0</v>
      </c>
      <c r="I26" s="130">
        <f>SUM(D26:H26)</f>
        <v>3</v>
      </c>
      <c r="J26" s="130">
        <f>COUNTIF(D26:H26,"&gt;0")</f>
        <v>1</v>
      </c>
    </row>
    <row r="27" spans="1:10" ht="14.5">
      <c r="A27" s="128" t="s">
        <v>261</v>
      </c>
      <c r="B27" s="129">
        <v>3</v>
      </c>
      <c r="C27" s="128" t="s">
        <v>10</v>
      </c>
      <c r="D27" s="130">
        <v>4</v>
      </c>
      <c r="E27" s="130">
        <v>0</v>
      </c>
      <c r="F27" s="130">
        <v>0</v>
      </c>
      <c r="G27" s="130">
        <v>0</v>
      </c>
      <c r="H27" s="130">
        <v>0</v>
      </c>
      <c r="I27" s="130">
        <f>SUM(D27:H27)</f>
        <v>4</v>
      </c>
      <c r="J27" s="130">
        <f>COUNTIF(D27:H27,"&gt;0")</f>
        <v>1</v>
      </c>
    </row>
    <row r="28" spans="1:10" ht="14.5">
      <c r="A28" s="128" t="s">
        <v>261</v>
      </c>
      <c r="B28" s="129">
        <v>4</v>
      </c>
      <c r="C28" s="128" t="s">
        <v>10</v>
      </c>
      <c r="D28" s="130">
        <v>0</v>
      </c>
      <c r="E28" s="130">
        <v>0</v>
      </c>
      <c r="F28" s="130">
        <v>0</v>
      </c>
      <c r="G28" s="130">
        <v>0</v>
      </c>
      <c r="H28" s="130">
        <v>2</v>
      </c>
      <c r="I28" s="130">
        <f>SUM(D28:H28)</f>
        <v>2</v>
      </c>
      <c r="J28" s="130">
        <f>COUNTIF(D28:H28,"&gt;0")</f>
        <v>1</v>
      </c>
    </row>
    <row r="29" spans="1:10" ht="14.5">
      <c r="A29" s="128" t="s">
        <v>262</v>
      </c>
      <c r="B29" s="129">
        <v>1</v>
      </c>
      <c r="C29" s="128" t="s">
        <v>10</v>
      </c>
      <c r="D29" s="130">
        <v>3</v>
      </c>
      <c r="E29" s="130">
        <v>0</v>
      </c>
      <c r="F29" s="130">
        <v>4</v>
      </c>
      <c r="G29" s="130">
        <v>0</v>
      </c>
      <c r="H29" s="130">
        <v>0</v>
      </c>
      <c r="I29" s="130">
        <f>SUM(D29:H29)</f>
        <v>7</v>
      </c>
      <c r="J29" s="130">
        <f>COUNTIF(D29:H29,"&gt;0")</f>
        <v>2</v>
      </c>
    </row>
    <row r="30" spans="1:10" ht="14.5">
      <c r="A30" s="128" t="s">
        <v>262</v>
      </c>
      <c r="B30" s="129">
        <v>2</v>
      </c>
      <c r="C30" s="128" t="s">
        <v>10</v>
      </c>
      <c r="D30" s="130">
        <v>0</v>
      </c>
      <c r="E30" s="130">
        <v>0</v>
      </c>
      <c r="F30" s="130">
        <v>3</v>
      </c>
      <c r="G30" s="130">
        <v>2</v>
      </c>
      <c r="H30" s="130">
        <v>0</v>
      </c>
      <c r="I30" s="130">
        <f>SUM(D30:H30)</f>
        <v>5</v>
      </c>
      <c r="J30" s="130">
        <f>COUNTIF(D30:H30,"&gt;0")</f>
        <v>2</v>
      </c>
    </row>
    <row r="31" spans="1:10" ht="14.5">
      <c r="A31" s="128" t="s">
        <v>262</v>
      </c>
      <c r="B31" s="129">
        <v>3</v>
      </c>
      <c r="C31" s="128" t="s">
        <v>10</v>
      </c>
      <c r="D31" s="130">
        <v>4</v>
      </c>
      <c r="E31" s="130">
        <v>0</v>
      </c>
      <c r="F31" s="130">
        <v>0</v>
      </c>
      <c r="G31" s="130">
        <v>0</v>
      </c>
      <c r="H31" s="130">
        <v>0</v>
      </c>
      <c r="I31" s="130">
        <f>SUM(D31:H31)</f>
        <v>4</v>
      </c>
      <c r="J31" s="130">
        <f>COUNTIF(D31:H31,"&gt;0")</f>
        <v>1</v>
      </c>
    </row>
    <row r="32" spans="1:10" ht="14.5">
      <c r="A32" s="128" t="s">
        <v>262</v>
      </c>
      <c r="B32" s="129">
        <v>4</v>
      </c>
      <c r="C32" s="128" t="s">
        <v>10</v>
      </c>
      <c r="D32" s="130">
        <v>0</v>
      </c>
      <c r="E32" s="130">
        <v>2</v>
      </c>
      <c r="F32" s="130">
        <v>0</v>
      </c>
      <c r="G32" s="130">
        <v>0</v>
      </c>
      <c r="H32" s="130">
        <v>0</v>
      </c>
      <c r="I32" s="130">
        <f>SUM(D32:H32)</f>
        <v>2</v>
      </c>
      <c r="J32" s="130">
        <f>COUNTIF(D32:H32,"&gt;0")</f>
        <v>1</v>
      </c>
    </row>
    <row r="33" spans="1:10" ht="14.5">
      <c r="A33" s="128" t="s">
        <v>263</v>
      </c>
      <c r="B33" s="129">
        <v>1</v>
      </c>
      <c r="C33" s="128" t="s">
        <v>10</v>
      </c>
      <c r="D33" s="130">
        <v>3</v>
      </c>
      <c r="E33" s="130">
        <v>0</v>
      </c>
      <c r="F33" s="130">
        <v>2</v>
      </c>
      <c r="G33" s="130">
        <v>2</v>
      </c>
      <c r="H33" s="130">
        <v>0</v>
      </c>
      <c r="I33" s="130">
        <f>SUM(D33:H33)</f>
        <v>7</v>
      </c>
      <c r="J33" s="130">
        <f>COUNTIF(D33:H33,"&gt;0")</f>
        <v>3</v>
      </c>
    </row>
    <row r="34" spans="1:10" ht="14.5">
      <c r="A34" s="128" t="s">
        <v>263</v>
      </c>
      <c r="B34" s="129">
        <v>1</v>
      </c>
      <c r="C34" s="128" t="s">
        <v>259</v>
      </c>
      <c r="D34" s="130">
        <v>3</v>
      </c>
      <c r="E34" s="130">
        <v>0</v>
      </c>
      <c r="F34" s="130">
        <v>2</v>
      </c>
      <c r="G34" s="130">
        <v>2</v>
      </c>
      <c r="H34" s="130">
        <v>0</v>
      </c>
      <c r="I34" s="130">
        <f>SUM(D34:H34)</f>
        <v>7</v>
      </c>
      <c r="J34" s="130">
        <f>COUNTIF(D34:H34,"&gt;0")</f>
        <v>3</v>
      </c>
    </row>
    <row r="35" spans="1:10" ht="14.5">
      <c r="A35" s="128" t="s">
        <v>263</v>
      </c>
      <c r="B35" s="129">
        <v>2</v>
      </c>
      <c r="C35" s="128" t="s">
        <v>10</v>
      </c>
      <c r="D35" s="130">
        <v>2</v>
      </c>
      <c r="E35" s="130">
        <v>0</v>
      </c>
      <c r="F35" s="130">
        <v>0</v>
      </c>
      <c r="G35" s="130">
        <v>2</v>
      </c>
      <c r="H35" s="130">
        <v>0</v>
      </c>
      <c r="I35" s="130">
        <f>SUM(D35:H35)</f>
        <v>4</v>
      </c>
      <c r="J35" s="130">
        <f>COUNTIF(D35:H35,"&gt;0")</f>
        <v>2</v>
      </c>
    </row>
    <row r="36" spans="1:10" ht="14.5">
      <c r="A36" s="128" t="s">
        <v>263</v>
      </c>
      <c r="B36" s="129">
        <v>2</v>
      </c>
      <c r="C36" s="128" t="s">
        <v>259</v>
      </c>
      <c r="D36" s="130">
        <v>0</v>
      </c>
      <c r="E36" s="130">
        <v>2</v>
      </c>
      <c r="F36" s="130">
        <v>0</v>
      </c>
      <c r="G36" s="130">
        <v>2</v>
      </c>
      <c r="H36" s="130">
        <v>0</v>
      </c>
      <c r="I36" s="130">
        <f>SUM(D36:H36)</f>
        <v>4</v>
      </c>
      <c r="J36" s="130">
        <f>COUNTIF(D36:H36,"&gt;0")</f>
        <v>2</v>
      </c>
    </row>
    <row r="37" spans="1:10" ht="14.5">
      <c r="A37" s="128" t="s">
        <v>263</v>
      </c>
      <c r="B37" s="129">
        <v>3</v>
      </c>
      <c r="C37" s="128" t="s">
        <v>10</v>
      </c>
      <c r="D37" s="130">
        <v>0</v>
      </c>
      <c r="E37" s="130">
        <v>6</v>
      </c>
      <c r="F37" s="130">
        <v>0</v>
      </c>
      <c r="G37" s="130">
        <v>2</v>
      </c>
      <c r="H37" s="130">
        <v>0</v>
      </c>
      <c r="I37" s="130">
        <f>SUM(D37:H37)</f>
        <v>8</v>
      </c>
      <c r="J37" s="130">
        <f>COUNTIF(D37:H37,"&gt;0")</f>
        <v>2</v>
      </c>
    </row>
    <row r="38" spans="1:10" ht="14.5">
      <c r="A38" s="128" t="s">
        <v>263</v>
      </c>
      <c r="B38" s="129">
        <v>3</v>
      </c>
      <c r="C38" s="128" t="s">
        <v>259</v>
      </c>
      <c r="D38" s="130">
        <v>0</v>
      </c>
      <c r="E38" s="130">
        <v>6</v>
      </c>
      <c r="F38" s="130">
        <v>0</v>
      </c>
      <c r="G38" s="130">
        <v>2</v>
      </c>
      <c r="H38" s="130">
        <v>0</v>
      </c>
      <c r="I38" s="130">
        <f>SUM(D38:H38)</f>
        <v>8</v>
      </c>
      <c r="J38" s="130">
        <f>COUNTIF(D38:H38,"&gt;0")</f>
        <v>2</v>
      </c>
    </row>
    <row r="39" spans="1:10" ht="14.5">
      <c r="A39" s="128" t="s">
        <v>263</v>
      </c>
      <c r="B39" s="129">
        <v>4</v>
      </c>
      <c r="C39" s="128" t="s">
        <v>10</v>
      </c>
      <c r="D39" s="130">
        <v>0</v>
      </c>
      <c r="E39" s="130">
        <v>4</v>
      </c>
      <c r="F39" s="130">
        <v>0</v>
      </c>
      <c r="G39" s="130">
        <v>0</v>
      </c>
      <c r="H39" s="130">
        <v>0</v>
      </c>
      <c r="I39" s="130">
        <f>SUM(D39:H39)</f>
        <v>4</v>
      </c>
      <c r="J39" s="130">
        <f>COUNTIF(D39:H39,"&gt;0")</f>
        <v>1</v>
      </c>
    </row>
    <row r="40" spans="1:10" ht="14.5">
      <c r="A40" s="128" t="s">
        <v>264</v>
      </c>
      <c r="B40" s="129">
        <v>1</v>
      </c>
      <c r="C40" s="128" t="s">
        <v>10</v>
      </c>
      <c r="D40" s="130">
        <v>3</v>
      </c>
      <c r="E40" s="130">
        <v>0</v>
      </c>
      <c r="F40" s="130">
        <v>2</v>
      </c>
      <c r="G40" s="130">
        <v>2</v>
      </c>
      <c r="H40" s="130">
        <v>0</v>
      </c>
      <c r="I40" s="130">
        <f>SUM(D40:H40)</f>
        <v>7</v>
      </c>
      <c r="J40" s="130">
        <f>COUNTIF(D40:H40,"&gt;0")</f>
        <v>3</v>
      </c>
    </row>
    <row r="41" spans="1:10" ht="14.5">
      <c r="A41" s="128" t="s">
        <v>264</v>
      </c>
      <c r="B41" s="129">
        <v>2</v>
      </c>
      <c r="C41" s="128" t="s">
        <v>10</v>
      </c>
      <c r="D41" s="130">
        <v>0</v>
      </c>
      <c r="E41" s="130">
        <v>0</v>
      </c>
      <c r="F41" s="130">
        <v>3</v>
      </c>
      <c r="G41" s="130">
        <v>0</v>
      </c>
      <c r="H41" s="130">
        <v>0</v>
      </c>
      <c r="I41" s="130">
        <f>SUM(D41:H41)</f>
        <v>3</v>
      </c>
      <c r="J41" s="130">
        <f>COUNTIF(D41:H41,"&gt;0")</f>
        <v>1</v>
      </c>
    </row>
    <row r="42" spans="1:10" ht="14.5">
      <c r="A42" s="128" t="s">
        <v>264</v>
      </c>
      <c r="B42" s="129">
        <v>3</v>
      </c>
      <c r="C42" s="128" t="s">
        <v>10</v>
      </c>
      <c r="D42" s="130">
        <v>0</v>
      </c>
      <c r="E42" s="130">
        <v>4</v>
      </c>
      <c r="F42" s="130">
        <v>0</v>
      </c>
      <c r="G42" s="130">
        <v>2</v>
      </c>
      <c r="H42" s="130">
        <v>0</v>
      </c>
      <c r="I42" s="130">
        <f>SUM(D42:H42)</f>
        <v>6</v>
      </c>
      <c r="J42" s="130">
        <f>COUNTIF(D42:H42,"&gt;0")</f>
        <v>2</v>
      </c>
    </row>
    <row r="43" spans="1:10" ht="14.5">
      <c r="A43" s="128" t="s">
        <v>264</v>
      </c>
      <c r="B43" s="129">
        <v>3</v>
      </c>
      <c r="C43" s="128" t="s">
        <v>259</v>
      </c>
      <c r="D43" s="130">
        <v>0</v>
      </c>
      <c r="E43" s="130">
        <v>4</v>
      </c>
      <c r="F43" s="130">
        <v>0</v>
      </c>
      <c r="G43" s="130">
        <v>2</v>
      </c>
      <c r="H43" s="130">
        <v>0</v>
      </c>
      <c r="I43" s="130">
        <f>SUM(D43:H43)</f>
        <v>6</v>
      </c>
      <c r="J43" s="130">
        <f>COUNTIF(D43:H43,"&gt;0")</f>
        <v>2</v>
      </c>
    </row>
    <row r="44" spans="1:10" ht="14.5">
      <c r="A44" s="128" t="s">
        <v>264</v>
      </c>
      <c r="B44" s="129">
        <v>4</v>
      </c>
      <c r="C44" s="128" t="s">
        <v>10</v>
      </c>
      <c r="D44" s="130">
        <v>0</v>
      </c>
      <c r="E44" s="130">
        <v>2</v>
      </c>
      <c r="F44" s="130">
        <v>0</v>
      </c>
      <c r="G44" s="130">
        <v>0</v>
      </c>
      <c r="H44" s="130">
        <v>0</v>
      </c>
      <c r="I44" s="130">
        <f>SUM(D44:H44)</f>
        <v>2</v>
      </c>
      <c r="J44" s="130">
        <f>COUNTIF(D44:H44,"&gt;0")</f>
        <v>1</v>
      </c>
    </row>
    <row r="45" spans="1:10" ht="14.5">
      <c r="A45" s="128" t="s">
        <v>265</v>
      </c>
      <c r="B45" s="129">
        <v>1</v>
      </c>
      <c r="C45" s="128" t="s">
        <v>10</v>
      </c>
      <c r="D45" s="130">
        <v>0</v>
      </c>
      <c r="E45" s="130">
        <v>5</v>
      </c>
      <c r="F45" s="130">
        <v>0</v>
      </c>
      <c r="G45" s="130">
        <v>2</v>
      </c>
      <c r="H45" s="130">
        <v>0</v>
      </c>
      <c r="I45" s="130">
        <f>SUM(D45:H45)</f>
        <v>7</v>
      </c>
      <c r="J45" s="130">
        <f>COUNTIF(D45:H45,"&gt;0")</f>
        <v>2</v>
      </c>
    </row>
    <row r="46" spans="1:10" ht="14.5">
      <c r="A46" s="128" t="s">
        <v>265</v>
      </c>
      <c r="B46" s="129">
        <v>2</v>
      </c>
      <c r="C46" s="128" t="s">
        <v>10</v>
      </c>
      <c r="D46" s="130">
        <v>2</v>
      </c>
      <c r="E46" s="130">
        <v>0</v>
      </c>
      <c r="F46" s="130">
        <v>0</v>
      </c>
      <c r="G46" s="130">
        <v>0</v>
      </c>
      <c r="H46" s="130">
        <v>3</v>
      </c>
      <c r="I46" s="130">
        <f>SUM(D46:H46)</f>
        <v>5</v>
      </c>
      <c r="J46" s="130">
        <f>COUNTIF(D46:H46,"&gt;0")</f>
        <v>2</v>
      </c>
    </row>
    <row r="47" spans="1:10" ht="14.5">
      <c r="A47" s="128" t="s">
        <v>265</v>
      </c>
      <c r="B47" s="129">
        <v>3</v>
      </c>
      <c r="C47" s="128" t="s">
        <v>10</v>
      </c>
      <c r="D47" s="130">
        <v>0</v>
      </c>
      <c r="E47" s="130">
        <v>4</v>
      </c>
      <c r="F47" s="130">
        <v>2</v>
      </c>
      <c r="G47" s="130">
        <v>0</v>
      </c>
      <c r="H47" s="130">
        <v>0</v>
      </c>
      <c r="I47" s="130">
        <f>SUM(D47:H47)</f>
        <v>6</v>
      </c>
      <c r="J47" s="130">
        <f>COUNTIF(D47:H47,"&gt;0")</f>
        <v>2</v>
      </c>
    </row>
    <row r="48" spans="1:10" ht="14.5">
      <c r="A48" s="128" t="s">
        <v>265</v>
      </c>
      <c r="B48" s="129">
        <v>4</v>
      </c>
      <c r="C48" s="128" t="s">
        <v>10</v>
      </c>
      <c r="D48" s="130">
        <v>0</v>
      </c>
      <c r="E48" s="130">
        <v>0</v>
      </c>
      <c r="F48" s="130">
        <v>0</v>
      </c>
      <c r="G48" s="130">
        <v>0</v>
      </c>
      <c r="H48" s="130">
        <v>2</v>
      </c>
      <c r="I48" s="130">
        <f>SUM(D48:H48)</f>
        <v>2</v>
      </c>
      <c r="J48" s="130">
        <f>COUNTIF(D48:H48,"&gt;0")</f>
        <v>1</v>
      </c>
    </row>
    <row r="49" spans="1:10" ht="14.5">
      <c r="A49" s="128" t="s">
        <v>266</v>
      </c>
      <c r="B49" s="129">
        <v>1</v>
      </c>
      <c r="C49" s="128" t="s">
        <v>10</v>
      </c>
      <c r="D49" s="130">
        <v>3</v>
      </c>
      <c r="E49" s="130">
        <v>0</v>
      </c>
      <c r="F49" s="130">
        <v>2</v>
      </c>
      <c r="G49" s="130">
        <v>2</v>
      </c>
      <c r="H49" s="130">
        <v>0</v>
      </c>
      <c r="I49" s="130">
        <f>SUM(D49:H49)</f>
        <v>7</v>
      </c>
      <c r="J49" s="130">
        <f>COUNTIF(D49:H49,"&gt;0")</f>
        <v>3</v>
      </c>
    </row>
    <row r="50" spans="1:10" ht="14.5">
      <c r="A50" s="128" t="s">
        <v>266</v>
      </c>
      <c r="B50" s="129">
        <v>1</v>
      </c>
      <c r="C50" s="128" t="s">
        <v>259</v>
      </c>
      <c r="D50" s="130">
        <v>3</v>
      </c>
      <c r="E50" s="130">
        <v>0</v>
      </c>
      <c r="F50" s="130">
        <v>2</v>
      </c>
      <c r="G50" s="130">
        <v>2</v>
      </c>
      <c r="H50" s="130">
        <v>0</v>
      </c>
      <c r="I50" s="130">
        <f>SUM(D50:H50)</f>
        <v>7</v>
      </c>
      <c r="J50" s="130">
        <f>COUNTIF(D50:H50,"&gt;0")</f>
        <v>3</v>
      </c>
    </row>
    <row r="51" spans="1:10" ht="14.5">
      <c r="A51" s="128" t="s">
        <v>266</v>
      </c>
      <c r="B51" s="129">
        <v>2</v>
      </c>
      <c r="C51" s="128" t="s">
        <v>10</v>
      </c>
      <c r="D51" s="130">
        <v>0</v>
      </c>
      <c r="E51" s="130">
        <v>2</v>
      </c>
      <c r="F51" s="130">
        <v>0</v>
      </c>
      <c r="G51" s="130">
        <v>3</v>
      </c>
      <c r="H51" s="130">
        <v>0</v>
      </c>
      <c r="I51" s="130">
        <f>SUM(D51:H51)</f>
        <v>5</v>
      </c>
      <c r="J51" s="130">
        <f>COUNTIF(D51:H51,"&gt;0")</f>
        <v>2</v>
      </c>
    </row>
    <row r="52" spans="1:10" ht="14.5">
      <c r="A52" s="128" t="s">
        <v>266</v>
      </c>
      <c r="B52" s="129">
        <v>2</v>
      </c>
      <c r="C52" s="128" t="s">
        <v>259</v>
      </c>
      <c r="D52" s="130">
        <v>0</v>
      </c>
      <c r="E52" s="130">
        <v>2</v>
      </c>
      <c r="F52" s="130">
        <v>0</v>
      </c>
      <c r="G52" s="130">
        <v>3</v>
      </c>
      <c r="H52" s="130">
        <v>0</v>
      </c>
      <c r="I52" s="130">
        <f>SUM(D52:H52)</f>
        <v>5</v>
      </c>
      <c r="J52" s="130">
        <f>COUNTIF(D52:H52,"&gt;0")</f>
        <v>2</v>
      </c>
    </row>
    <row r="53" spans="1:10" ht="14.5">
      <c r="A53" s="128" t="s">
        <v>266</v>
      </c>
      <c r="B53" s="129">
        <v>3</v>
      </c>
      <c r="C53" s="128" t="s">
        <v>10</v>
      </c>
      <c r="D53" s="130">
        <v>2</v>
      </c>
      <c r="E53" s="130">
        <v>4</v>
      </c>
      <c r="F53" s="130">
        <v>0</v>
      </c>
      <c r="G53" s="130">
        <v>0</v>
      </c>
      <c r="H53" s="130">
        <v>0</v>
      </c>
      <c r="I53" s="130">
        <f>SUM(D53:H53)</f>
        <v>6</v>
      </c>
      <c r="J53" s="130">
        <f>COUNTIF(D53:H53,"&gt;0")</f>
        <v>2</v>
      </c>
    </row>
    <row r="54" spans="1:10" ht="14.5">
      <c r="A54" s="128" t="s">
        <v>266</v>
      </c>
      <c r="B54" s="129">
        <v>3</v>
      </c>
      <c r="C54" s="128" t="s">
        <v>259</v>
      </c>
      <c r="D54" s="130">
        <v>2</v>
      </c>
      <c r="E54" s="130">
        <v>4</v>
      </c>
      <c r="F54" s="130">
        <v>0</v>
      </c>
      <c r="G54" s="130">
        <v>0</v>
      </c>
      <c r="H54" s="130">
        <v>0</v>
      </c>
      <c r="I54" s="130">
        <f>SUM(D54:H54)</f>
        <v>6</v>
      </c>
      <c r="J54" s="130">
        <f>COUNTIF(D54:H54,"&gt;0")</f>
        <v>2</v>
      </c>
    </row>
    <row r="55" spans="1:10" ht="14.5">
      <c r="A55" s="128" t="s">
        <v>266</v>
      </c>
      <c r="B55" s="129">
        <v>4</v>
      </c>
      <c r="C55" s="128" t="s">
        <v>10</v>
      </c>
      <c r="D55" s="130">
        <v>0</v>
      </c>
      <c r="E55" s="130">
        <v>0</v>
      </c>
      <c r="F55" s="130">
        <v>0</v>
      </c>
      <c r="G55" s="130">
        <v>0</v>
      </c>
      <c r="H55" s="130">
        <v>2</v>
      </c>
      <c r="I55" s="130">
        <f>SUM(D55:H55)</f>
        <v>2</v>
      </c>
      <c r="J55" s="130">
        <f>COUNTIF(D55:H55,"&gt;0")</f>
        <v>1</v>
      </c>
    </row>
    <row r="56" spans="1:10" ht="14.5">
      <c r="A56" s="128" t="s">
        <v>267</v>
      </c>
      <c r="B56" s="129">
        <v>1</v>
      </c>
      <c r="C56" s="128" t="s">
        <v>10</v>
      </c>
      <c r="D56" s="130">
        <v>0</v>
      </c>
      <c r="E56" s="130">
        <v>3</v>
      </c>
      <c r="F56" s="130">
        <v>0</v>
      </c>
      <c r="G56" s="130">
        <v>4</v>
      </c>
      <c r="H56" s="130">
        <v>0</v>
      </c>
      <c r="I56" s="130">
        <f>SUM(D56:H56)</f>
        <v>7</v>
      </c>
      <c r="J56" s="130">
        <f>COUNTIF(D56:H56,"&gt;0")</f>
        <v>2</v>
      </c>
    </row>
    <row r="57" spans="1:10" ht="14.5">
      <c r="A57" s="128" t="s">
        <v>267</v>
      </c>
      <c r="B57" s="129">
        <v>1</v>
      </c>
      <c r="C57" s="128" t="s">
        <v>259</v>
      </c>
      <c r="D57" s="130">
        <v>0</v>
      </c>
      <c r="E57" s="130">
        <v>3</v>
      </c>
      <c r="F57" s="130">
        <v>0</v>
      </c>
      <c r="G57" s="130">
        <v>4</v>
      </c>
      <c r="H57" s="130">
        <v>0</v>
      </c>
      <c r="I57" s="130">
        <f>SUM(D57:H57)</f>
        <v>7</v>
      </c>
      <c r="J57" s="130">
        <f>COUNTIF(D57:H57,"&gt;0")</f>
        <v>2</v>
      </c>
    </row>
    <row r="58" spans="1:10" ht="14.5">
      <c r="A58" s="128" t="s">
        <v>267</v>
      </c>
      <c r="B58" s="129">
        <v>2</v>
      </c>
      <c r="C58" s="128" t="s">
        <v>10</v>
      </c>
      <c r="D58" s="130">
        <v>0</v>
      </c>
      <c r="E58" s="130">
        <v>0</v>
      </c>
      <c r="F58" s="130">
        <v>0</v>
      </c>
      <c r="G58" s="130">
        <v>5</v>
      </c>
      <c r="H58" s="130">
        <v>0</v>
      </c>
      <c r="I58" s="130">
        <f>SUM(D58:H58)</f>
        <v>5</v>
      </c>
      <c r="J58" s="130">
        <f>COUNTIF(D58:H58,"&gt;0")</f>
        <v>1</v>
      </c>
    </row>
    <row r="59" spans="1:10" ht="14.5">
      <c r="A59" s="128" t="s">
        <v>267</v>
      </c>
      <c r="B59" s="129">
        <v>2</v>
      </c>
      <c r="C59" s="128" t="s">
        <v>259</v>
      </c>
      <c r="D59" s="130">
        <v>0</v>
      </c>
      <c r="E59" s="130">
        <v>0</v>
      </c>
      <c r="F59" s="130">
        <v>0</v>
      </c>
      <c r="G59" s="130">
        <v>5</v>
      </c>
      <c r="H59" s="130">
        <v>0</v>
      </c>
      <c r="I59" s="130">
        <f>SUM(D59:H59)</f>
        <v>5</v>
      </c>
      <c r="J59" s="130">
        <f>COUNTIF(D59:H59,"&gt;0")</f>
        <v>1</v>
      </c>
    </row>
    <row r="60" spans="1:10" ht="14.5">
      <c r="A60" s="128" t="s">
        <v>267</v>
      </c>
      <c r="B60" s="129">
        <v>3</v>
      </c>
      <c r="C60" s="128" t="s">
        <v>10</v>
      </c>
      <c r="D60" s="130">
        <v>4</v>
      </c>
      <c r="E60" s="130">
        <v>0</v>
      </c>
      <c r="F60" s="130">
        <v>0</v>
      </c>
      <c r="G60" s="130">
        <v>0</v>
      </c>
      <c r="H60" s="130">
        <v>0</v>
      </c>
      <c r="I60" s="130">
        <f>SUM(D60:H60)</f>
        <v>4</v>
      </c>
      <c r="J60" s="130">
        <f>COUNTIF(D60:H60,"&gt;0")</f>
        <v>1</v>
      </c>
    </row>
    <row r="61" spans="1:10" ht="14.5">
      <c r="A61" s="128" t="s">
        <v>267</v>
      </c>
      <c r="B61" s="129">
        <v>3</v>
      </c>
      <c r="C61" s="128" t="s">
        <v>259</v>
      </c>
      <c r="D61" s="130">
        <v>2</v>
      </c>
      <c r="E61" s="130">
        <v>2</v>
      </c>
      <c r="F61" s="130">
        <v>0</v>
      </c>
      <c r="G61" s="130">
        <v>0</v>
      </c>
      <c r="H61" s="130">
        <v>0</v>
      </c>
      <c r="I61" s="130">
        <f>SUM(D61:H61)</f>
        <v>4</v>
      </c>
      <c r="J61" s="130">
        <f>COUNTIF(D61:H61,"&gt;0")</f>
        <v>2</v>
      </c>
    </row>
    <row r="62" spans="1:10" ht="14.5">
      <c r="A62" s="128" t="s">
        <v>267</v>
      </c>
      <c r="B62" s="129">
        <v>4</v>
      </c>
      <c r="C62" s="128" t="s">
        <v>10</v>
      </c>
      <c r="D62" s="130">
        <v>2</v>
      </c>
      <c r="E62" s="130">
        <v>0</v>
      </c>
      <c r="F62" s="130">
        <v>0</v>
      </c>
      <c r="G62" s="130">
        <v>0</v>
      </c>
      <c r="H62" s="130">
        <v>0</v>
      </c>
      <c r="I62" s="130">
        <f>SUM(D62:H62)</f>
        <v>2</v>
      </c>
      <c r="J62" s="130">
        <f>COUNTIF(D62:H62,"&gt;0")</f>
        <v>1</v>
      </c>
    </row>
    <row r="63" spans="1:10" ht="14.5">
      <c r="A63" s="128" t="s">
        <v>267</v>
      </c>
      <c r="B63" s="129">
        <v>4</v>
      </c>
      <c r="C63" s="128" t="s">
        <v>259</v>
      </c>
      <c r="D63" s="130">
        <v>2</v>
      </c>
      <c r="E63" s="130">
        <v>0</v>
      </c>
      <c r="F63" s="130">
        <v>0</v>
      </c>
      <c r="G63" s="130">
        <v>0</v>
      </c>
      <c r="H63" s="130">
        <v>0</v>
      </c>
      <c r="I63" s="130">
        <f>SUM(D63:H63)</f>
        <v>2</v>
      </c>
      <c r="J63" s="130">
        <f>COUNTIF(D63:H63,"&gt;0")</f>
        <v>1</v>
      </c>
    </row>
    <row r="65" spans="1:1" ht="14.5">
      <c r="A65" s="67" t="s">
        <v>268</v>
      </c>
    </row>
  </sheetData>
  <pageMargins left="0.75" right="0.75" top="1" bottom="1" header="0.511811044481066" footer="0.511811044481066"/>
  <pageSetup firstPageNumber="1" useFirstPageNumber="1" orientation="portrait" paperSize="9"/>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5</vt:i4>
      </vt:variant>
    </vt:vector>
  </HeadingPairs>
  <TitlesOfParts>
    <vt:vector size="5" baseType="lpstr">
      <vt:lpstr>PROGRAM</vt:lpstr>
      <vt:lpstr>SAATLER</vt:lpstr>
      <vt:lpstr>ÖĞRETİM ELEMANI</vt:lpstr>
      <vt:lpstr>MAZERET KONTROL</vt:lpstr>
      <vt:lpstr>YÜK DAĞILIMI</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