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FEDF4CF0-D01A-424A-8BAB-3326DA6DCEFD}" xr6:coauthVersionLast="47" xr6:coauthVersionMax="47" xr10:uidLastSave="{00000000-0000-0000-0000-000000000000}"/>
  <bookViews>
    <workbookView xWindow="-120" yWindow="-120" windowWidth="19440" windowHeight="11640" activeTab="3" xr2:uid="{00000000-000D-0000-FFFF-FFFF00000000}"/>
  </bookViews>
  <sheets>
    <sheet name="Veri" sheetId="9" r:id="rId1"/>
    <sheet name="1-Onay Belgesi" sheetId="10" r:id="rId2"/>
    <sheet name="2-Teklif" sheetId="8" r:id="rId3"/>
    <sheet name="3-Piyasa Fiyat Araştırması" sheetId="12" r:id="rId4"/>
    <sheet name="Sayfa3" sheetId="11" r:id="rId5"/>
  </sheets>
  <definedNames>
    <definedName name="_xlnm.Print_Area" localSheetId="2">'2-Teklif'!$A$1:$G$36</definedName>
  </definedNames>
  <calcPr calcId="181029"/>
</workbook>
</file>

<file path=xl/calcChain.xml><?xml version="1.0" encoding="utf-8"?>
<calcChain xmlns="http://schemas.openxmlformats.org/spreadsheetml/2006/main">
  <c r="A18" i="10" l="1"/>
  <c r="B7" i="10" l="1"/>
  <c r="F9" i="12" l="1"/>
  <c r="E22" i="12" l="1"/>
  <c r="F5" i="12" l="1"/>
  <c r="A31" i="10" l="1"/>
  <c r="J22" i="12" l="1"/>
  <c r="J21" i="12"/>
  <c r="E21" i="12"/>
  <c r="A22" i="12"/>
  <c r="A21" i="12"/>
  <c r="J9" i="12" l="1"/>
  <c r="B31" i="10" l="1"/>
  <c r="A29" i="10"/>
  <c r="B13" i="10" l="1"/>
  <c r="B12" i="10"/>
  <c r="F4" i="12" l="1"/>
  <c r="B14" i="12" s="1"/>
  <c r="F3" i="12"/>
  <c r="B22" i="10"/>
  <c r="B23" i="10"/>
  <c r="B21" i="10"/>
  <c r="A22" i="10"/>
  <c r="A23" i="10"/>
  <c r="A21" i="10"/>
  <c r="B29" i="10"/>
  <c r="B32" i="10"/>
  <c r="A32" i="10"/>
  <c r="B9" i="10"/>
  <c r="B10" i="10"/>
  <c r="B8" i="10"/>
  <c r="L9" i="12" l="1"/>
  <c r="H9" i="12"/>
  <c r="F10" i="12"/>
  <c r="K14" i="12" s="1"/>
  <c r="L10" i="12" l="1"/>
  <c r="J10" i="12"/>
  <c r="H10" i="12"/>
</calcChain>
</file>

<file path=xl/sharedStrings.xml><?xml version="1.0" encoding="utf-8"?>
<sst xmlns="http://schemas.openxmlformats.org/spreadsheetml/2006/main" count="148" uniqueCount="114">
  <si>
    <t>TEKLİF İSTEME FİŞİ</t>
  </si>
  <si>
    <t>T.C</t>
  </si>
  <si>
    <t>İDARİ VE MALİ İŞLER DAİRE BAŞKANLIĞI</t>
  </si>
  <si>
    <t>GENEL TOPLAM</t>
  </si>
  <si>
    <t>Firma Kaşesi ve Yetkili İmza</t>
  </si>
  <si>
    <t xml:space="preserve">         ALIMI YAPILACAK MALZEMENİN</t>
  </si>
  <si>
    <t>TEKLİF VERENİN</t>
  </si>
  <si>
    <t>S.N</t>
  </si>
  <si>
    <t>BURDUR MEHMET AKİF ERSOY ÜNİVERSİTESİ REKTÖRLÜĞÜ</t>
  </si>
  <si>
    <t xml:space="preserve">Sipariş Verenin Adı-Soyadı /Kaşe İmza </t>
  </si>
  <si>
    <t>Sipariş Tarihi:</t>
  </si>
  <si>
    <t>Malzeme teslim süresi sipariş tarihinden itibaren…….. gündür.</t>
  </si>
  <si>
    <t>İdare Tarafından Sipariş Aşamasında Doldurulacak Alan</t>
  </si>
  <si>
    <t>BİRİM FİYAT</t>
  </si>
  <si>
    <t>TUTAR</t>
  </si>
  <si>
    <t>TEKLİF EDİLEN ÜRÜNÜN KODU/MARKASI/MODELİ
(Teklif Veren İstekli Tarafından  Doldurulacak)</t>
  </si>
  <si>
    <t>TELİK İSTENEN  MAL/MALZEME/HİZMETİN CİNSİ</t>
  </si>
  <si>
    <t>MİKTARI</t>
  </si>
  <si>
    <t>BİRİMİ</t>
  </si>
  <si>
    <t>İdari ve Mali İşler Daire Başkanlığı</t>
  </si>
  <si>
    <t>DİĞER HUSUSLAR:</t>
  </si>
  <si>
    <t>Teklifler Kdv hariç olarak verilecek.</t>
  </si>
  <si>
    <t>Teklif veren tarafında teklifin tarih ve saati mutlaka yazılacak.</t>
  </si>
  <si>
    <t>Teklife nakliye ve diğer giderler dahil olarak verilecek.</t>
  </si>
  <si>
    <t>Teklif edilen ürünün marka ve modeli belirtilecek.</t>
  </si>
  <si>
    <t xml:space="preserve">        Başkanlığımız tarafından aşağıda cinsi, miktarı ve teknik özellikleri veya şartnamesi belirtilen Mal/Malzeme/Hizmet  4734 Sayılı Kamu İhale Kanunun ilgili maddesine göre satın alımı yapılacaktır.</t>
  </si>
  <si>
    <t xml:space="preserve">        Teklif vermek istiyen firmalar aşağıda yazılı bulunan hususulara uygun olarak tekliflerini KDV hariç İdari ve Mali İşler Daire Başkanlığı Satın Alma Şube Müdürlüğüne elden, faks veya mail yolu ile bildirmeleri rica olunur.</t>
  </si>
  <si>
    <t>Ürünler ….. Yıl garantili olacak</t>
  </si>
  <si>
    <t>Ürünler şartnameye uygun teklif verilecektir.</t>
  </si>
  <si>
    <t>Piyasa Fiyat Araştırma Komisyonu</t>
  </si>
  <si>
    <t>DOĞRUDAN TEMİN ONAY BELGESİ</t>
  </si>
  <si>
    <t>ALIMI YAPAN İDARENİN ADI</t>
  </si>
  <si>
    <t>BELGE TARİH VE SAYISI</t>
  </si>
  <si>
    <t>DOĞRUDAN TEMİN İLE İLGİLİ BİLGİLER</t>
  </si>
  <si>
    <t>DOĞRUDAN TEMİN NUMARASI</t>
  </si>
  <si>
    <t>İŞİN ADI</t>
  </si>
  <si>
    <t>TEMİN ŞEKLİ</t>
  </si>
  <si>
    <t>İŞİN TÜRÜ</t>
  </si>
  <si>
    <t>YAKLAŞIK BEDEL</t>
  </si>
  <si>
    <t>KULLANILABİLİR ÖDENEK TUTARI</t>
  </si>
  <si>
    <t>YATIRIM PROJE NUMARASI (Varsa)</t>
  </si>
  <si>
    <t>BÜTÇE TERTİBİ (Varsa)</t>
  </si>
  <si>
    <t>FİYAT FARKI VERİLECEKSE ŞARTLARI</t>
  </si>
  <si>
    <t>AVANS VERİLECEKSE ŞARTLARI</t>
  </si>
  <si>
    <t>DOKÜMAN HAZIRLANIP HAZIRLANMAYACAĞI</t>
  </si>
  <si>
    <t>Hazırlanmayacaktır.</t>
  </si>
  <si>
    <t xml:space="preserve"> DOĞRUDAN TEMİN İLE İLGİLİ DİĞER AÇIKLAMALAR</t>
  </si>
  <si>
    <t>ONAY</t>
  </si>
  <si>
    <t>Adı SOYADI</t>
  </si>
  <si>
    <t>UYGUNDUR</t>
  </si>
  <si>
    <t>Harcama Yetkilisi</t>
  </si>
  <si>
    <r>
      <t xml:space="preserve">EK: İdare tarafından hazırlanan </t>
    </r>
    <r>
      <rPr>
        <sz val="11"/>
        <rFont val="Times New Roman"/>
        <family val="1"/>
        <charset val="162"/>
      </rPr>
      <t>yaklaşık bedel</t>
    </r>
    <r>
      <rPr>
        <sz val="11"/>
        <rFont val="Calibri"/>
        <family val="2"/>
        <charset val="162"/>
      </rPr>
      <t xml:space="preserve"> hesap cetveli ve ekleri</t>
    </r>
  </si>
  <si>
    <t>T.C. BURDUR MEHMET AKİF ERSOY ÜNİVERSİTESİ İDARİ VE MALİ İŞLER DAİRE BAŞKANLIĞI</t>
  </si>
  <si>
    <t>DAİRE BAŞKANLIĞI MAKAMINA</t>
  </si>
  <si>
    <t>YAKLAŞIK MALİYET</t>
  </si>
  <si>
    <t>KULLANILABİLİR ÖDENEK</t>
  </si>
  <si>
    <t>YATIRIM PROJE NUMARASI</t>
  </si>
  <si>
    <t>BÜTÇE TERTİBİ</t>
  </si>
  <si>
    <t>2022H03-186250</t>
  </si>
  <si>
    <t xml:space="preserve">Mal </t>
  </si>
  <si>
    <t>Hizmet</t>
  </si>
  <si>
    <t>Bütçe Tertipleri</t>
  </si>
  <si>
    <t>03.2</t>
  </si>
  <si>
    <t>03.5</t>
  </si>
  <si>
    <t>03.7</t>
  </si>
  <si>
    <t>06.1</t>
  </si>
  <si>
    <t>62.239.757. 3973.458.3-02-03.02
62.239.756. 3973.458.3-02-03.02
62.239.759. 3973.458.3-02-03.02
62.241.773.3973.458.3-13-03.02
98.900.9006. 3973.458.3-02-03.02
98.900.9038. 3973.458.3-13-03.02</t>
  </si>
  <si>
    <t>62.239.756.8640.458.3.02.06.01</t>
  </si>
  <si>
    <t>Komisyon Başkanı</t>
  </si>
  <si>
    <t>Üye</t>
  </si>
  <si>
    <t>Adı Soyadı</t>
  </si>
  <si>
    <t xml:space="preserve"> Ünvanı</t>
  </si>
  <si>
    <t>Muayene Komsiyonu</t>
  </si>
  <si>
    <t>Verilmeyecektir.</t>
  </si>
  <si>
    <t>AÇIKLAMA İÇİN NEREYE ALINIYOR</t>
  </si>
  <si>
    <t>Gerçekleştirme Görevlisi</t>
  </si>
  <si>
    <t>İmza Tarihi</t>
  </si>
  <si>
    <t xml:space="preserve">Yukarıda belirtilen işin ilgili kanun maddesi kapsamında doğrudan temin yoluyla satın alınması hususunda onaylarınızı arz ederim.                                               </t>
  </si>
  <si>
    <t>ONAY BELGESİNİN TARİHİ SAATİ</t>
  </si>
  <si>
    <t xml:space="preserve">PİYASA ARAŞTIRMA GÖREVLİLERİ </t>
  </si>
  <si>
    <t xml:space="preserve">MUAYENE VE KABUL KOMİSYONU GÖREVLİLERİ </t>
  </si>
  <si>
    <t>UNVANI / ADI SOYADI</t>
  </si>
  <si>
    <t xml:space="preserve"> 4734 Kamu İhale Kanunun 22-d</t>
  </si>
  <si>
    <t xml:space="preserve"> 4734 Kamu İhale Kanunun 22-a</t>
  </si>
  <si>
    <t xml:space="preserve"> 4734 Kamu İhale Kanunun 22-b</t>
  </si>
  <si>
    <t xml:space="preserve"> 4734 Kamu İhale Kanunun 22-c</t>
  </si>
  <si>
    <t xml:space="preserve"> 4734 Kamu İhale Kanunun 3-e</t>
  </si>
  <si>
    <t>PİYASA FİYAT ARAŞTIRMA TUTANAĞI</t>
  </si>
  <si>
    <t xml:space="preserve">İdarenin Adı                                                                </t>
  </si>
  <si>
    <t>:</t>
  </si>
  <si>
    <t xml:space="preserve">Yapılan İş / Mal / Hizmetin Adı, Niteliği                        </t>
  </si>
  <si>
    <t xml:space="preserve">Alım ve Yetkilendirilen Görevlilere İlişkin
Onay Belgesi /Görevlendirme Onayı Tarih ve No.su  </t>
  </si>
  <si>
    <t>No</t>
  </si>
  <si>
    <t>Mal/ Hizmet/ Yapım işi</t>
  </si>
  <si>
    <t xml:space="preserve">Miktarı </t>
  </si>
  <si>
    <t>Kişi / Firmalar ve Fiyat Teklifleri</t>
  </si>
  <si>
    <t xml:space="preserve">Birim Fiyatı </t>
  </si>
  <si>
    <t xml:space="preserve">Toplam Fiyatı </t>
  </si>
  <si>
    <t>Toplam</t>
  </si>
  <si>
    <t>Uygun Görülen Kişi / Firma / Firmalar</t>
  </si>
  <si>
    <t>Adı</t>
  </si>
  <si>
    <t>Adresi</t>
  </si>
  <si>
    <t>Teklif Ettiği Fiyat</t>
  </si>
  <si>
    <t>Piyasa Fiyat Araştırması Görevlisi / Görevlileri</t>
  </si>
  <si>
    <t>M.Y.H.B.Y.Örnek No: 2</t>
  </si>
  <si>
    <t>Birimi</t>
  </si>
  <si>
    <t>1. KISIM</t>
  </si>
  <si>
    <t>maddesi kapsamında, 2023 yılı bütçesinin yukarıda yazılı bütçe kalemlerinden temin edilebilmesi için Piyasa Fiyat Araştırması  ile  Muayene ve Kabul Komisyonunlarında aşağıda isimleri yazılı personelin görevlendirilmesini;</t>
  </si>
  <si>
    <t>../…/...- …</t>
  </si>
  <si>
    <t>.../../…...</t>
  </si>
  <si>
    <t>../../….- …</t>
  </si>
  <si>
    <t>23DT</t>
  </si>
  <si>
    <t>Teklif Tarihi:.../.../….....</t>
  </si>
  <si>
    <t xml:space="preserve"> 4734 sayılı Kamu İhale Kanununun 22 Maddesi uyarınca doğrudan temin usulüyle yapılacak alımlara ilişkin yapılan piyasa araştırmasında firmalarca/kişilerce teklif edilen fiyatlar tarafımca/ tarafımızca değerlendirilerek yukarıda adı ve adresleri belirtilen kişi / firma / firmalardan alım yapılması uygun görülmüştür.../.../......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</si>
</sst>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Tur"/>
      <charset val="162"/>
    </font>
    <font>
      <sz val="10"/>
      <name val="Times New Roman"/>
      <family val="1"/>
      <charset val="162"/>
    </font>
    <font>
      <b/>
      <sz val="10"/>
      <name val="Times New Roman"/>
      <family val="1"/>
      <charset val="162"/>
    </font>
    <font>
      <sz val="10"/>
      <name val="Arial"/>
      <family val="2"/>
      <charset val="162"/>
    </font>
    <font>
      <b/>
      <sz val="12"/>
      <name val="Times New Roman"/>
      <family val="1"/>
      <charset val="162"/>
    </font>
    <font>
      <sz val="12"/>
      <name val="Times New Roman"/>
      <family val="1"/>
      <charset val="162"/>
    </font>
    <font>
      <b/>
      <sz val="11"/>
      <name val="Times New Roman"/>
      <family val="1"/>
      <charset val="162"/>
    </font>
    <font>
      <sz val="11"/>
      <name val="Times New Roman"/>
      <family val="1"/>
      <charset val="162"/>
    </font>
    <font>
      <sz val="11"/>
      <name val="Calibri"/>
      <family val="2"/>
      <charset val="162"/>
    </font>
    <font>
      <sz val="10"/>
      <name val="Calibri"/>
      <family val="2"/>
      <charset val="162"/>
    </font>
    <font>
      <sz val="11"/>
      <name val="Times New Roman Tur"/>
      <family val="1"/>
      <charset val="162"/>
    </font>
    <font>
      <sz val="10"/>
      <name val="Times New Roman Tur"/>
      <family val="1"/>
      <charset val="162"/>
    </font>
    <font>
      <sz val="10"/>
      <name val="Arial"/>
      <family val="2"/>
      <charset val="162"/>
    </font>
    <font>
      <b/>
      <sz val="10"/>
      <name val="Arial"/>
      <family val="2"/>
      <charset val="162"/>
    </font>
    <font>
      <b/>
      <sz val="8"/>
      <name val="Arial"/>
      <family val="2"/>
      <charset val="162"/>
    </font>
    <font>
      <sz val="11"/>
      <color rgb="FF000000"/>
      <name val="Times New Roman"/>
      <family val="1"/>
      <charset val="162"/>
    </font>
    <font>
      <sz val="12"/>
      <color theme="1"/>
      <name val="Times New Roman"/>
      <family val="1"/>
      <charset val="162"/>
    </font>
    <font>
      <b/>
      <sz val="10"/>
      <name val="Arial Tur"/>
      <charset val="162"/>
    </font>
    <font>
      <sz val="9"/>
      <name val="Times New Roman Tur"/>
      <family val="1"/>
      <charset val="162"/>
    </font>
    <font>
      <sz val="12"/>
      <name val="Calibri"/>
      <family val="2"/>
      <charset val="162"/>
    </font>
    <font>
      <sz val="12"/>
      <color rgb="FF212529"/>
      <name val="Source Sans Pro"/>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AFAF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12" fillId="0" borderId="0"/>
    <xf numFmtId="0" fontId="12" fillId="0" borderId="0"/>
  </cellStyleXfs>
  <cellXfs count="144">
    <xf numFmtId="0" fontId="0" fillId="0" borderId="0" xfId="0"/>
    <xf numFmtId="0" fontId="1" fillId="0" borderId="0" xfId="0" applyFont="1"/>
    <xf numFmtId="0" fontId="1" fillId="0" borderId="0" xfId="0" applyFont="1" applyBorder="1"/>
    <xf numFmtId="0" fontId="2" fillId="0" borderId="0" xfId="0" applyFont="1" applyBorder="1"/>
    <xf numFmtId="0" fontId="2" fillId="0" borderId="0" xfId="0" applyFont="1" applyFill="1" applyBorder="1"/>
    <xf numFmtId="0" fontId="1" fillId="0" borderId="0" xfId="0" applyFont="1" applyBorder="1" applyAlignment="1">
      <alignment horizontal="center"/>
    </xf>
    <xf numFmtId="0" fontId="2" fillId="0" borderId="0" xfId="0" applyFont="1" applyBorder="1" applyAlignment="1"/>
    <xf numFmtId="0" fontId="1" fillId="0" borderId="0" xfId="0" applyFont="1" applyAlignment="1">
      <alignment horizontal="left"/>
    </xf>
    <xf numFmtId="0" fontId="5" fillId="0" borderId="0" xfId="0" applyFont="1"/>
    <xf numFmtId="0" fontId="5" fillId="0" borderId="0" xfId="0" applyFont="1" applyAlignment="1">
      <alignment horizontal="left"/>
    </xf>
    <xf numFmtId="0" fontId="15" fillId="0" borderId="0" xfId="0" applyFont="1" applyAlignment="1">
      <alignment horizontal="left"/>
    </xf>
    <xf numFmtId="0" fontId="1" fillId="0" borderId="0" xfId="0" applyFont="1" applyAlignment="1">
      <alignment horizontal="left" vertical="top"/>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0" borderId="2" xfId="0" applyFont="1" applyBorder="1" applyAlignment="1">
      <alignment vertical="top" wrapText="1"/>
    </xf>
    <xf numFmtId="0" fontId="1" fillId="0" borderId="2" xfId="0" applyFont="1" applyBorder="1" applyAlignment="1"/>
    <xf numFmtId="0" fontId="1" fillId="0" borderId="1" xfId="0" applyFont="1" applyBorder="1" applyAlignme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0" borderId="3" xfId="0" applyFont="1" applyBorder="1" applyAlignment="1"/>
    <xf numFmtId="0" fontId="1" fillId="0" borderId="0" xfId="0" applyFont="1" applyBorder="1" applyAlignment="1"/>
    <xf numFmtId="0" fontId="2" fillId="0" borderId="0" xfId="0" applyFont="1" applyBorder="1" applyAlignment="1">
      <alignment horizontal="center"/>
    </xf>
    <xf numFmtId="0" fontId="2" fillId="0" borderId="0" xfId="0" applyFont="1" applyBorder="1" applyAlignment="1">
      <alignment horizontal="left"/>
    </xf>
    <xf numFmtId="4" fontId="2" fillId="0" borderId="1" xfId="0" applyNumberFormat="1" applyFont="1" applyFill="1" applyBorder="1" applyAlignment="1">
      <alignment horizontal="right" vertical="center"/>
    </xf>
    <xf numFmtId="4" fontId="1" fillId="0" borderId="0" xfId="0" applyNumberFormat="1" applyFont="1"/>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xf numFmtId="4" fontId="7" fillId="0" borderId="1" xfId="0" applyNumberFormat="1" applyFont="1" applyFill="1" applyBorder="1" applyAlignment="1">
      <alignment horizontal="right" vertical="center"/>
    </xf>
    <xf numFmtId="0" fontId="16" fillId="0" borderId="1" xfId="0" applyFont="1" applyFill="1" applyBorder="1" applyAlignment="1">
      <alignment vertical="center" wrapText="1"/>
    </xf>
    <xf numFmtId="3" fontId="7" fillId="0" borderId="1" xfId="0" applyNumberFormat="1" applyFont="1" applyBorder="1" applyAlignment="1">
      <alignment horizontal="center" vertical="center"/>
    </xf>
    <xf numFmtId="0" fontId="9" fillId="0" borderId="0" xfId="0" applyFont="1" applyAlignment="1">
      <alignment vertical="center" wrapText="1"/>
    </xf>
    <xf numFmtId="0" fontId="8" fillId="0" borderId="0" xfId="0" applyFont="1" applyAlignment="1">
      <alignment vertical="center"/>
    </xf>
    <xf numFmtId="0" fontId="0" fillId="0" borderId="1" xfId="0" applyBorder="1" applyAlignment="1">
      <alignment horizontal="left"/>
    </xf>
    <xf numFmtId="0" fontId="0" fillId="0" borderId="1" xfId="0" applyBorder="1"/>
    <xf numFmtId="0" fontId="0" fillId="0" borderId="1" xfId="0" applyFill="1" applyBorder="1"/>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49" fontId="0" fillId="0" borderId="0" xfId="0" applyNumberFormat="1"/>
    <xf numFmtId="0" fontId="0" fillId="0" borderId="0" xfId="0" applyAlignment="1">
      <alignment wrapText="1"/>
    </xf>
    <xf numFmtId="0" fontId="0" fillId="0" borderId="0" xfId="0" applyAlignment="1">
      <alignment vertical="top"/>
    </xf>
    <xf numFmtId="49" fontId="0" fillId="0" borderId="1" xfId="0" applyNumberFormat="1" applyBorder="1"/>
    <xf numFmtId="49" fontId="7" fillId="0" borderId="6" xfId="0" applyNumberFormat="1" applyFont="1" applyBorder="1" applyAlignment="1">
      <alignment horizontal="center" vertical="center" wrapText="1"/>
    </xf>
    <xf numFmtId="164" fontId="7" fillId="0" borderId="1" xfId="0" applyNumberFormat="1" applyFont="1" applyBorder="1" applyAlignment="1">
      <alignment horizontal="left" vertical="center" wrapText="1"/>
    </xf>
    <xf numFmtId="0" fontId="0" fillId="0" borderId="6" xfId="0" applyBorder="1"/>
    <xf numFmtId="0" fontId="0" fillId="0" borderId="6" xfId="0" applyBorder="1" applyAlignment="1">
      <alignment horizontal="center"/>
    </xf>
    <xf numFmtId="0" fontId="7" fillId="0" borderId="7" xfId="0" applyFont="1" applyBorder="1" applyAlignment="1">
      <alignment horizontal="center" vertical="center" wrapText="1"/>
    </xf>
    <xf numFmtId="0" fontId="7" fillId="0" borderId="1" xfId="0" applyFont="1" applyBorder="1" applyAlignment="1">
      <alignment horizontal="left" vertical="center" wrapText="1"/>
    </xf>
    <xf numFmtId="20" fontId="0" fillId="0" borderId="0" xfId="0" applyNumberFormat="1"/>
    <xf numFmtId="0" fontId="0" fillId="0" borderId="5" xfId="0" applyBorder="1" applyAlignment="1"/>
    <xf numFmtId="0" fontId="10" fillId="2" borderId="2" xfId="0" applyFont="1" applyFill="1" applyBorder="1" applyAlignment="1">
      <alignment horizontal="center" vertical="center"/>
    </xf>
    <xf numFmtId="0" fontId="10" fillId="2" borderId="2" xfId="0" applyFont="1" applyFill="1" applyBorder="1" applyAlignment="1">
      <alignment vertical="center"/>
    </xf>
    <xf numFmtId="0" fontId="0" fillId="0" borderId="0" xfId="0" applyFont="1"/>
    <xf numFmtId="0" fontId="0" fillId="3" borderId="0" xfId="0" applyFont="1" applyFill="1" applyAlignment="1">
      <alignment wrapText="1"/>
    </xf>
    <xf numFmtId="0" fontId="12" fillId="0" borderId="0" xfId="3" applyFont="1" applyBorder="1" applyAlignment="1">
      <alignment vertical="center"/>
    </xf>
    <xf numFmtId="0" fontId="12" fillId="0" borderId="0" xfId="3" applyFont="1" applyAlignment="1">
      <alignment vertical="center"/>
    </xf>
    <xf numFmtId="0" fontId="12" fillId="0" borderId="0" xfId="0" applyFont="1" applyAlignment="1">
      <alignment vertical="center"/>
    </xf>
    <xf numFmtId="0" fontId="12" fillId="0" borderId="0" xfId="2" applyFont="1" applyAlignment="1">
      <alignment vertical="center"/>
    </xf>
    <xf numFmtId="0" fontId="12" fillId="0" borderId="0" xfId="2" applyFont="1" applyAlignment="1">
      <alignment vertical="center" wrapText="1"/>
    </xf>
    <xf numFmtId="0" fontId="12" fillId="0" borderId="0" xfId="0" applyFont="1" applyBorder="1" applyAlignment="1">
      <alignment horizontal="center" vertical="center"/>
    </xf>
    <xf numFmtId="0" fontId="14" fillId="0" borderId="0" xfId="0"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3" fillId="0" borderId="0" xfId="2" applyFont="1" applyBorder="1" applyAlignment="1">
      <alignment vertical="center"/>
    </xf>
    <xf numFmtId="0" fontId="13" fillId="0" borderId="0" xfId="2" applyFont="1" applyBorder="1" applyAlignment="1">
      <alignment vertical="center"/>
    </xf>
    <xf numFmtId="0" fontId="17" fillId="0" borderId="1" xfId="0" applyFont="1" applyBorder="1"/>
    <xf numFmtId="0" fontId="0" fillId="4" borderId="1" xfId="0" applyFill="1" applyBorder="1"/>
    <xf numFmtId="164" fontId="12" fillId="0" borderId="1" xfId="0" applyNumberFormat="1" applyFont="1" applyBorder="1" applyAlignment="1">
      <alignment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1" xfId="0" applyNumberFormat="1" applyFont="1" applyBorder="1" applyAlignment="1">
      <alignment horizontal="left" vertical="center" wrapText="1"/>
    </xf>
    <xf numFmtId="0" fontId="9" fillId="0" borderId="14" xfId="0" applyFont="1" applyBorder="1" applyAlignment="1">
      <alignment vertical="center" wrapText="1"/>
    </xf>
    <xf numFmtId="0" fontId="3" fillId="0" borderId="1" xfId="0" applyFont="1" applyBorder="1" applyAlignment="1">
      <alignment horizontal="left" vertical="center" wrapText="1"/>
    </xf>
    <xf numFmtId="0" fontId="18" fillId="2" borderId="6" xfId="0" applyFont="1" applyFill="1" applyBorder="1" applyAlignment="1">
      <alignment vertical="center"/>
    </xf>
    <xf numFmtId="3" fontId="12" fillId="0" borderId="1" xfId="0" applyNumberFormat="1" applyFont="1" applyBorder="1" applyAlignment="1">
      <alignment horizontal="center" vertical="center"/>
    </xf>
    <xf numFmtId="0" fontId="19" fillId="0" borderId="0" xfId="0" applyFont="1"/>
    <xf numFmtId="0" fontId="20" fillId="6" borderId="1" xfId="0" applyFont="1" applyFill="1" applyBorder="1" applyAlignment="1">
      <alignment vertical="top" wrapText="1"/>
    </xf>
    <xf numFmtId="0" fontId="3" fillId="0" borderId="1" xfId="0" applyFont="1" applyBorder="1" applyAlignment="1">
      <alignment horizontal="center" vertical="center"/>
    </xf>
    <xf numFmtId="0" fontId="0" fillId="4" borderId="1" xfId="0" applyFill="1" applyBorder="1" applyAlignment="1">
      <alignment horizontal="center"/>
    </xf>
    <xf numFmtId="0" fontId="0" fillId="0" borderId="1" xfId="0" applyBorder="1" applyAlignment="1">
      <alignment horizontal="left"/>
    </xf>
    <xf numFmtId="0" fontId="0" fillId="4" borderId="1" xfId="0" applyFill="1" applyBorder="1" applyAlignment="1">
      <alignment horizontal="left"/>
    </xf>
    <xf numFmtId="0" fontId="0" fillId="4" borderId="4" xfId="0" applyFill="1" applyBorder="1" applyAlignment="1">
      <alignment horizontal="center" wrapText="1"/>
    </xf>
    <xf numFmtId="0" fontId="0" fillId="4" borderId="8" xfId="0" applyFill="1" applyBorder="1" applyAlignment="1">
      <alignment horizontal="center" wrapText="1"/>
    </xf>
    <xf numFmtId="164" fontId="0" fillId="4" borderId="1" xfId="0" applyNumberFormat="1" applyFill="1" applyBorder="1" applyAlignment="1">
      <alignment horizontal="left"/>
    </xf>
    <xf numFmtId="0" fontId="0" fillId="5" borderId="9" xfId="0" applyFill="1" applyBorder="1" applyAlignment="1">
      <alignment horizontal="center"/>
    </xf>
    <xf numFmtId="0" fontId="0" fillId="4" borderId="4" xfId="0" applyFill="1" applyBorder="1" applyAlignment="1">
      <alignment horizontal="left"/>
    </xf>
    <xf numFmtId="0" fontId="0" fillId="4" borderId="8" xfId="0" applyFill="1" applyBorder="1" applyAlignment="1">
      <alignment horizontal="left"/>
    </xf>
    <xf numFmtId="0" fontId="0" fillId="4" borderId="1" xfId="0" applyFill="1" applyBorder="1" applyAlignment="1">
      <alignment horizontal="left"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4" fillId="0" borderId="9"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7" fillId="0" borderId="4" xfId="0" applyFont="1" applyBorder="1" applyAlignment="1">
      <alignment horizontal="justify" vertical="justify" wrapText="1"/>
    </xf>
    <xf numFmtId="0" fontId="7" fillId="0" borderId="8" xfId="0" applyFont="1" applyBorder="1" applyAlignment="1">
      <alignment horizontal="justify" vertical="justify"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 xfId="0" applyFont="1" applyBorder="1" applyAlignment="1">
      <alignment horizontal="center"/>
    </xf>
    <xf numFmtId="0" fontId="1" fillId="0" borderId="4" xfId="0" applyFont="1" applyBorder="1" applyAlignment="1">
      <alignment horizontal="center" wrapText="1"/>
    </xf>
    <xf numFmtId="0" fontId="1" fillId="0" borderId="8" xfId="0" applyFont="1" applyBorder="1" applyAlignment="1">
      <alignment horizontal="center" wrapText="1"/>
    </xf>
    <xf numFmtId="0" fontId="2" fillId="0" borderId="0" xfId="0" applyFont="1" applyFill="1" applyBorder="1" applyAlignment="1">
      <alignment horizontal="center"/>
    </xf>
    <xf numFmtId="0" fontId="2" fillId="0" borderId="9" xfId="0" applyFont="1" applyFill="1" applyBorder="1" applyAlignment="1">
      <alignment horizontal="center"/>
    </xf>
    <xf numFmtId="0" fontId="2" fillId="0" borderId="0" xfId="0" applyFont="1" applyBorder="1" applyAlignment="1">
      <alignment horizontal="center" wrapText="1"/>
    </xf>
    <xf numFmtId="0" fontId="2" fillId="0" borderId="9" xfId="0" applyFont="1" applyBorder="1" applyAlignment="1">
      <alignment horizontal="center"/>
    </xf>
    <xf numFmtId="0" fontId="1" fillId="0" borderId="10" xfId="0" applyFont="1" applyBorder="1" applyAlignment="1">
      <alignment horizontal="center" wrapText="1"/>
    </xf>
    <xf numFmtId="0" fontId="1" fillId="0" borderId="7" xfId="0" applyFont="1" applyBorder="1" applyAlignment="1">
      <alignment horizontal="center" wrapText="1"/>
    </xf>
    <xf numFmtId="0" fontId="1" fillId="0" borderId="11" xfId="0" applyFont="1" applyBorder="1" applyAlignment="1">
      <alignment horizontal="center" wrapText="1"/>
    </xf>
    <xf numFmtId="0" fontId="5" fillId="0" borderId="0" xfId="0" applyFont="1" applyAlignment="1">
      <alignment horizontal="right"/>
    </xf>
    <xf numFmtId="0" fontId="4" fillId="0" borderId="0" xfId="0" applyFont="1" applyBorder="1" applyAlignment="1">
      <alignment horizontal="center"/>
    </xf>
    <xf numFmtId="0" fontId="5" fillId="0" borderId="0" xfId="0" applyFont="1" applyAlignment="1">
      <alignment horizontal="left" wrapText="1"/>
    </xf>
    <xf numFmtId="0" fontId="3" fillId="0" borderId="0"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left" vertical="center" wrapText="1"/>
    </xf>
    <xf numFmtId="0" fontId="3" fillId="0" borderId="1" xfId="0" applyFont="1" applyBorder="1" applyAlignment="1">
      <alignment horizontal="left"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3" applyFont="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3" fillId="0" borderId="5" xfId="0" applyFont="1" applyBorder="1" applyAlignment="1">
      <alignment horizontal="center" vertical="center"/>
    </xf>
    <xf numFmtId="0" fontId="12" fillId="0" borderId="9" xfId="2" applyFont="1" applyBorder="1" applyAlignment="1">
      <alignment horizontal="left" vertical="center" wrapText="1"/>
    </xf>
    <xf numFmtId="0" fontId="3" fillId="0" borderId="0" xfId="2" applyFont="1" applyBorder="1" applyAlignment="1">
      <alignment horizontal="center" vertical="center"/>
    </xf>
    <xf numFmtId="0" fontId="13" fillId="0" borderId="0" xfId="2" applyFont="1" applyBorder="1" applyAlignment="1">
      <alignment horizontal="center" vertical="center"/>
    </xf>
  </cellXfs>
  <cellStyles count="4">
    <cellStyle name="Normal" xfId="0" builtinId="0"/>
    <cellStyle name="Normal 2" xfId="1" xr:uid="{00000000-0005-0000-0000-000001000000}"/>
    <cellStyle name="Normal_PİYASA ARAŞTIRMA TUTANAĞI -Ulaş Taşımacılık Şubat" xfId="2" xr:uid="{00000000-0005-0000-0000-000002000000}"/>
    <cellStyle name="Normal_yaklaşık maliyet ileri.xls ULAŞ TAŞIMACILIK 2010 Şubat"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opLeftCell="A19" workbookViewId="0">
      <selection activeCell="B21" sqref="B21"/>
    </sheetView>
  </sheetViews>
  <sheetFormatPr defaultRowHeight="12.75" x14ac:dyDescent="0.2"/>
  <cols>
    <col min="1" max="1" width="36" customWidth="1"/>
    <col min="2" max="2" width="24.42578125" customWidth="1"/>
    <col min="3" max="3" width="20.85546875" customWidth="1"/>
    <col min="4" max="4" width="17" customWidth="1"/>
  </cols>
  <sheetData>
    <row r="1" spans="1:3" x14ac:dyDescent="0.2">
      <c r="A1" s="92" t="s">
        <v>106</v>
      </c>
      <c r="B1" s="92"/>
      <c r="C1" s="92"/>
    </row>
    <row r="2" spans="1:3" ht="27.75" customHeight="1" x14ac:dyDescent="0.2">
      <c r="A2" s="54" t="s">
        <v>78</v>
      </c>
      <c r="B2" s="93" t="s">
        <v>108</v>
      </c>
      <c r="C2" s="94"/>
    </row>
    <row r="3" spans="1:3" ht="27.75" customHeight="1" x14ac:dyDescent="0.2">
      <c r="A3" s="37" t="s">
        <v>34</v>
      </c>
      <c r="B3" s="88"/>
      <c r="C3" s="88"/>
    </row>
    <row r="4" spans="1:3" ht="61.5" customHeight="1" x14ac:dyDescent="0.2">
      <c r="A4" s="37" t="s">
        <v>35</v>
      </c>
      <c r="B4" s="89"/>
      <c r="C4" s="90"/>
    </row>
    <row r="5" spans="1:3" ht="27.75" customHeight="1" x14ac:dyDescent="0.2">
      <c r="A5" s="37" t="s">
        <v>36</v>
      </c>
      <c r="B5" s="88"/>
      <c r="C5" s="88"/>
    </row>
    <row r="6" spans="1:3" ht="27.75" customHeight="1" x14ac:dyDescent="0.2">
      <c r="A6" s="37" t="s">
        <v>37</v>
      </c>
      <c r="B6" s="88"/>
      <c r="C6" s="88"/>
    </row>
    <row r="7" spans="1:3" ht="27.75" customHeight="1" x14ac:dyDescent="0.2">
      <c r="A7" s="36" t="s">
        <v>54</v>
      </c>
      <c r="B7" s="91"/>
      <c r="C7" s="91"/>
    </row>
    <row r="8" spans="1:3" ht="27.75" customHeight="1" x14ac:dyDescent="0.2">
      <c r="A8" s="36" t="s">
        <v>55</v>
      </c>
      <c r="B8" s="91"/>
      <c r="C8" s="91"/>
    </row>
    <row r="9" spans="1:3" ht="27.75" customHeight="1" x14ac:dyDescent="0.2">
      <c r="A9" s="36" t="s">
        <v>56</v>
      </c>
      <c r="B9" s="86"/>
      <c r="C9" s="86"/>
    </row>
    <row r="10" spans="1:3" ht="42.75" customHeight="1" x14ac:dyDescent="0.2">
      <c r="A10" s="36" t="s">
        <v>57</v>
      </c>
      <c r="B10" s="95"/>
      <c r="C10" s="88"/>
    </row>
    <row r="11" spans="1:3" x14ac:dyDescent="0.2">
      <c r="A11" s="36" t="s">
        <v>74</v>
      </c>
      <c r="B11" s="86"/>
      <c r="C11" s="86"/>
    </row>
    <row r="13" spans="1:3" x14ac:dyDescent="0.2">
      <c r="A13" s="73" t="s">
        <v>29</v>
      </c>
      <c r="B13" s="73" t="s">
        <v>70</v>
      </c>
      <c r="C13" s="73" t="s">
        <v>71</v>
      </c>
    </row>
    <row r="14" spans="1:3" x14ac:dyDescent="0.2">
      <c r="A14" s="73" t="s">
        <v>68</v>
      </c>
      <c r="B14" s="74"/>
      <c r="C14" s="74"/>
    </row>
    <row r="15" spans="1:3" x14ac:dyDescent="0.2">
      <c r="A15" s="73" t="s">
        <v>69</v>
      </c>
      <c r="B15" s="74"/>
      <c r="C15" s="74"/>
    </row>
    <row r="16" spans="1:3" x14ac:dyDescent="0.2">
      <c r="A16" s="73" t="s">
        <v>69</v>
      </c>
      <c r="B16" s="74"/>
      <c r="C16" s="74"/>
    </row>
    <row r="19" spans="1:4" x14ac:dyDescent="0.2">
      <c r="A19" s="73" t="s">
        <v>72</v>
      </c>
      <c r="B19" s="73" t="s">
        <v>70</v>
      </c>
      <c r="C19" s="73" t="s">
        <v>71</v>
      </c>
    </row>
    <row r="20" spans="1:4" x14ac:dyDescent="0.2">
      <c r="A20" s="73" t="s">
        <v>68</v>
      </c>
      <c r="B20" s="74"/>
      <c r="C20" s="74"/>
    </row>
    <row r="21" spans="1:4" x14ac:dyDescent="0.2">
      <c r="A21" s="73" t="s">
        <v>69</v>
      </c>
      <c r="B21" s="74"/>
      <c r="C21" s="74"/>
    </row>
    <row r="22" spans="1:4" x14ac:dyDescent="0.2">
      <c r="A22" s="73" t="s">
        <v>69</v>
      </c>
      <c r="B22" s="74"/>
      <c r="C22" s="74"/>
    </row>
    <row r="25" spans="1:4" x14ac:dyDescent="0.2">
      <c r="A25" s="87" t="s">
        <v>75</v>
      </c>
      <c r="B25" s="35" t="s">
        <v>70</v>
      </c>
      <c r="C25" s="35" t="s">
        <v>71</v>
      </c>
      <c r="D25" s="35" t="s">
        <v>76</v>
      </c>
    </row>
    <row r="26" spans="1:4" x14ac:dyDescent="0.2">
      <c r="A26" s="87"/>
      <c r="B26" s="46"/>
      <c r="C26" s="46"/>
      <c r="D26" s="35" t="s">
        <v>109</v>
      </c>
    </row>
    <row r="27" spans="1:4" x14ac:dyDescent="0.2">
      <c r="A27" s="34" t="s">
        <v>50</v>
      </c>
      <c r="B27" s="46"/>
      <c r="C27" s="46"/>
      <c r="D27" s="35" t="s">
        <v>109</v>
      </c>
    </row>
    <row r="33" spans="1:8" x14ac:dyDescent="0.2">
      <c r="A33" t="s">
        <v>61</v>
      </c>
    </row>
    <row r="34" spans="1:8" x14ac:dyDescent="0.2">
      <c r="A34" s="43" t="s">
        <v>62</v>
      </c>
      <c r="B34" s="43" t="s">
        <v>63</v>
      </c>
      <c r="C34" s="43" t="s">
        <v>64</v>
      </c>
      <c r="D34" s="43" t="s">
        <v>65</v>
      </c>
      <c r="E34" s="43"/>
      <c r="F34" s="43"/>
      <c r="G34" s="43"/>
      <c r="H34" s="43"/>
    </row>
    <row r="35" spans="1:8" ht="76.5" x14ac:dyDescent="0.2">
      <c r="A35" s="44" t="s">
        <v>66</v>
      </c>
      <c r="D35" s="45" t="s">
        <v>67</v>
      </c>
    </row>
    <row r="42" spans="1:8" ht="92.25" customHeight="1" x14ac:dyDescent="0.2">
      <c r="A42" s="58" t="s">
        <v>107</v>
      </c>
      <c r="B42" s="57"/>
    </row>
  </sheetData>
  <mergeCells count="12">
    <mergeCell ref="A1:C1"/>
    <mergeCell ref="B2:C2"/>
    <mergeCell ref="B9:C9"/>
    <mergeCell ref="B10:C10"/>
    <mergeCell ref="B6:C6"/>
    <mergeCell ref="B11:C11"/>
    <mergeCell ref="A25:A26"/>
    <mergeCell ref="B3:C3"/>
    <mergeCell ref="B4:C4"/>
    <mergeCell ref="B5:C5"/>
    <mergeCell ref="B7:C7"/>
    <mergeCell ref="B8:C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Sayfa3!$B$2:$B$6</xm:f>
          </x14:formula1>
          <xm:sqref>B5:C5</xm:sqref>
        </x14:dataValidation>
        <x14:dataValidation type="list" allowBlank="1" showInputMessage="1" showErrorMessage="1" xr:uid="{00000000-0002-0000-0000-000001000000}">
          <x14:formula1>
            <xm:f>Sayfa3!$C$2:$C$4</xm:f>
          </x14:formula1>
          <xm:sqref>B6:C6</xm:sqref>
        </x14:dataValidation>
        <x14:dataValidation type="list" allowBlank="1" showInputMessage="1" showErrorMessage="1" xr:uid="{00000000-0002-0000-0000-000002000000}">
          <x14:formula1>
            <xm:f>Sayfa3!$A$2:$A$3</xm:f>
          </x14:formula1>
          <xm:sqref>B9:C9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topLeftCell="A26" zoomScaleNormal="100" zoomScaleSheetLayoutView="115" workbookViewId="0">
      <selection activeCell="F21" sqref="F21"/>
    </sheetView>
  </sheetViews>
  <sheetFormatPr defaultRowHeight="12.75" x14ac:dyDescent="0.2"/>
  <cols>
    <col min="1" max="1" width="50.7109375" customWidth="1"/>
    <col min="2" max="2" width="48.28515625" customWidth="1"/>
  </cols>
  <sheetData>
    <row r="1" spans="1:4" ht="15.75" x14ac:dyDescent="0.2">
      <c r="A1" s="98" t="s">
        <v>30</v>
      </c>
      <c r="B1" s="98"/>
    </row>
    <row r="2" spans="1:4" ht="49.5" customHeight="1" x14ac:dyDescent="0.2">
      <c r="A2" s="37" t="s">
        <v>31</v>
      </c>
      <c r="B2" s="37" t="s">
        <v>52</v>
      </c>
    </row>
    <row r="3" spans="1:4" ht="20.25" customHeight="1" x14ac:dyDescent="0.2">
      <c r="A3" s="37" t="s">
        <v>32</v>
      </c>
      <c r="B3" s="78" t="s">
        <v>110</v>
      </c>
      <c r="D3" s="53"/>
    </row>
    <row r="4" spans="1:4" ht="30" customHeight="1" x14ac:dyDescent="0.2">
      <c r="A4" s="99" t="s">
        <v>53</v>
      </c>
      <c r="B4" s="100"/>
    </row>
    <row r="5" spans="1:4" ht="14.25" x14ac:dyDescent="0.2">
      <c r="A5" s="99" t="s">
        <v>33</v>
      </c>
      <c r="B5" s="100"/>
    </row>
    <row r="6" spans="1:4" ht="15" customHeight="1" x14ac:dyDescent="0.2">
      <c r="A6" s="37" t="s">
        <v>34</v>
      </c>
      <c r="B6" s="37" t="s">
        <v>111</v>
      </c>
    </row>
    <row r="7" spans="1:4" ht="55.5" customHeight="1" x14ac:dyDescent="0.2">
      <c r="A7" s="37" t="s">
        <v>35</v>
      </c>
      <c r="B7" s="37">
        <f>Veri!B4</f>
        <v>0</v>
      </c>
    </row>
    <row r="8" spans="1:4" ht="15" customHeight="1" x14ac:dyDescent="0.2">
      <c r="A8" s="37" t="s">
        <v>36</v>
      </c>
      <c r="B8" s="37">
        <f>Veri!B5</f>
        <v>0</v>
      </c>
    </row>
    <row r="9" spans="1:4" ht="15" x14ac:dyDescent="0.2">
      <c r="A9" s="37" t="s">
        <v>37</v>
      </c>
      <c r="B9" s="37">
        <f>Veri!B6</f>
        <v>0</v>
      </c>
    </row>
    <row r="10" spans="1:4" ht="15" x14ac:dyDescent="0.2">
      <c r="A10" s="37" t="s">
        <v>38</v>
      </c>
      <c r="B10" s="48">
        <f>Veri!B7</f>
        <v>0</v>
      </c>
    </row>
    <row r="11" spans="1:4" ht="16.5" customHeight="1" x14ac:dyDescent="0.2">
      <c r="A11" s="37" t="s">
        <v>39</v>
      </c>
      <c r="B11" s="84"/>
    </row>
    <row r="12" spans="1:4" ht="24.75" customHeight="1" x14ac:dyDescent="0.2">
      <c r="A12" s="38" t="s">
        <v>40</v>
      </c>
      <c r="B12" s="52">
        <f>Veri!B9</f>
        <v>0</v>
      </c>
    </row>
    <row r="13" spans="1:4" ht="30.75" customHeight="1" x14ac:dyDescent="0.2">
      <c r="A13" s="38" t="s">
        <v>41</v>
      </c>
      <c r="B13" s="52">
        <f>Veri!B10</f>
        <v>0</v>
      </c>
    </row>
    <row r="14" spans="1:4" ht="30" customHeight="1" x14ac:dyDescent="0.2">
      <c r="A14" s="38" t="s">
        <v>42</v>
      </c>
      <c r="B14" s="52" t="s">
        <v>73</v>
      </c>
    </row>
    <row r="15" spans="1:4" ht="30" customHeight="1" x14ac:dyDescent="0.2">
      <c r="A15" s="38" t="s">
        <v>43</v>
      </c>
      <c r="B15" s="52" t="s">
        <v>73</v>
      </c>
    </row>
    <row r="16" spans="1:4" ht="30" customHeight="1" x14ac:dyDescent="0.2">
      <c r="A16" s="38" t="s">
        <v>44</v>
      </c>
      <c r="B16" s="52" t="s">
        <v>45</v>
      </c>
    </row>
    <row r="17" spans="1:2" ht="30" customHeight="1" x14ac:dyDescent="0.2">
      <c r="A17" s="96" t="s">
        <v>46</v>
      </c>
      <c r="B17" s="97"/>
    </row>
    <row r="18" spans="1:2" ht="115.5" customHeight="1" x14ac:dyDescent="0.2">
      <c r="A18" s="101" t="str">
        <f>CONCATENATE(Veri!A39," ",Veri!B11," ",Veri!A40," ",Veri!B4," ",Veri!A41," ",Veri!B5," ",Veri!A42)</f>
        <v xml:space="preserve">      maddesi kapsamında, 2023 yılı bütçesinin yukarıda yazılı bütçe kalemlerinden temin edilebilmesi için Piyasa Fiyat Araştırması  ile  Muayene ve Kabul Komisyonunlarında aşağıda isimleri yazılı personelin görevlendirilmesini;</v>
      </c>
      <c r="B18" s="102"/>
    </row>
    <row r="19" spans="1:2" x14ac:dyDescent="0.2">
      <c r="A19" s="76" t="s">
        <v>79</v>
      </c>
      <c r="B19" s="77" t="s">
        <v>80</v>
      </c>
    </row>
    <row r="20" spans="1:2" ht="15" x14ac:dyDescent="0.2">
      <c r="A20" s="55" t="s">
        <v>81</v>
      </c>
      <c r="B20" s="55" t="s">
        <v>81</v>
      </c>
    </row>
    <row r="21" spans="1:2" ht="15" x14ac:dyDescent="0.2">
      <c r="A21" s="56" t="str">
        <f>CONCATENATE(Veri!A14," ",Veri!C14," ",Veri!B14)</f>
        <v xml:space="preserve">Komisyon Başkanı  </v>
      </c>
      <c r="B21" s="81" t="str">
        <f>CONCATENATE(Veri!A20," ",Veri!C20," ",Veri!B20)</f>
        <v xml:space="preserve">Komisyon Başkanı  </v>
      </c>
    </row>
    <row r="22" spans="1:2" ht="15" x14ac:dyDescent="0.2">
      <c r="A22" s="56" t="str">
        <f>CONCATENATE(Veri!A15," ",Veri!C15," ",Veri!B15)</f>
        <v xml:space="preserve">Üye  </v>
      </c>
      <c r="B22" s="81" t="str">
        <f>CONCATENATE(Veri!A21," ",Veri!C21," ",Veri!B21)</f>
        <v xml:space="preserve">Üye  </v>
      </c>
    </row>
    <row r="23" spans="1:2" ht="15" x14ac:dyDescent="0.2">
      <c r="A23" s="56" t="str">
        <f>CONCATENATE(Veri!A16," ",Veri!C16," ",Veri!B16)</f>
        <v xml:space="preserve">Üye  </v>
      </c>
      <c r="B23" s="81" t="str">
        <f>CONCATENATE(Veri!A22," ",Veri!C22," ",Veri!B22)</f>
        <v xml:space="preserve">Üye  </v>
      </c>
    </row>
    <row r="24" spans="1:2" ht="15" x14ac:dyDescent="0.2">
      <c r="A24" s="96" t="s">
        <v>47</v>
      </c>
      <c r="B24" s="97"/>
    </row>
    <row r="25" spans="1:2" ht="60" customHeight="1" x14ac:dyDescent="0.2">
      <c r="A25" s="39" t="s">
        <v>77</v>
      </c>
      <c r="B25" s="39"/>
    </row>
    <row r="26" spans="1:2" ht="15" x14ac:dyDescent="0.2">
      <c r="A26" s="40"/>
      <c r="B26" s="41" t="s">
        <v>49</v>
      </c>
    </row>
    <row r="27" spans="1:2" ht="15" x14ac:dyDescent="0.2">
      <c r="A27" s="40"/>
      <c r="B27" s="41"/>
    </row>
    <row r="28" spans="1:2" ht="15" customHeight="1" x14ac:dyDescent="0.2">
      <c r="A28" s="49"/>
      <c r="B28" s="50"/>
    </row>
    <row r="29" spans="1:2" ht="15" x14ac:dyDescent="0.2">
      <c r="A29" s="41" t="str">
        <f>Veri!D26</f>
        <v>.../../…...</v>
      </c>
      <c r="B29" s="41" t="str">
        <f>Veri!D27</f>
        <v>.../../…...</v>
      </c>
    </row>
    <row r="30" spans="1:2" ht="15" customHeight="1" x14ac:dyDescent="0.2">
      <c r="A30" s="41" t="s">
        <v>48</v>
      </c>
      <c r="B30" s="41" t="s">
        <v>50</v>
      </c>
    </row>
    <row r="31" spans="1:2" ht="15" customHeight="1" x14ac:dyDescent="0.2">
      <c r="A31" s="47">
        <f>Veri!B26</f>
        <v>0</v>
      </c>
      <c r="B31" s="47">
        <f>Veri!B27</f>
        <v>0</v>
      </c>
    </row>
    <row r="32" spans="1:2" ht="15" customHeight="1" x14ac:dyDescent="0.2">
      <c r="A32" s="47">
        <f>Veri!C26</f>
        <v>0</v>
      </c>
      <c r="B32" s="47">
        <f>Veri!C27</f>
        <v>0</v>
      </c>
    </row>
    <row r="33" spans="1:2" ht="15" x14ac:dyDescent="0.2">
      <c r="A33" s="42"/>
      <c r="B33" s="51"/>
    </row>
    <row r="34" spans="1:2" x14ac:dyDescent="0.2">
      <c r="A34" s="32"/>
      <c r="B34" s="32"/>
    </row>
    <row r="35" spans="1:2" ht="15" x14ac:dyDescent="0.2">
      <c r="A35" s="33" t="s">
        <v>51</v>
      </c>
    </row>
  </sheetData>
  <mergeCells count="6">
    <mergeCell ref="A24:B24"/>
    <mergeCell ref="A1:B1"/>
    <mergeCell ref="A4:B4"/>
    <mergeCell ref="A5:B5"/>
    <mergeCell ref="A18:B18"/>
    <mergeCell ref="A17:B17"/>
  </mergeCells>
  <pageMargins left="0.7" right="0.7" top="0.468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view="pageLayout" topLeftCell="A16" zoomScale="85" zoomScaleNormal="100" zoomScaleSheetLayoutView="85" zoomScalePageLayoutView="85" workbookViewId="0">
      <selection activeCell="C8" sqref="C8"/>
    </sheetView>
  </sheetViews>
  <sheetFormatPr defaultColWidth="9.140625" defaultRowHeight="12.75" x14ac:dyDescent="0.2"/>
  <cols>
    <col min="1" max="1" width="4.28515625" style="1" customWidth="1"/>
    <col min="2" max="2" width="40.28515625" style="7" customWidth="1"/>
    <col min="3" max="3" width="27.28515625" style="1" customWidth="1"/>
    <col min="4" max="4" width="10.85546875" style="1" customWidth="1"/>
    <col min="5" max="5" width="8.7109375" style="1" customWidth="1"/>
    <col min="6" max="6" width="12.140625" style="1" customWidth="1"/>
    <col min="7" max="7" width="13.7109375" style="1" customWidth="1"/>
    <col min="8" max="16384" width="9.140625" style="1"/>
  </cols>
  <sheetData>
    <row r="1" spans="1:7" ht="15.75" x14ac:dyDescent="0.25">
      <c r="A1" s="116" t="s">
        <v>1</v>
      </c>
      <c r="B1" s="116"/>
      <c r="C1" s="116"/>
      <c r="D1" s="116"/>
      <c r="E1" s="116"/>
      <c r="F1" s="116"/>
      <c r="G1" s="116"/>
    </row>
    <row r="2" spans="1:7" ht="15.75" x14ac:dyDescent="0.25">
      <c r="A2" s="116" t="s">
        <v>8</v>
      </c>
      <c r="B2" s="116"/>
      <c r="C2" s="116"/>
      <c r="D2" s="116"/>
      <c r="E2" s="116"/>
      <c r="F2" s="116"/>
      <c r="G2" s="116"/>
    </row>
    <row r="3" spans="1:7" ht="15.75" x14ac:dyDescent="0.25">
      <c r="A3" s="116" t="s">
        <v>2</v>
      </c>
      <c r="B3" s="116"/>
      <c r="C3" s="116"/>
      <c r="D3" s="116"/>
      <c r="E3" s="116"/>
      <c r="F3" s="116"/>
      <c r="G3" s="116"/>
    </row>
    <row r="4" spans="1:7" ht="9" customHeight="1" x14ac:dyDescent="0.25">
      <c r="A4" s="8"/>
      <c r="B4" s="9"/>
      <c r="C4" s="8"/>
      <c r="D4" s="8"/>
      <c r="E4" s="8"/>
      <c r="F4" s="8"/>
      <c r="G4" s="8"/>
    </row>
    <row r="5" spans="1:7" ht="33.75" customHeight="1" x14ac:dyDescent="0.25">
      <c r="A5" s="117" t="s">
        <v>25</v>
      </c>
      <c r="B5" s="117"/>
      <c r="C5" s="117"/>
      <c r="D5" s="117"/>
      <c r="E5" s="117"/>
      <c r="F5" s="117"/>
      <c r="G5" s="117"/>
    </row>
    <row r="6" spans="1:7" ht="51.6" customHeight="1" x14ac:dyDescent="0.25">
      <c r="A6" s="117" t="s">
        <v>26</v>
      </c>
      <c r="B6" s="117"/>
      <c r="C6" s="117"/>
      <c r="D6" s="117"/>
      <c r="E6" s="117"/>
      <c r="F6" s="117"/>
      <c r="G6" s="117"/>
    </row>
    <row r="7" spans="1:7" ht="22.5" customHeight="1" x14ac:dyDescent="0.25">
      <c r="A7" s="115" t="s">
        <v>19</v>
      </c>
      <c r="B7" s="115"/>
      <c r="C7" s="115"/>
      <c r="D7" s="115"/>
      <c r="E7" s="115"/>
      <c r="F7" s="115"/>
      <c r="G7" s="115"/>
    </row>
    <row r="8" spans="1:7" ht="22.5" customHeight="1" x14ac:dyDescent="0.25">
      <c r="A8" s="9"/>
      <c r="B8" s="9" t="s">
        <v>112</v>
      </c>
      <c r="C8" s="9"/>
      <c r="E8" s="9"/>
      <c r="F8" s="9"/>
      <c r="G8" s="9"/>
    </row>
    <row r="9" spans="1:7" x14ac:dyDescent="0.2">
      <c r="A9" s="108" t="s">
        <v>0</v>
      </c>
      <c r="B9" s="108"/>
      <c r="C9" s="108"/>
      <c r="D9" s="108"/>
      <c r="E9" s="108"/>
      <c r="F9" s="108"/>
      <c r="G9" s="108"/>
    </row>
    <row r="10" spans="1:7" x14ac:dyDescent="0.2">
      <c r="A10" s="109" t="s">
        <v>5</v>
      </c>
      <c r="B10" s="109"/>
      <c r="C10" s="109"/>
      <c r="D10" s="109"/>
      <c r="E10" s="109"/>
      <c r="F10" s="109"/>
      <c r="G10" s="109"/>
    </row>
    <row r="11" spans="1:7" ht="60" customHeight="1" x14ac:dyDescent="0.2">
      <c r="A11" s="12" t="s">
        <v>7</v>
      </c>
      <c r="B11" s="17" t="s">
        <v>16</v>
      </c>
      <c r="C11" s="13" t="s">
        <v>15</v>
      </c>
      <c r="D11" s="12" t="s">
        <v>17</v>
      </c>
      <c r="E11" s="12" t="s">
        <v>18</v>
      </c>
      <c r="F11" s="18" t="s">
        <v>13</v>
      </c>
      <c r="G11" s="18" t="s">
        <v>14</v>
      </c>
    </row>
    <row r="12" spans="1:7" s="28" customFormat="1" ht="24" customHeight="1" thickBot="1" x14ac:dyDescent="0.3">
      <c r="A12" s="25">
        <v>1</v>
      </c>
      <c r="B12" s="83"/>
      <c r="C12" s="26"/>
      <c r="D12" s="31"/>
      <c r="E12" s="27"/>
      <c r="F12" s="29"/>
      <c r="G12" s="29"/>
    </row>
    <row r="13" spans="1:7" s="28" customFormat="1" ht="24" customHeight="1" thickBot="1" x14ac:dyDescent="0.3">
      <c r="A13" s="25">
        <v>2</v>
      </c>
      <c r="B13" s="79"/>
      <c r="C13" s="26"/>
      <c r="D13" s="31"/>
      <c r="E13" s="27"/>
      <c r="F13" s="29"/>
      <c r="G13" s="29"/>
    </row>
    <row r="14" spans="1:7" s="28" customFormat="1" ht="24" customHeight="1" x14ac:dyDescent="0.25">
      <c r="A14" s="25">
        <v>3</v>
      </c>
      <c r="B14" s="30"/>
      <c r="C14" s="26"/>
      <c r="D14" s="31"/>
      <c r="E14" s="27"/>
      <c r="F14" s="29"/>
      <c r="G14" s="29"/>
    </row>
    <row r="15" spans="1:7" s="28" customFormat="1" ht="24" customHeight="1" x14ac:dyDescent="0.25">
      <c r="A15" s="25">
        <v>4</v>
      </c>
      <c r="B15" s="30"/>
      <c r="C15" s="26"/>
      <c r="D15" s="27"/>
      <c r="E15" s="27"/>
      <c r="F15" s="29"/>
      <c r="G15" s="29"/>
    </row>
    <row r="16" spans="1:7" s="28" customFormat="1" ht="24" customHeight="1" x14ac:dyDescent="0.25">
      <c r="A16" s="25">
        <v>5</v>
      </c>
      <c r="B16" s="30"/>
      <c r="C16" s="26"/>
      <c r="D16" s="27"/>
      <c r="E16" s="27"/>
      <c r="F16" s="29"/>
      <c r="G16" s="29"/>
    </row>
    <row r="17" spans="1:11" ht="18" customHeight="1" x14ac:dyDescent="0.2">
      <c r="A17" s="105" t="s">
        <v>3</v>
      </c>
      <c r="B17" s="105"/>
      <c r="C17" s="105"/>
      <c r="D17" s="105"/>
      <c r="E17" s="105"/>
      <c r="F17" s="105"/>
      <c r="G17" s="23"/>
      <c r="H17" s="24"/>
      <c r="I17" s="24"/>
      <c r="J17" s="24"/>
    </row>
    <row r="18" spans="1:11" ht="18" customHeight="1" x14ac:dyDescent="0.2">
      <c r="A18" s="19"/>
      <c r="B18" s="19"/>
      <c r="C18" s="19"/>
      <c r="D18" s="19"/>
      <c r="E18" s="19"/>
      <c r="F18" s="19"/>
      <c r="G18" s="19"/>
      <c r="H18" s="24"/>
      <c r="I18" s="24"/>
      <c r="J18" s="24"/>
    </row>
    <row r="19" spans="1:11" ht="18" customHeight="1" x14ac:dyDescent="0.2">
      <c r="A19" s="22" t="s">
        <v>20</v>
      </c>
      <c r="B19" s="20"/>
      <c r="C19" s="20"/>
      <c r="D19" s="20"/>
      <c r="E19" s="20"/>
      <c r="F19" s="20"/>
      <c r="G19" s="20"/>
    </row>
    <row r="20" spans="1:11" x14ac:dyDescent="0.2">
      <c r="A20" s="21">
        <v>1</v>
      </c>
      <c r="B20" s="20" t="s">
        <v>21</v>
      </c>
      <c r="C20" s="20"/>
      <c r="D20" s="20"/>
      <c r="E20" s="20"/>
      <c r="F20" s="20"/>
      <c r="G20" s="20"/>
    </row>
    <row r="21" spans="1:11" x14ac:dyDescent="0.2">
      <c r="A21" s="21">
        <v>2</v>
      </c>
      <c r="B21" s="20" t="s">
        <v>22</v>
      </c>
      <c r="C21" s="20"/>
      <c r="D21" s="20"/>
      <c r="E21" s="20"/>
      <c r="F21" s="20"/>
      <c r="G21" s="20"/>
    </row>
    <row r="22" spans="1:11" x14ac:dyDescent="0.2">
      <c r="A22" s="21">
        <v>3</v>
      </c>
      <c r="B22" s="20" t="s">
        <v>23</v>
      </c>
      <c r="C22" s="20"/>
      <c r="D22" s="20"/>
      <c r="E22" s="20"/>
      <c r="F22" s="20"/>
      <c r="G22" s="20"/>
    </row>
    <row r="23" spans="1:11" ht="11.25" customHeight="1" x14ac:dyDescent="0.2">
      <c r="A23" s="21">
        <v>4</v>
      </c>
      <c r="B23" s="20" t="s">
        <v>24</v>
      </c>
      <c r="C23" s="20"/>
      <c r="D23" s="20"/>
      <c r="E23" s="20"/>
      <c r="F23" s="20"/>
      <c r="G23" s="20"/>
    </row>
    <row r="24" spans="1:11" x14ac:dyDescent="0.2">
      <c r="A24" s="21">
        <v>5</v>
      </c>
      <c r="B24" s="20" t="s">
        <v>27</v>
      </c>
      <c r="C24" s="20"/>
      <c r="D24" s="20"/>
      <c r="E24" s="20"/>
      <c r="F24" s="20"/>
      <c r="G24" s="20"/>
    </row>
    <row r="25" spans="1:11" x14ac:dyDescent="0.2">
      <c r="A25" s="21">
        <v>6</v>
      </c>
      <c r="B25" s="20" t="s">
        <v>28</v>
      </c>
      <c r="C25" s="20"/>
      <c r="D25" s="20"/>
      <c r="E25" s="20"/>
      <c r="F25" s="20"/>
      <c r="G25" s="20"/>
    </row>
    <row r="26" spans="1:11" ht="15" customHeight="1" x14ac:dyDescent="0.2">
      <c r="A26" s="20"/>
      <c r="B26" s="20"/>
      <c r="C26" s="20"/>
      <c r="D26" s="20"/>
      <c r="E26" s="20"/>
      <c r="F26" s="20"/>
      <c r="G26" s="20"/>
    </row>
    <row r="27" spans="1:11" ht="15" customHeight="1" x14ac:dyDescent="0.2">
      <c r="A27" s="20"/>
      <c r="B27" s="20"/>
      <c r="C27" s="20"/>
      <c r="D27" s="20"/>
      <c r="E27" s="20"/>
      <c r="F27" s="20"/>
      <c r="G27" s="20"/>
    </row>
    <row r="28" spans="1:11" ht="12.75" customHeight="1" x14ac:dyDescent="0.2">
      <c r="A28" s="110" t="s">
        <v>6</v>
      </c>
      <c r="B28" s="110"/>
      <c r="C28" s="6"/>
      <c r="D28" s="110" t="s">
        <v>12</v>
      </c>
      <c r="E28" s="110"/>
      <c r="F28" s="110"/>
      <c r="G28" s="110"/>
    </row>
    <row r="29" spans="1:11" x14ac:dyDescent="0.2">
      <c r="A29" s="111" t="s">
        <v>4</v>
      </c>
      <c r="B29" s="111"/>
      <c r="C29" s="6"/>
      <c r="D29" s="112" t="s">
        <v>9</v>
      </c>
      <c r="E29" s="112"/>
      <c r="F29" s="113"/>
      <c r="G29" s="114"/>
      <c r="I29" s="3"/>
      <c r="J29" s="4"/>
      <c r="K29" s="4"/>
    </row>
    <row r="30" spans="1:11" x14ac:dyDescent="0.2">
      <c r="A30" s="103"/>
      <c r="B30" s="104"/>
      <c r="C30" s="14"/>
      <c r="D30" s="105"/>
      <c r="E30" s="105"/>
      <c r="F30" s="105"/>
      <c r="G30" s="105"/>
      <c r="J30" s="2"/>
    </row>
    <row r="31" spans="1:11" ht="24.75" customHeight="1" x14ac:dyDescent="0.2">
      <c r="A31" s="103"/>
      <c r="B31" s="104"/>
      <c r="C31" s="14"/>
      <c r="D31" s="105"/>
      <c r="E31" s="105"/>
      <c r="F31" s="105"/>
      <c r="G31" s="105"/>
    </row>
    <row r="32" spans="1:11" x14ac:dyDescent="0.2">
      <c r="A32" s="103"/>
      <c r="B32" s="104"/>
      <c r="C32" s="14"/>
      <c r="D32" s="105"/>
      <c r="E32" s="105"/>
      <c r="F32" s="105"/>
      <c r="G32" s="105"/>
    </row>
    <row r="33" spans="1:7" x14ac:dyDescent="0.2">
      <c r="A33" s="103"/>
      <c r="B33" s="104"/>
      <c r="C33" s="14"/>
      <c r="D33" s="105"/>
      <c r="E33" s="105"/>
      <c r="F33" s="105"/>
      <c r="G33" s="105"/>
    </row>
    <row r="34" spans="1:7" x14ac:dyDescent="0.2">
      <c r="A34" s="103"/>
      <c r="B34" s="104"/>
      <c r="C34" s="14"/>
      <c r="D34" s="105"/>
      <c r="E34" s="105"/>
      <c r="F34" s="105"/>
      <c r="G34" s="105"/>
    </row>
    <row r="35" spans="1:7" ht="38.450000000000003" customHeight="1" x14ac:dyDescent="0.2">
      <c r="A35" s="106" t="s">
        <v>11</v>
      </c>
      <c r="B35" s="107"/>
      <c r="C35" s="15"/>
      <c r="D35" s="105" t="s">
        <v>10</v>
      </c>
      <c r="E35" s="105"/>
      <c r="F35" s="105"/>
      <c r="G35" s="16"/>
    </row>
    <row r="36" spans="1:7" ht="15" x14ac:dyDescent="0.25">
      <c r="A36" s="5"/>
      <c r="B36" s="10"/>
      <c r="C36" s="5"/>
      <c r="D36" s="2"/>
      <c r="E36" s="2"/>
      <c r="F36" s="2"/>
    </row>
    <row r="42" spans="1:7" x14ac:dyDescent="0.2">
      <c r="B42" s="11"/>
    </row>
  </sheetData>
  <mergeCells count="17">
    <mergeCell ref="A7:G7"/>
    <mergeCell ref="A1:G1"/>
    <mergeCell ref="A2:G2"/>
    <mergeCell ref="A3:G3"/>
    <mergeCell ref="A5:G5"/>
    <mergeCell ref="A6:G6"/>
    <mergeCell ref="A30:B34"/>
    <mergeCell ref="D30:G34"/>
    <mergeCell ref="A35:B35"/>
    <mergeCell ref="D35:F35"/>
    <mergeCell ref="A9:G9"/>
    <mergeCell ref="A10:G10"/>
    <mergeCell ref="A17:F17"/>
    <mergeCell ref="A28:B28"/>
    <mergeCell ref="D28:G28"/>
    <mergeCell ref="A29:B29"/>
    <mergeCell ref="D29:G29"/>
  </mergeCells>
  <printOptions verticalCentered="1"/>
  <pageMargins left="0.74062499999999998" right="0.31666666666666665" top="0.91333333333333333" bottom="1.2749999999999999" header="0.51181102362204722" footer="0.51181102362204722"/>
  <pageSetup paperSize="9" scale="76" orientation="portrait" r:id="rId1"/>
  <headerFooter alignWithMargins="0">
    <oddFooter>&amp;LAdres
Burdur Mehmet Akif Ersoy Üniversitesi İdari ve
Mali İşler Daire Başkanlığı
İstiklal Yerleşkesi 15030/BURDUR &amp;Rİletişim :
Telefon: 0 248 213 11 00
Faks: 0 248 213 11 01
e-posta:imdb@mehmetakif.edu.tr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1"/>
  <sheetViews>
    <sheetView tabSelected="1" zoomScaleNormal="100" workbookViewId="0">
      <selection activeCell="F4" sqref="F4"/>
    </sheetView>
  </sheetViews>
  <sheetFormatPr defaultRowHeight="12.75" x14ac:dyDescent="0.2"/>
  <cols>
    <col min="1" max="1" width="6.42578125" customWidth="1"/>
    <col min="2" max="2" width="16.85546875" customWidth="1"/>
    <col min="5" max="5" width="12.7109375" customWidth="1"/>
    <col min="6" max="6" width="12.85546875" customWidth="1"/>
    <col min="7" max="8" width="17.140625" customWidth="1"/>
    <col min="9" max="9" width="12.140625" bestFit="1" customWidth="1"/>
    <col min="10" max="10" width="12.7109375" bestFit="1" customWidth="1"/>
    <col min="11" max="11" width="11" bestFit="1" customWidth="1"/>
    <col min="12" max="12" width="16.140625" customWidth="1"/>
  </cols>
  <sheetData>
    <row r="1" spans="1:12" x14ac:dyDescent="0.2">
      <c r="A1" s="132" t="s">
        <v>87</v>
      </c>
      <c r="B1" s="132"/>
      <c r="C1" s="132"/>
      <c r="D1" s="132"/>
      <c r="E1" s="132"/>
      <c r="F1" s="132"/>
      <c r="G1" s="132"/>
      <c r="H1" s="132"/>
      <c r="I1" s="132"/>
      <c r="J1" s="132"/>
      <c r="K1" s="132"/>
      <c r="L1" s="132"/>
    </row>
    <row r="2" spans="1:12" x14ac:dyDescent="0.2">
      <c r="A2" s="59"/>
      <c r="B2" s="60"/>
      <c r="C2" s="60"/>
      <c r="D2" s="60"/>
      <c r="E2" s="60"/>
      <c r="F2" s="60"/>
      <c r="G2" s="61"/>
      <c r="H2" s="61"/>
      <c r="I2" s="61"/>
      <c r="J2" s="61"/>
      <c r="K2" s="61"/>
      <c r="L2" s="61"/>
    </row>
    <row r="3" spans="1:12" x14ac:dyDescent="0.2">
      <c r="A3" s="133" t="s">
        <v>88</v>
      </c>
      <c r="B3" s="133"/>
      <c r="C3" s="133"/>
      <c r="D3" s="133"/>
      <c r="E3" s="62" t="s">
        <v>89</v>
      </c>
      <c r="F3" s="62" t="str">
        <f>'1-Onay Belgesi'!B2</f>
        <v>T.C. BURDUR MEHMET AKİF ERSOY ÜNİVERSİTESİ İDARİ VE MALİ İŞLER DAİRE BAŞKANLIĞI</v>
      </c>
      <c r="G3" s="61"/>
      <c r="H3" s="61"/>
      <c r="I3" s="61"/>
      <c r="J3" s="61"/>
      <c r="K3" s="61"/>
      <c r="L3" s="61"/>
    </row>
    <row r="4" spans="1:12" x14ac:dyDescent="0.2">
      <c r="A4" s="133" t="s">
        <v>90</v>
      </c>
      <c r="B4" s="133"/>
      <c r="C4" s="133"/>
      <c r="D4" s="133"/>
      <c r="E4" s="62" t="s">
        <v>89</v>
      </c>
      <c r="F4" s="62">
        <f>Veri!B4</f>
        <v>0</v>
      </c>
      <c r="G4" s="61"/>
      <c r="H4" s="61"/>
      <c r="I4" s="61"/>
      <c r="J4" s="61"/>
      <c r="K4" s="61"/>
      <c r="L4" s="61"/>
    </row>
    <row r="5" spans="1:12" ht="40.15" customHeight="1" x14ac:dyDescent="0.2">
      <c r="A5" s="134" t="s">
        <v>91</v>
      </c>
      <c r="B5" s="134"/>
      <c r="C5" s="134"/>
      <c r="D5" s="134"/>
      <c r="E5" s="63" t="s">
        <v>89</v>
      </c>
      <c r="F5" s="141" t="str">
        <f>'1-Onay Belgesi'!B3</f>
        <v>../../….- …</v>
      </c>
      <c r="G5" s="141"/>
      <c r="H5" s="141"/>
      <c r="I5" s="141"/>
      <c r="J5" s="141"/>
      <c r="K5" s="141"/>
      <c r="L5" s="61"/>
    </row>
    <row r="6" spans="1:12" x14ac:dyDescent="0.2">
      <c r="A6" s="130" t="s">
        <v>92</v>
      </c>
      <c r="B6" s="135" t="s">
        <v>93</v>
      </c>
      <c r="C6" s="137" t="s">
        <v>94</v>
      </c>
      <c r="D6" s="140" t="s">
        <v>105</v>
      </c>
      <c r="E6" s="131" t="s">
        <v>95</v>
      </c>
      <c r="F6" s="131"/>
      <c r="G6" s="131"/>
      <c r="H6" s="131"/>
      <c r="I6" s="131"/>
      <c r="J6" s="131"/>
      <c r="K6" s="131"/>
      <c r="L6" s="131"/>
    </row>
    <row r="7" spans="1:12" ht="45.75" customHeight="1" x14ac:dyDescent="0.2">
      <c r="A7" s="130"/>
      <c r="B7" s="135"/>
      <c r="C7" s="138"/>
      <c r="D7" s="138"/>
      <c r="E7" s="136"/>
      <c r="F7" s="136"/>
      <c r="G7" s="136"/>
      <c r="H7" s="136"/>
      <c r="I7" s="136"/>
      <c r="J7" s="131"/>
      <c r="K7" s="130"/>
      <c r="L7" s="130"/>
    </row>
    <row r="8" spans="1:12" ht="20.25" customHeight="1" x14ac:dyDescent="0.2">
      <c r="A8" s="130"/>
      <c r="B8" s="135"/>
      <c r="C8" s="139"/>
      <c r="D8" s="139"/>
      <c r="E8" s="67" t="s">
        <v>96</v>
      </c>
      <c r="F8" s="67" t="s">
        <v>97</v>
      </c>
      <c r="G8" s="67" t="s">
        <v>96</v>
      </c>
      <c r="H8" s="67" t="s">
        <v>97</v>
      </c>
      <c r="I8" s="67" t="s">
        <v>96</v>
      </c>
      <c r="J8" s="67" t="s">
        <v>97</v>
      </c>
      <c r="K8" s="67" t="s">
        <v>96</v>
      </c>
      <c r="L8" s="67" t="s">
        <v>97</v>
      </c>
    </row>
    <row r="9" spans="1:12" x14ac:dyDescent="0.2">
      <c r="A9" s="66">
        <v>1</v>
      </c>
      <c r="B9" s="80"/>
      <c r="C9" s="82"/>
      <c r="D9" s="85"/>
      <c r="E9" s="68"/>
      <c r="F9" s="68">
        <f>E9*C9</f>
        <v>0</v>
      </c>
      <c r="G9" s="68"/>
      <c r="H9" s="68">
        <f>G9*C9</f>
        <v>0</v>
      </c>
      <c r="I9" s="68"/>
      <c r="J9" s="68">
        <f>I9*C9</f>
        <v>0</v>
      </c>
      <c r="K9" s="68"/>
      <c r="L9" s="68">
        <f>K9*C9</f>
        <v>0</v>
      </c>
    </row>
    <row r="10" spans="1:12" x14ac:dyDescent="0.2">
      <c r="A10" s="121"/>
      <c r="B10" s="122"/>
      <c r="C10" s="122"/>
      <c r="D10" s="123"/>
      <c r="E10" s="68" t="s">
        <v>98</v>
      </c>
      <c r="F10" s="75">
        <f>SUM(F9:F9)</f>
        <v>0</v>
      </c>
      <c r="G10" s="68" t="s">
        <v>98</v>
      </c>
      <c r="H10" s="75">
        <f>SUM(H9:H9)</f>
        <v>0</v>
      </c>
      <c r="I10" s="68" t="s">
        <v>98</v>
      </c>
      <c r="J10" s="75">
        <f>SUM(J9:J9)</f>
        <v>0</v>
      </c>
      <c r="K10" s="68" t="s">
        <v>98</v>
      </c>
      <c r="L10" s="75">
        <f>SUM(L9:L9)</f>
        <v>0</v>
      </c>
    </row>
    <row r="11" spans="1:12" x14ac:dyDescent="0.2">
      <c r="A11" s="124"/>
      <c r="B11" s="125"/>
      <c r="C11" s="125"/>
      <c r="D11" s="126"/>
      <c r="E11" s="67"/>
      <c r="F11" s="67"/>
      <c r="G11" s="67"/>
      <c r="H11" s="67"/>
      <c r="I11" s="67"/>
      <c r="J11" s="67"/>
      <c r="K11" s="67"/>
      <c r="L11" s="67"/>
    </row>
    <row r="12" spans="1:12" x14ac:dyDescent="0.2">
      <c r="A12" s="130"/>
      <c r="B12" s="131" t="s">
        <v>93</v>
      </c>
      <c r="C12" s="131"/>
      <c r="D12" s="131"/>
      <c r="E12" s="131" t="s">
        <v>99</v>
      </c>
      <c r="F12" s="131"/>
      <c r="G12" s="131"/>
      <c r="H12" s="131"/>
      <c r="I12" s="131"/>
      <c r="J12" s="131"/>
      <c r="K12" s="131"/>
      <c r="L12" s="131"/>
    </row>
    <row r="13" spans="1:12" x14ac:dyDescent="0.2">
      <c r="A13" s="130"/>
      <c r="B13" s="131"/>
      <c r="C13" s="131"/>
      <c r="D13" s="131"/>
      <c r="E13" s="131" t="s">
        <v>100</v>
      </c>
      <c r="F13" s="131"/>
      <c r="G13" s="131" t="s">
        <v>101</v>
      </c>
      <c r="H13" s="131"/>
      <c r="I13" s="131"/>
      <c r="J13" s="131"/>
      <c r="K13" s="131" t="s">
        <v>102</v>
      </c>
      <c r="L13" s="131"/>
    </row>
    <row r="14" spans="1:12" ht="56.45" customHeight="1" x14ac:dyDescent="0.2">
      <c r="A14" s="66">
        <v>1</v>
      </c>
      <c r="B14" s="127">
        <f>F4</f>
        <v>0</v>
      </c>
      <c r="C14" s="127"/>
      <c r="D14" s="127"/>
      <c r="E14" s="128"/>
      <c r="F14" s="127"/>
      <c r="G14" s="128"/>
      <c r="H14" s="127"/>
      <c r="I14" s="127"/>
      <c r="J14" s="127"/>
      <c r="K14" s="129">
        <f>F10</f>
        <v>0</v>
      </c>
      <c r="L14" s="129"/>
    </row>
    <row r="15" spans="1:12" x14ac:dyDescent="0.2">
      <c r="A15" s="69"/>
      <c r="B15" s="70"/>
      <c r="C15" s="70"/>
      <c r="D15" s="70"/>
      <c r="E15" s="64"/>
      <c r="F15" s="64"/>
      <c r="G15" s="64"/>
      <c r="H15" s="64"/>
      <c r="I15" s="64"/>
      <c r="J15" s="64"/>
      <c r="K15" s="64"/>
      <c r="L15" s="64"/>
    </row>
    <row r="16" spans="1:12" x14ac:dyDescent="0.2">
      <c r="A16" s="118" t="s">
        <v>113</v>
      </c>
      <c r="B16" s="119"/>
      <c r="C16" s="119"/>
      <c r="D16" s="119"/>
      <c r="E16" s="119"/>
      <c r="F16" s="119"/>
      <c r="G16" s="119"/>
      <c r="H16" s="119"/>
      <c r="I16" s="119"/>
      <c r="J16" s="119"/>
      <c r="K16" s="119"/>
      <c r="L16" s="119"/>
    </row>
    <row r="17" spans="1:12" x14ac:dyDescent="0.2">
      <c r="A17" s="119"/>
      <c r="B17" s="119"/>
      <c r="C17" s="119"/>
      <c r="D17" s="119"/>
      <c r="E17" s="119"/>
      <c r="F17" s="119"/>
      <c r="G17" s="119"/>
      <c r="H17" s="119"/>
      <c r="I17" s="119"/>
      <c r="J17" s="119"/>
      <c r="K17" s="119"/>
      <c r="L17" s="119"/>
    </row>
    <row r="18" spans="1:12" ht="15.75" customHeight="1" x14ac:dyDescent="0.2">
      <c r="A18" s="120" t="s">
        <v>103</v>
      </c>
      <c r="B18" s="120"/>
      <c r="C18" s="120"/>
      <c r="D18" s="120"/>
      <c r="E18" s="120"/>
      <c r="F18" s="120"/>
      <c r="G18" s="120"/>
      <c r="H18" s="120"/>
      <c r="I18" s="120"/>
      <c r="J18" s="120"/>
      <c r="K18" s="120"/>
      <c r="L18" s="120"/>
    </row>
    <row r="19" spans="1:12" x14ac:dyDescent="0.2">
      <c r="A19" s="71"/>
      <c r="B19" s="71"/>
      <c r="C19" s="71"/>
      <c r="D19" s="71"/>
      <c r="E19" s="71"/>
      <c r="F19" s="71"/>
      <c r="G19" s="71"/>
      <c r="H19" s="71"/>
      <c r="I19" s="71"/>
      <c r="J19" s="71"/>
      <c r="K19" s="71"/>
      <c r="L19" s="71"/>
    </row>
    <row r="20" spans="1:12" x14ac:dyDescent="0.2">
      <c r="A20" s="143" t="s">
        <v>68</v>
      </c>
      <c r="B20" s="143"/>
      <c r="C20" s="143"/>
      <c r="D20" s="72"/>
      <c r="E20" s="143" t="s">
        <v>69</v>
      </c>
      <c r="F20" s="143"/>
      <c r="G20" s="143"/>
      <c r="H20" s="143"/>
      <c r="I20" s="72"/>
      <c r="J20" s="143" t="s">
        <v>69</v>
      </c>
      <c r="K20" s="143"/>
      <c r="L20" s="143"/>
    </row>
    <row r="21" spans="1:12" x14ac:dyDescent="0.2">
      <c r="A21" s="142">
        <f>Veri!B14</f>
        <v>0</v>
      </c>
      <c r="B21" s="142"/>
      <c r="C21" s="142"/>
      <c r="D21" s="71"/>
      <c r="E21" s="142">
        <f>Veri!B15</f>
        <v>0</v>
      </c>
      <c r="F21" s="142"/>
      <c r="G21" s="142"/>
      <c r="H21" s="142"/>
      <c r="I21" s="71"/>
      <c r="J21" s="142">
        <f>Veri!B16</f>
        <v>0</v>
      </c>
      <c r="K21" s="142"/>
      <c r="L21" s="142"/>
    </row>
    <row r="22" spans="1:12" x14ac:dyDescent="0.2">
      <c r="A22" s="142">
        <f>Veri!C14</f>
        <v>0</v>
      </c>
      <c r="B22" s="142"/>
      <c r="C22" s="142"/>
      <c r="D22" s="71"/>
      <c r="E22" s="142">
        <f>Veri!C15</f>
        <v>0</v>
      </c>
      <c r="F22" s="142"/>
      <c r="G22" s="142"/>
      <c r="H22" s="142"/>
      <c r="I22" s="71"/>
      <c r="J22" s="142">
        <f>Veri!C16</f>
        <v>0</v>
      </c>
      <c r="K22" s="142"/>
      <c r="L22" s="142"/>
    </row>
    <row r="23" spans="1:12" x14ac:dyDescent="0.2">
      <c r="A23" s="71"/>
      <c r="B23" s="71"/>
      <c r="C23" s="71"/>
      <c r="D23" s="71"/>
      <c r="I23" s="71"/>
      <c r="J23" s="71"/>
      <c r="K23" s="71"/>
      <c r="L23" s="71"/>
    </row>
    <row r="24" spans="1:12" x14ac:dyDescent="0.2">
      <c r="A24" s="71"/>
      <c r="B24" s="71"/>
      <c r="C24" s="71"/>
      <c r="D24" s="71"/>
      <c r="E24" s="71"/>
      <c r="F24" s="71"/>
      <c r="G24" s="71"/>
      <c r="H24" s="71"/>
      <c r="I24" s="71"/>
      <c r="J24" s="71"/>
      <c r="K24" s="71"/>
      <c r="L24" s="71"/>
    </row>
    <row r="25" spans="1:12" x14ac:dyDescent="0.2">
      <c r="A25" s="71"/>
      <c r="B25" s="71"/>
      <c r="C25" s="71"/>
      <c r="D25" s="71"/>
      <c r="E25" s="71"/>
      <c r="F25" s="71"/>
      <c r="G25" s="71"/>
      <c r="H25" s="71"/>
      <c r="I25" s="71"/>
      <c r="J25" s="71"/>
      <c r="K25" s="71"/>
      <c r="L25" s="71"/>
    </row>
    <row r="31" spans="1:12" x14ac:dyDescent="0.2">
      <c r="A31" s="65" t="s">
        <v>104</v>
      </c>
    </row>
  </sheetData>
  <mergeCells count="36">
    <mergeCell ref="E22:H22"/>
    <mergeCell ref="A22:C22"/>
    <mergeCell ref="E20:H20"/>
    <mergeCell ref="J20:L20"/>
    <mergeCell ref="J21:L21"/>
    <mergeCell ref="J22:L22"/>
    <mergeCell ref="E21:H21"/>
    <mergeCell ref="A20:C20"/>
    <mergeCell ref="A21:C21"/>
    <mergeCell ref="A1:L1"/>
    <mergeCell ref="A3:D3"/>
    <mergeCell ref="A4:D4"/>
    <mergeCell ref="A5:D5"/>
    <mergeCell ref="A6:A8"/>
    <mergeCell ref="B6:B8"/>
    <mergeCell ref="E6:L6"/>
    <mergeCell ref="E7:F7"/>
    <mergeCell ref="G7:H7"/>
    <mergeCell ref="I7:J7"/>
    <mergeCell ref="K7:L7"/>
    <mergeCell ref="C6:C8"/>
    <mergeCell ref="D6:D8"/>
    <mergeCell ref="F5:K5"/>
    <mergeCell ref="A16:L17"/>
    <mergeCell ref="A18:L18"/>
    <mergeCell ref="A10:D11"/>
    <mergeCell ref="B14:D14"/>
    <mergeCell ref="E14:F14"/>
    <mergeCell ref="G14:J14"/>
    <mergeCell ref="K14:L14"/>
    <mergeCell ref="A12:A13"/>
    <mergeCell ref="B12:D13"/>
    <mergeCell ref="E12:L12"/>
    <mergeCell ref="E13:F13"/>
    <mergeCell ref="G13:J13"/>
    <mergeCell ref="K13:L13"/>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B5" sqref="B5"/>
    </sheetView>
  </sheetViews>
  <sheetFormatPr defaultRowHeight="12.75" x14ac:dyDescent="0.2"/>
  <cols>
    <col min="1" max="1" width="25.85546875" bestFit="1" customWidth="1"/>
    <col min="2" max="2" width="36.5703125" customWidth="1"/>
    <col min="3" max="3" width="17.28515625" customWidth="1"/>
  </cols>
  <sheetData>
    <row r="1" spans="1:3" ht="15" x14ac:dyDescent="0.2">
      <c r="A1" t="s">
        <v>56</v>
      </c>
      <c r="B1" s="37" t="s">
        <v>36</v>
      </c>
      <c r="C1" s="37" t="s">
        <v>37</v>
      </c>
    </row>
    <row r="2" spans="1:3" x14ac:dyDescent="0.2">
      <c r="B2" t="s">
        <v>82</v>
      </c>
      <c r="C2" t="s">
        <v>59</v>
      </c>
    </row>
    <row r="3" spans="1:3" x14ac:dyDescent="0.2">
      <c r="A3" t="s">
        <v>58</v>
      </c>
      <c r="B3" t="s">
        <v>83</v>
      </c>
      <c r="C3" t="s">
        <v>60</v>
      </c>
    </row>
    <row r="4" spans="1:3" x14ac:dyDescent="0.2">
      <c r="B4" t="s">
        <v>84</v>
      </c>
    </row>
    <row r="5" spans="1:3" x14ac:dyDescent="0.2">
      <c r="B5" t="s">
        <v>85</v>
      </c>
    </row>
    <row r="6" spans="1:3" x14ac:dyDescent="0.2">
      <c r="B6"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Veri</vt:lpstr>
      <vt:lpstr>1-Onay Belgesi</vt:lpstr>
      <vt:lpstr>2-Teklif</vt:lpstr>
      <vt:lpstr>3-Piyasa Fiyat Araştırması</vt:lpstr>
      <vt:lpstr>Sayfa3</vt:lpstr>
      <vt:lpstr>'2-Teklif'!Yazdırma_Alanı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 Üniversitesi</dc:creator>
  <cp:lastModifiedBy>user</cp:lastModifiedBy>
  <cp:lastPrinted>2023-01-18T13:17:58Z</cp:lastPrinted>
  <dcterms:created xsi:type="dcterms:W3CDTF">2007-06-15T11:11:05Z</dcterms:created>
  <dcterms:modified xsi:type="dcterms:W3CDTF">2023-11-11T14:18:53Z</dcterms:modified>
</cp:coreProperties>
</file>