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rs Bilgileri" sheetId="1" r:id="rId4"/>
    <sheet state="visible" name="Vize Sınavı" sheetId="2" r:id="rId5"/>
    <sheet state="visible" name="Vize Mazeret Sınavı" sheetId="3" r:id="rId6"/>
    <sheet state="visible" name="Ödev-Quiz-Deney" sheetId="4" r:id="rId7"/>
    <sheet state="visible" name="Final Sınavı" sheetId="5" r:id="rId8"/>
    <sheet state="visible" name="Bütünleme Sınavı" sheetId="6" r:id="rId9"/>
    <sheet state="hidden" name="Bulgular" sheetId="7" r:id="rId10"/>
    <sheet state="hidden" name="Sayfa1" sheetId="8" r:id="rId11"/>
    <sheet state="visible" name="Netice" sheetId="9" r:id="rId12"/>
  </sheets>
  <definedNames/>
  <calcPr/>
  <extLst>
    <ext uri="GoogleSheetsCustomDataVersion2">
      <go:sheetsCustomData xmlns:go="http://customooxmlschemas.google.com/" r:id="rId13" roundtripDataChecksum="6+WFUCMOdCMpELaAVluP7UEomcnRRENoR3U6A7C5u7A="/>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N3">
      <text>
        <t xml:space="preserve">======
ID#AAABhkK1WDg
mcbingol    (2025-04-08 12:42:26)
1. sorunun 2. öğrenim çıktısı buraya eklenmiştir.</t>
      </text>
    </comment>
  </commentList>
  <extLst>
    <ext uri="GoogleSheetsCustomDataVersion2">
      <go:sheetsCustomData xmlns:go="http://customooxmlschemas.google.com/" r:id="rId1" roundtripDataSignature="AMtx7mi+zt4e4J6ZRQf6mgQ2sVUTeaQsp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E3">
      <text>
        <t xml:space="preserve">======
ID#AAABhkK1WDc
mcbingol    (2025-04-08 12:42:26)
Deney 1</t>
      </text>
    </comment>
  </commentList>
  <extLst>
    <ext uri="GoogleSheetsCustomDataVersion2">
      <go:sheetsCustomData xmlns:go="http://customooxmlschemas.google.com/" r:id="rId1" roundtripDataSignature="AMtx7mhMfg5Ti0BN5betcYPkmjzH81ViOA=="/>
    </ext>
  </extLst>
</comments>
</file>

<file path=xl/sharedStrings.xml><?xml version="1.0" encoding="utf-8"?>
<sst xmlns="http://schemas.openxmlformats.org/spreadsheetml/2006/main" count="206" uniqueCount="100">
  <si>
    <t>Ders Değerlendirme Programı</t>
  </si>
  <si>
    <t>Bölümü</t>
  </si>
  <si>
    <t>Makine Mühendisliği</t>
  </si>
  <si>
    <t>Dersin Kodu ve Adı</t>
  </si>
  <si>
    <t>24552-Taşıt Tekniği</t>
  </si>
  <si>
    <t>Yılı ve Dönemi</t>
  </si>
  <si>
    <t>2024 - 2025 Güz</t>
  </si>
  <si>
    <t>Kayıtlı Öğrenci Sayısı</t>
  </si>
  <si>
    <t>Not: Öğrenci No. ve Adı ve Soyadlarını sadece buraya yazınız. Vize vs. gibi değerlendirme formlarına yazmayınız.</t>
  </si>
  <si>
    <t>Sıra No</t>
  </si>
  <si>
    <t>Öğrenci Numarası</t>
  </si>
  <si>
    <t>Adı</t>
  </si>
  <si>
    <t xml:space="preserve"> Soyadı</t>
  </si>
  <si>
    <t>Program Çıktıları</t>
  </si>
  <si>
    <t>FATİH</t>
  </si>
  <si>
    <t>ÇALIŞKAN</t>
  </si>
  <si>
    <t>DURALİ MERT</t>
  </si>
  <si>
    <t>GÜNGÖR</t>
  </si>
  <si>
    <t>Öğrenme Çıktıları</t>
  </si>
  <si>
    <t>FİKRİ CEM</t>
  </si>
  <si>
    <t>KULAKSIZ</t>
  </si>
  <si>
    <t>ZEKERİYA</t>
  </si>
  <si>
    <t>SÜMER</t>
  </si>
  <si>
    <t>ALİ</t>
  </si>
  <si>
    <t>SULMAZ</t>
  </si>
  <si>
    <t>CANSEL</t>
  </si>
  <si>
    <t>YAĞIZ</t>
  </si>
  <si>
    <t>RİFAT</t>
  </si>
  <si>
    <t>PEKKAYA</t>
  </si>
  <si>
    <t>HALUK</t>
  </si>
  <si>
    <t>KARAYİĞEN</t>
  </si>
  <si>
    <t>DUYGU</t>
  </si>
  <si>
    <t>YILDIZ</t>
  </si>
  <si>
    <t>ALPER</t>
  </si>
  <si>
    <t>DURGUTÇA</t>
  </si>
  <si>
    <t>FURKAN</t>
  </si>
  <si>
    <t>ÜRESİN</t>
  </si>
  <si>
    <t>TUNCER</t>
  </si>
  <si>
    <t>KADİR</t>
  </si>
  <si>
    <t>ASLAN</t>
  </si>
  <si>
    <t>HAMZA</t>
  </si>
  <si>
    <t>TAŞ</t>
  </si>
  <si>
    <t>ELİF SILA</t>
  </si>
  <si>
    <t>SARIGÜLLÜ</t>
  </si>
  <si>
    <t>KENAN</t>
  </si>
  <si>
    <t>ÇEVİK</t>
  </si>
  <si>
    <t>MURAD</t>
  </si>
  <si>
    <t>IBRAHIMOV</t>
  </si>
  <si>
    <t>FATMA</t>
  </si>
  <si>
    <t>BALABAN</t>
  </si>
  <si>
    <t>Sınav</t>
  </si>
  <si>
    <t>Vize Sınavı</t>
  </si>
  <si>
    <t>Not: Eğer bir soru birden fazla öğrenim çıktısını karşılıyor ise soruyu 10. sorudaki gibi not ekleyerek belirtiniz.</t>
  </si>
  <si>
    <t>Soru ve Öğrenim Çıktısı Matrisi</t>
  </si>
  <si>
    <t>Not: Öğrenim Çıktılarını sadece 1,2,3 gibi rakamsal olarak giriniz.</t>
  </si>
  <si>
    <t>Soru</t>
  </si>
  <si>
    <t>Soru Numarası</t>
  </si>
  <si>
    <t>ÖÇ</t>
  </si>
  <si>
    <t>Toplam</t>
  </si>
  <si>
    <t>İlgili Öğrenim Çıktısı</t>
  </si>
  <si>
    <t>Sorunun Tam Puanı</t>
  </si>
  <si>
    <t>Soyadı</t>
  </si>
  <si>
    <t>Sınava Girmedi</t>
  </si>
  <si>
    <t>Normalize Edilmiş Sonuçlar</t>
  </si>
  <si>
    <t>Sıra</t>
  </si>
  <si>
    <t>Matris Çarpımı</t>
  </si>
  <si>
    <t>Normalize Matris Çarpım</t>
  </si>
  <si>
    <t>Vize Mazeret Sınavı</t>
  </si>
  <si>
    <t>Not:Vize sınavına giren öğrenciler 0 olarak görünmektedir. Öğrencilerin sıralamalarını değiştirmeyiniz.</t>
  </si>
  <si>
    <t>Ödev-Quiz-Deney</t>
  </si>
  <si>
    <t>Not: Bu çalışma sayfasında buluna soru numaraları verdiğiniz ödevleri, yaptığınız quizleri veya yapılan deneyleri sembolize etmektedir. 
Eğer bu aktivitelerden birini yaptıysanız 1. sorudaki gibi not ekleyip, aktiviteye ait kanıt dosyasını dersin drive dosyasına ekleyiniz.</t>
  </si>
  <si>
    <t>Final Sınavı</t>
  </si>
  <si>
    <t>Not: Dersi geçen öğrencileri sağdaki sütünda geçti olarak işaretleyiniz.</t>
  </si>
  <si>
    <t>Dersi Geçti</t>
  </si>
  <si>
    <t>Bütünleme Sınavı</t>
  </si>
  <si>
    <t>Not: Dersi geçen öğrenciler bu formda 0 olarak görünmektedir. Öğrencilerin sıralamalarını değiştirmeyiniz.</t>
  </si>
  <si>
    <t>Lütfen Bu Sayfaya Dokunmayınız</t>
  </si>
  <si>
    <t>Vize Matris Çarpımı</t>
  </si>
  <si>
    <t>Ödev-Quiz Deney Matris Çarpımı</t>
  </si>
  <si>
    <t>Final Matris Çarpımı</t>
  </si>
  <si>
    <t>Bütünleme Matris Çarpımı</t>
  </si>
  <si>
    <t>Final/Bütünleme Matris Çarpımı</t>
  </si>
  <si>
    <t>Vize/Ödev-Quiz-Deney/Final/Bütünleme Matris Toplam</t>
  </si>
  <si>
    <t>Sorulan Soru Toplamı</t>
  </si>
  <si>
    <t>Normalize Matris Toplam</t>
  </si>
  <si>
    <t>Normalize Program Çıktıları</t>
  </si>
  <si>
    <t>Vize/Ödev-Quiz-Deney/Final</t>
  </si>
  <si>
    <t>Öğrenim Çıktıları</t>
  </si>
  <si>
    <t>Vize/Ödev-Quiz-Deney/Bütünleme</t>
  </si>
  <si>
    <t>Vize Maz/Ödev-Quiz-Deney/Final</t>
  </si>
  <si>
    <t>Vize Maz/Ödev-Quiz-Deney/Bütünleme</t>
  </si>
  <si>
    <t>""</t>
  </si>
  <si>
    <t>Vize Mazeret Matris Çarpımı</t>
  </si>
  <si>
    <t>Vize/Vize Mazeret Matris Çarpımı</t>
  </si>
  <si>
    <t>Ders</t>
  </si>
  <si>
    <t>Bu puanlar program çıktılarına göre öğrenci puanlarıdır. Sınav puanları değildir.</t>
  </si>
  <si>
    <t>Ders Program Çıktı Ortalamaları</t>
  </si>
  <si>
    <t>Program Çıktısı 35'i Geçen Öğrenci Sayısı</t>
  </si>
  <si>
    <t>Ders Öğretim Elemanı Yorumları
(Ortalaması 35 aşağısında olan program çıktılarının nasıl geliştirilebileceğini yazınız.)</t>
  </si>
  <si>
    <t>2 nolu program çıktısının iyileştirilmesi için karşılaşılan karmaşık bir mühendislik problemi için ilgili derste problemin daha iyi anlaşılması ve çözüm için yol haritasının belirlenmesi için konuyu canlandıracak görseller ile anlatım zenginleştirilecek ve problem kısımlara ayrılarak çözümleme yapılacaktır</t>
  </si>
</sst>
</file>

<file path=xl/styles.xml><?xml version="1.0" encoding="utf-8"?>
<styleSheet xmlns="http://schemas.openxmlformats.org/spreadsheetml/2006/main" xmlns:x14ac="http://schemas.microsoft.com/office/spreadsheetml/2009/9/ac" xmlns:mc="http://schemas.openxmlformats.org/markup-compatibility/2006">
  <fonts count="21">
    <font>
      <sz val="11.0"/>
      <color theme="1"/>
      <name val="Calibri"/>
      <scheme val="minor"/>
    </font>
    <font>
      <b/>
      <sz val="11.0"/>
      <color theme="0"/>
      <name val="Riona Sans Regular"/>
    </font>
    <font/>
    <font>
      <b/>
      <sz val="11.0"/>
      <color theme="1"/>
      <name val="Calibiri"/>
    </font>
    <font>
      <sz val="11.0"/>
      <color theme="1"/>
      <name val="Riona Sans Regular"/>
    </font>
    <font>
      <sz val="11.0"/>
      <color theme="1"/>
      <name val="Calibiri"/>
    </font>
    <font>
      <b/>
      <sz val="11.0"/>
      <color theme="1"/>
      <name val="Riona Sans Regular"/>
    </font>
    <font>
      <sz val="12.0"/>
      <color theme="1"/>
      <name val="Arial"/>
    </font>
    <font>
      <sz val="12.0"/>
      <color theme="1"/>
      <name val="Riona Sans Regular"/>
    </font>
    <font>
      <sz val="11.0"/>
      <color rgb="FF9C0006"/>
      <name val="Riona Sans Regular"/>
    </font>
    <font>
      <sz val="11.0"/>
      <color theme="0"/>
      <name val="Riona Sans Regular"/>
    </font>
    <font>
      <sz val="12.0"/>
      <color theme="1"/>
      <name val="Calibiri"/>
    </font>
    <font>
      <sz val="11.0"/>
      <color rgb="FFFFFFFF"/>
      <name val="Arial"/>
    </font>
    <font>
      <b/>
      <sz val="14.0"/>
      <color theme="1"/>
      <name val="Riona Sans Regular"/>
    </font>
    <font>
      <sz val="14.0"/>
      <color theme="1"/>
      <name val="Riona Sans Regular"/>
    </font>
    <font>
      <sz val="11.0"/>
      <color rgb="FF9C0006"/>
      <name val="Arial"/>
    </font>
    <font>
      <sz val="11.0"/>
      <color theme="1"/>
      <name val="Arial"/>
    </font>
    <font>
      <sz val="11.0"/>
      <color theme="1"/>
      <name val="Calibri"/>
    </font>
    <font>
      <color theme="1"/>
      <name val="Calibri"/>
      <scheme val="minor"/>
    </font>
    <font>
      <b/>
      <sz val="11.0"/>
      <color rgb="FF9C0006"/>
      <name val="Riona Sans Regular"/>
    </font>
    <font>
      <b/>
      <sz val="14.0"/>
      <color rgb="FF9C0006"/>
      <name val="Calibri"/>
    </font>
  </fonts>
  <fills count="9">
    <fill>
      <patternFill patternType="none"/>
    </fill>
    <fill>
      <patternFill patternType="lightGray"/>
    </fill>
    <fill>
      <patternFill patternType="solid">
        <fgColor theme="4"/>
        <bgColor theme="4"/>
      </patternFill>
    </fill>
    <fill>
      <patternFill patternType="solid">
        <fgColor rgb="FFFFC7CE"/>
        <bgColor rgb="FFFFC7CE"/>
      </patternFill>
    </fill>
    <fill>
      <patternFill patternType="solid">
        <fgColor theme="5"/>
        <bgColor theme="5"/>
      </patternFill>
    </fill>
    <fill>
      <patternFill patternType="solid">
        <fgColor theme="9"/>
        <bgColor theme="9"/>
      </patternFill>
    </fill>
    <fill>
      <patternFill patternType="solid">
        <fgColor rgb="FFFFE598"/>
        <bgColor rgb="FFFFE598"/>
      </patternFill>
    </fill>
    <fill>
      <patternFill patternType="solid">
        <fgColor rgb="FFA8D08D"/>
        <bgColor rgb="FFA8D08D"/>
      </patternFill>
    </fill>
    <fill>
      <patternFill patternType="solid">
        <fgColor rgb="FFB4C6E7"/>
        <bgColor rgb="FFB4C6E7"/>
      </patternFill>
    </fill>
  </fills>
  <borders count="40">
    <border/>
    <border>
      <left/>
      <top/>
      <bottom/>
    </border>
    <border>
      <top/>
      <bottom/>
    </border>
    <border>
      <right/>
      <top/>
      <bottom/>
    </border>
    <border>
      <left/>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thin">
        <color rgb="FF000000"/>
      </left>
      <right style="thin">
        <color rgb="FF000000"/>
      </right>
      <top style="thin">
        <color rgb="FF000000"/>
      </top>
      <bottom style="thin">
        <color rgb="FF000000"/>
      </bottom>
    </border>
    <border>
      <left style="medium">
        <color rgb="FF000000"/>
      </left>
    </border>
    <border>
      <right style="medium">
        <color rgb="FF000000"/>
      </right>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style="thin">
        <color rgb="FF000000"/>
      </bottom>
    </border>
    <border>
      <top/>
      <bottom style="thin">
        <color rgb="FF000000"/>
      </bottom>
    </border>
    <border>
      <right/>
      <top/>
      <bottom style="thin">
        <color rgb="FF000000"/>
      </bottom>
    </border>
    <border>
      <left/>
      <right/>
      <top style="thin">
        <color rgb="FF000000"/>
      </top>
      <bottom style="medium">
        <color rgb="FF000000"/>
      </bottom>
    </border>
    <border>
      <right style="thin">
        <color rgb="FF000000"/>
      </right>
      <bottom style="medium">
        <color rgb="FF000000"/>
      </bottom>
    </border>
    <border>
      <left/>
      <top/>
    </border>
    <border>
      <top/>
    </border>
    <border>
      <right/>
      <top/>
    </border>
    <border>
      <left/>
      <bottom style="thin">
        <color rgb="FF000000"/>
      </bottom>
    </border>
    <border>
      <bottom style="thin">
        <color rgb="FF000000"/>
      </bottom>
    </border>
    <border>
      <right/>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right style="thin">
        <color rgb="FF000000"/>
      </right>
      <top style="thin">
        <color rgb="FF000000"/>
      </top>
      <bottom style="thin">
        <color rgb="FF000000"/>
      </bottom>
    </border>
    <border>
      <left style="thin">
        <color rgb="FF000000"/>
      </left>
    </border>
    <border>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style="thin">
        <color rgb="FF000000"/>
      </top>
      <bottom/>
    </border>
  </borders>
  <cellStyleXfs count="1">
    <xf borderId="0" fillId="0" fontId="0" numFmtId="0" applyAlignment="1" applyFont="1"/>
  </cellStyleXfs>
  <cellXfs count="94">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3" fillId="0" fontId="2" numFmtId="0" xfId="0" applyBorder="1" applyFont="1"/>
    <xf borderId="0" fillId="0" fontId="3" numFmtId="0" xfId="0" applyFont="1"/>
    <xf borderId="0" fillId="0" fontId="4" numFmtId="0" xfId="0" applyFont="1"/>
    <xf borderId="0" fillId="0" fontId="5" numFmtId="0" xfId="0" applyFont="1"/>
    <xf borderId="0" fillId="0" fontId="6" numFmtId="0" xfId="0" applyFont="1"/>
    <xf borderId="0" fillId="0" fontId="7" numFmtId="0" xfId="0" applyAlignment="1" applyFont="1">
      <alignment readingOrder="0"/>
    </xf>
    <xf borderId="0" fillId="0" fontId="8" numFmtId="0" xfId="0" applyFont="1"/>
    <xf borderId="1" fillId="3" fontId="9" numFmtId="0" xfId="0" applyAlignment="1" applyBorder="1" applyFill="1" applyFont="1">
      <alignment horizontal="center"/>
    </xf>
    <xf borderId="4" fillId="4" fontId="1" numFmtId="0" xfId="0" applyAlignment="1" applyBorder="1" applyFill="1" applyFont="1">
      <alignment horizontal="center"/>
    </xf>
    <xf borderId="5" fillId="4" fontId="10" numFmtId="0" xfId="0" applyAlignment="1" applyBorder="1" applyFont="1">
      <alignment horizontal="center"/>
    </xf>
    <xf borderId="6" fillId="0" fontId="2" numFmtId="0" xfId="0" applyBorder="1" applyFont="1"/>
    <xf borderId="7" fillId="0" fontId="2" numFmtId="0" xfId="0" applyBorder="1" applyFont="1"/>
    <xf borderId="8" fillId="0" fontId="4" numFmtId="0" xfId="0" applyAlignment="1" applyBorder="1" applyFont="1">
      <alignment horizontal="center"/>
    </xf>
    <xf borderId="9" fillId="0" fontId="11" numFmtId="0" xfId="0" applyAlignment="1" applyBorder="1" applyFont="1">
      <alignment horizontal="center" readingOrder="0"/>
    </xf>
    <xf borderId="10" fillId="0" fontId="11" numFmtId="0" xfId="0" applyAlignment="1" applyBorder="1" applyFont="1">
      <alignment readingOrder="0"/>
    </xf>
    <xf borderId="11" fillId="4" fontId="10" numFmtId="0" xfId="0" applyBorder="1" applyFont="1"/>
    <xf borderId="12" fillId="0" fontId="4" numFmtId="0" xfId="0" applyAlignment="1" applyBorder="1" applyFont="1">
      <alignment horizontal="center"/>
    </xf>
    <xf borderId="0" fillId="0" fontId="11" numFmtId="0" xfId="0" applyAlignment="1" applyFont="1">
      <alignment horizontal="center" readingOrder="0"/>
    </xf>
    <xf borderId="13" fillId="0" fontId="11" numFmtId="0" xfId="0" applyAlignment="1" applyBorder="1" applyFont="1">
      <alignment readingOrder="0"/>
    </xf>
    <xf borderId="14" fillId="2" fontId="10" numFmtId="0" xfId="0" applyAlignment="1" applyBorder="1" applyFont="1">
      <alignment horizontal="center" textRotation="90" vertical="center"/>
    </xf>
    <xf borderId="11" fillId="2" fontId="10" numFmtId="0" xfId="0" applyBorder="1" applyFont="1"/>
    <xf borderId="11" fillId="5" fontId="12" numFmtId="0" xfId="0" applyAlignment="1" applyBorder="1" applyFill="1" applyFont="1">
      <alignment readingOrder="0"/>
    </xf>
    <xf borderId="11" fillId="5" fontId="10" numFmtId="0" xfId="0" applyBorder="1" applyFont="1"/>
    <xf borderId="15" fillId="0" fontId="2" numFmtId="0" xfId="0" applyBorder="1" applyFont="1"/>
    <xf borderId="0" fillId="0" fontId="7" numFmtId="0" xfId="0" applyAlignment="1" applyFont="1">
      <alignment horizontal="center" readingOrder="0"/>
    </xf>
    <xf borderId="16" fillId="0" fontId="2" numFmtId="0" xfId="0" applyBorder="1" applyFont="1"/>
    <xf borderId="0" fillId="0" fontId="5" numFmtId="0" xfId="0" applyAlignment="1" applyFont="1">
      <alignment horizontal="center"/>
    </xf>
    <xf borderId="13" fillId="0" fontId="5" numFmtId="0" xfId="0" applyBorder="1" applyFont="1"/>
    <xf borderId="17" fillId="0" fontId="4" numFmtId="0" xfId="0" applyAlignment="1" applyBorder="1" applyFont="1">
      <alignment horizontal="center"/>
    </xf>
    <xf borderId="18" fillId="0" fontId="5" numFmtId="0" xfId="0" applyBorder="1" applyFont="1"/>
    <xf borderId="19" fillId="0" fontId="5" numFmtId="0" xfId="0" applyBorder="1" applyFont="1"/>
    <xf borderId="0" fillId="0" fontId="13" numFmtId="0" xfId="0" applyFont="1"/>
    <xf borderId="0" fillId="0" fontId="14" numFmtId="0" xfId="0" applyFont="1"/>
    <xf borderId="1" fillId="3" fontId="15" numFmtId="0" xfId="0" applyAlignment="1" applyBorder="1" applyFont="1">
      <alignment horizontal="center" readingOrder="0"/>
    </xf>
    <xf borderId="0" fillId="0" fontId="4" numFmtId="0" xfId="0" applyAlignment="1" applyFont="1">
      <alignment horizontal="center"/>
    </xf>
    <xf borderId="20" fillId="3" fontId="9" numFmtId="0" xfId="0" applyAlignment="1" applyBorder="1" applyFont="1">
      <alignment horizontal="center"/>
    </xf>
    <xf borderId="21" fillId="0" fontId="2" numFmtId="0" xfId="0" applyBorder="1" applyFont="1"/>
    <xf borderId="22" fillId="0" fontId="2" numFmtId="0" xfId="0" applyBorder="1" applyFont="1"/>
    <xf borderId="5" fillId="6" fontId="4" numFmtId="0" xfId="0" applyAlignment="1" applyBorder="1" applyFill="1" applyFont="1">
      <alignment horizontal="right"/>
    </xf>
    <xf borderId="11" fillId="6" fontId="4" numFmtId="0" xfId="0" applyBorder="1" applyFont="1"/>
    <xf borderId="11" fillId="7" fontId="16" numFmtId="0" xfId="0" applyAlignment="1" applyBorder="1" applyFill="1" applyFont="1">
      <alignment readingOrder="0"/>
    </xf>
    <xf borderId="11" fillId="7" fontId="4" numFmtId="0" xfId="0" applyBorder="1" applyFont="1"/>
    <xf borderId="4" fillId="4" fontId="1" numFmtId="0" xfId="0" applyBorder="1" applyFont="1"/>
    <xf borderId="23" fillId="4" fontId="1" numFmtId="0" xfId="0" applyBorder="1" applyFont="1"/>
    <xf borderId="4" fillId="4" fontId="10" numFmtId="0" xfId="0" applyBorder="1" applyFont="1"/>
    <xf borderId="9" fillId="0" fontId="4" numFmtId="0" xfId="0" applyAlignment="1" applyBorder="1" applyFont="1">
      <alignment horizontal="center"/>
    </xf>
    <xf borderId="9" fillId="0" fontId="4" numFmtId="0" xfId="0" applyBorder="1" applyFont="1"/>
    <xf borderId="11" fillId="8" fontId="16" numFmtId="0" xfId="0" applyAlignment="1" applyBorder="1" applyFill="1" applyFont="1">
      <alignment readingOrder="0"/>
    </xf>
    <xf borderId="11" fillId="8" fontId="4" numFmtId="0" xfId="0" applyBorder="1" applyFont="1"/>
    <xf borderId="18" fillId="0" fontId="4" numFmtId="0" xfId="0" applyAlignment="1" applyBorder="1" applyFont="1">
      <alignment horizontal="center"/>
    </xf>
    <xf borderId="18" fillId="0" fontId="4" numFmtId="0" xfId="0" applyBorder="1" applyFont="1"/>
    <xf borderId="0" fillId="0" fontId="17" numFmtId="0" xfId="0" applyAlignment="1" applyFont="1">
      <alignment horizontal="center"/>
    </xf>
    <xf borderId="0" fillId="0" fontId="18" numFmtId="0" xfId="0" applyFont="1"/>
    <xf borderId="24" fillId="0" fontId="4" numFmtId="0" xfId="0" applyAlignment="1" applyBorder="1" applyFont="1">
      <alignment horizontal="center"/>
    </xf>
    <xf borderId="25" fillId="3" fontId="19" numFmtId="0" xfId="0" applyAlignment="1" applyBorder="1" applyFont="1">
      <alignment horizontal="center" shrinkToFit="0" wrapText="1"/>
    </xf>
    <xf borderId="26" fillId="0" fontId="2" numFmtId="0" xfId="0" applyBorder="1" applyFont="1"/>
    <xf borderId="27" fillId="0" fontId="2" numFmtId="0" xfId="0" applyBorder="1" applyFont="1"/>
    <xf borderId="28" fillId="0" fontId="2" numFmtId="0" xfId="0" applyBorder="1" applyFont="1"/>
    <xf borderId="29" fillId="0" fontId="2" numFmtId="0" xfId="0" applyBorder="1" applyFont="1"/>
    <xf borderId="30" fillId="0" fontId="2" numFmtId="0" xfId="0" applyBorder="1" applyFont="1"/>
    <xf borderId="0" fillId="0" fontId="16" numFmtId="0" xfId="0" applyAlignment="1" applyFont="1">
      <alignment readingOrder="0"/>
    </xf>
    <xf borderId="31" fillId="0" fontId="4" numFmtId="0" xfId="0" applyAlignment="1" applyBorder="1" applyFont="1">
      <alignment horizontal="center"/>
    </xf>
    <xf borderId="32" fillId="0" fontId="4" numFmtId="0" xfId="0" applyAlignment="1" applyBorder="1" applyFont="1">
      <alignment horizontal="center"/>
    </xf>
    <xf borderId="33" fillId="0" fontId="4" numFmtId="0" xfId="0" applyBorder="1" applyFont="1"/>
    <xf borderId="34" fillId="8" fontId="16" numFmtId="0" xfId="0" applyAlignment="1" applyBorder="1" applyFont="1">
      <alignment readingOrder="0"/>
    </xf>
    <xf borderId="35" fillId="0" fontId="4" numFmtId="0" xfId="0" applyAlignment="1" applyBorder="1" applyFont="1">
      <alignment horizontal="center"/>
    </xf>
    <xf borderId="36" fillId="0" fontId="4" numFmtId="0" xfId="0" applyBorder="1" applyFont="1"/>
    <xf borderId="34" fillId="8" fontId="4" numFmtId="0" xfId="0" applyBorder="1" applyFont="1"/>
    <xf borderId="37" fillId="0" fontId="4" numFmtId="0" xfId="0" applyAlignment="1" applyBorder="1" applyFont="1">
      <alignment horizontal="center"/>
    </xf>
    <xf borderId="29" fillId="0" fontId="4" numFmtId="0" xfId="0" applyAlignment="1" applyBorder="1" applyFont="1">
      <alignment horizontal="center"/>
    </xf>
    <xf borderId="38" fillId="0" fontId="4" numFmtId="0" xfId="0" applyBorder="1" applyFont="1"/>
    <xf borderId="1" fillId="3" fontId="20" numFmtId="0" xfId="0" applyAlignment="1" applyBorder="1" applyFont="1">
      <alignment horizontal="center"/>
    </xf>
    <xf borderId="0" fillId="0" fontId="17" numFmtId="0" xfId="0" applyAlignment="1" applyFont="1">
      <alignment horizontal="center" textRotation="90" vertical="center"/>
    </xf>
    <xf borderId="31" fillId="0" fontId="17" numFmtId="0" xfId="0" applyBorder="1" applyFont="1"/>
    <xf borderId="32" fillId="0" fontId="17" numFmtId="0" xfId="0" applyBorder="1" applyFont="1"/>
    <xf borderId="33" fillId="0" fontId="17" numFmtId="0" xfId="0" applyBorder="1" applyFont="1"/>
    <xf borderId="35" fillId="0" fontId="17" numFmtId="0" xfId="0" applyBorder="1" applyFont="1"/>
    <xf borderId="36" fillId="0" fontId="17" numFmtId="0" xfId="0" applyBorder="1" applyFont="1"/>
    <xf borderId="37" fillId="0" fontId="17" numFmtId="0" xfId="0" applyBorder="1" applyFont="1"/>
    <xf borderId="29" fillId="0" fontId="17" numFmtId="0" xfId="0" applyBorder="1" applyFont="1"/>
    <xf borderId="38" fillId="0" fontId="17" numFmtId="0" xfId="0" applyBorder="1" applyFont="1"/>
    <xf borderId="39" fillId="4" fontId="10" numFmtId="0" xfId="0" applyBorder="1" applyFont="1"/>
    <xf borderId="11" fillId="0" fontId="4" numFmtId="0" xfId="0" applyAlignment="1" applyBorder="1" applyFont="1">
      <alignment horizontal="center"/>
    </xf>
    <xf borderId="11" fillId="0" fontId="4" numFmtId="0" xfId="0" applyBorder="1" applyFont="1"/>
    <xf borderId="31" fillId="7" fontId="6" numFmtId="0" xfId="0" applyAlignment="1" applyBorder="1" applyFont="1">
      <alignment horizontal="center" shrinkToFit="0" wrapText="1"/>
    </xf>
    <xf borderId="32" fillId="0" fontId="2" numFmtId="0" xfId="0" applyBorder="1" applyFont="1"/>
    <xf borderId="33" fillId="0" fontId="2" numFmtId="0" xfId="0" applyBorder="1" applyFont="1"/>
    <xf borderId="37" fillId="0" fontId="2" numFmtId="0" xfId="0" applyBorder="1" applyFont="1"/>
    <xf borderId="38" fillId="0" fontId="2" numFmtId="0" xfId="0" applyBorder="1" applyFont="1"/>
    <xf borderId="14" fillId="0" fontId="4" numFmtId="0" xfId="0" applyAlignment="1" applyBorder="1" applyFont="1">
      <alignment horizontal="center"/>
    </xf>
    <xf borderId="31" fillId="0" fontId="16" numFmtId="0" xfId="0" applyAlignment="1" applyBorder="1" applyFont="1">
      <alignment horizontal="center" readingOrder="0"/>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86"/>
    <col customWidth="1" min="2" max="2" width="30.71"/>
    <col customWidth="1" min="3" max="3" width="22.29"/>
    <col customWidth="1" min="4" max="4" width="32.57"/>
    <col customWidth="1" min="5" max="5" width="16.29"/>
    <col customWidth="1" min="6" max="6" width="5.86"/>
    <col customWidth="1" min="7" max="18" width="6.29"/>
    <col customWidth="1" min="19" max="26" width="30.71"/>
  </cols>
  <sheetData>
    <row r="1" ht="15.75" customHeight="1">
      <c r="A1" s="1" t="s">
        <v>0</v>
      </c>
      <c r="B1" s="2"/>
      <c r="C1" s="2"/>
      <c r="D1" s="2"/>
      <c r="E1" s="2"/>
      <c r="F1" s="2"/>
      <c r="G1" s="2"/>
      <c r="H1" s="2"/>
      <c r="I1" s="2"/>
      <c r="J1" s="2"/>
      <c r="K1" s="2"/>
      <c r="L1" s="2"/>
      <c r="M1" s="2"/>
      <c r="N1" s="2"/>
      <c r="O1" s="2"/>
      <c r="P1" s="2"/>
      <c r="Q1" s="2"/>
      <c r="R1" s="3"/>
      <c r="S1" s="4"/>
      <c r="T1" s="4"/>
      <c r="U1" s="4"/>
      <c r="V1" s="4"/>
      <c r="W1" s="4"/>
      <c r="X1" s="4"/>
      <c r="Y1" s="4"/>
      <c r="Z1" s="4"/>
    </row>
    <row r="2" ht="15.75" customHeight="1">
      <c r="A2" s="5"/>
      <c r="B2" s="5"/>
      <c r="C2" s="5"/>
      <c r="D2" s="5"/>
      <c r="E2" s="5"/>
      <c r="F2" s="6"/>
      <c r="G2" s="6"/>
      <c r="H2" s="6"/>
      <c r="I2" s="6"/>
      <c r="J2" s="6"/>
      <c r="K2" s="6"/>
      <c r="L2" s="6"/>
      <c r="M2" s="6"/>
      <c r="N2" s="6"/>
      <c r="O2" s="6"/>
      <c r="P2" s="6"/>
      <c r="Q2" s="6"/>
      <c r="R2" s="6"/>
      <c r="S2" s="6"/>
      <c r="T2" s="6"/>
      <c r="U2" s="6"/>
      <c r="V2" s="6"/>
      <c r="W2" s="6"/>
      <c r="X2" s="6"/>
      <c r="Y2" s="6"/>
      <c r="Z2" s="6"/>
    </row>
    <row r="3" ht="15.75" customHeight="1">
      <c r="A3" s="7" t="s">
        <v>1</v>
      </c>
      <c r="B3" s="8" t="s">
        <v>2</v>
      </c>
      <c r="C3" s="5"/>
      <c r="D3" s="5"/>
      <c r="E3" s="5"/>
      <c r="F3" s="6"/>
      <c r="G3" s="6"/>
      <c r="H3" s="6"/>
      <c r="I3" s="6"/>
      <c r="J3" s="6"/>
      <c r="K3" s="6"/>
      <c r="L3" s="6"/>
      <c r="M3" s="6"/>
      <c r="N3" s="6"/>
      <c r="O3" s="6"/>
      <c r="P3" s="6"/>
      <c r="Q3" s="6"/>
      <c r="R3" s="6"/>
      <c r="S3" s="6"/>
      <c r="T3" s="6"/>
      <c r="U3" s="6"/>
      <c r="V3" s="6"/>
      <c r="W3" s="6"/>
      <c r="X3" s="6"/>
      <c r="Y3" s="6"/>
      <c r="Z3" s="6"/>
    </row>
    <row r="4" ht="15.75" customHeight="1">
      <c r="A4" s="7" t="s">
        <v>3</v>
      </c>
      <c r="B4" s="8" t="s">
        <v>4</v>
      </c>
      <c r="C4" s="5"/>
      <c r="D4" s="5"/>
      <c r="E4" s="5"/>
      <c r="F4" s="6"/>
      <c r="G4" s="6"/>
      <c r="H4" s="6"/>
      <c r="I4" s="6"/>
      <c r="J4" s="6"/>
      <c r="K4" s="6"/>
      <c r="L4" s="6"/>
      <c r="M4" s="6"/>
      <c r="N4" s="6"/>
      <c r="O4" s="6"/>
      <c r="P4" s="6"/>
      <c r="Q4" s="6"/>
      <c r="R4" s="6"/>
      <c r="S4" s="6"/>
      <c r="T4" s="6"/>
      <c r="U4" s="6"/>
      <c r="V4" s="6"/>
      <c r="W4" s="6"/>
      <c r="X4" s="6"/>
      <c r="Y4" s="6"/>
      <c r="Z4" s="6"/>
    </row>
    <row r="5" ht="15.75" customHeight="1">
      <c r="A5" s="7" t="s">
        <v>5</v>
      </c>
      <c r="B5" s="9" t="s">
        <v>6</v>
      </c>
      <c r="C5" s="5"/>
      <c r="D5" s="5"/>
      <c r="E5" s="5"/>
      <c r="F5" s="6"/>
      <c r="G5" s="6"/>
      <c r="H5" s="6"/>
      <c r="I5" s="6"/>
      <c r="J5" s="6"/>
      <c r="K5" s="6"/>
      <c r="L5" s="6"/>
      <c r="M5" s="6"/>
      <c r="N5" s="6"/>
      <c r="O5" s="6"/>
      <c r="P5" s="6"/>
      <c r="Q5" s="6"/>
      <c r="R5" s="6"/>
      <c r="S5" s="6"/>
      <c r="T5" s="6"/>
      <c r="U5" s="6"/>
      <c r="V5" s="6"/>
      <c r="W5" s="6"/>
      <c r="X5" s="6"/>
      <c r="Y5" s="6"/>
      <c r="Z5" s="6"/>
    </row>
    <row r="6" ht="15.75" customHeight="1">
      <c r="A6" s="7" t="s">
        <v>7</v>
      </c>
      <c r="B6" s="8">
        <v>18.0</v>
      </c>
      <c r="C6" s="5"/>
      <c r="D6" s="5"/>
      <c r="E6" s="5"/>
      <c r="F6" s="6"/>
      <c r="G6" s="6"/>
      <c r="H6" s="6"/>
      <c r="I6" s="6"/>
      <c r="J6" s="6"/>
      <c r="K6" s="6"/>
      <c r="L6" s="6"/>
      <c r="M6" s="6"/>
      <c r="N6" s="6"/>
      <c r="O6" s="6"/>
      <c r="P6" s="6"/>
      <c r="Q6" s="6"/>
      <c r="R6" s="6"/>
      <c r="S6" s="6"/>
      <c r="T6" s="6"/>
      <c r="U6" s="6"/>
      <c r="V6" s="6"/>
      <c r="W6" s="6"/>
      <c r="X6" s="6"/>
      <c r="Y6" s="6"/>
      <c r="Z6" s="6"/>
    </row>
    <row r="7" ht="15.75" customHeight="1">
      <c r="A7" s="10" t="s">
        <v>8</v>
      </c>
      <c r="B7" s="2"/>
      <c r="C7" s="2"/>
      <c r="D7" s="3"/>
      <c r="E7" s="5"/>
      <c r="F7" s="6"/>
      <c r="G7" s="6"/>
      <c r="H7" s="6"/>
      <c r="I7" s="6"/>
      <c r="J7" s="6"/>
      <c r="K7" s="6"/>
      <c r="L7" s="6"/>
      <c r="M7" s="6"/>
      <c r="N7" s="6"/>
      <c r="O7" s="6"/>
      <c r="P7" s="6"/>
      <c r="Q7" s="6"/>
      <c r="R7" s="6"/>
      <c r="S7" s="6"/>
      <c r="T7" s="6"/>
      <c r="U7" s="6"/>
      <c r="V7" s="6"/>
      <c r="W7" s="6"/>
      <c r="X7" s="6"/>
      <c r="Y7" s="6"/>
      <c r="Z7" s="6"/>
    </row>
    <row r="8" ht="15.75" customHeight="1">
      <c r="A8" s="11" t="s">
        <v>9</v>
      </c>
      <c r="B8" s="11" t="s">
        <v>10</v>
      </c>
      <c r="C8" s="11" t="s">
        <v>11</v>
      </c>
      <c r="D8" s="11" t="s">
        <v>12</v>
      </c>
      <c r="E8" s="4"/>
      <c r="F8" s="5"/>
      <c r="G8" s="5"/>
      <c r="H8" s="12" t="s">
        <v>13</v>
      </c>
      <c r="I8" s="13"/>
      <c r="J8" s="13"/>
      <c r="K8" s="13"/>
      <c r="L8" s="13"/>
      <c r="M8" s="13"/>
      <c r="N8" s="13"/>
      <c r="O8" s="13"/>
      <c r="P8" s="13"/>
      <c r="Q8" s="13"/>
      <c r="R8" s="14"/>
      <c r="S8" s="4"/>
      <c r="T8" s="4"/>
      <c r="U8" s="4"/>
      <c r="V8" s="4"/>
      <c r="W8" s="4"/>
      <c r="X8" s="4"/>
      <c r="Y8" s="4"/>
      <c r="Z8" s="4"/>
    </row>
    <row r="9" ht="15.75" customHeight="1">
      <c r="A9" s="15">
        <v>1.0</v>
      </c>
      <c r="B9" s="16">
        <v>1.811408002E9</v>
      </c>
      <c r="C9" s="16" t="s">
        <v>14</v>
      </c>
      <c r="D9" s="17" t="s">
        <v>15</v>
      </c>
      <c r="E9" s="6"/>
      <c r="F9" s="5"/>
      <c r="G9" s="5"/>
      <c r="H9" s="18">
        <v>1.0</v>
      </c>
      <c r="I9" s="18">
        <v>2.0</v>
      </c>
      <c r="J9" s="18">
        <v>3.0</v>
      </c>
      <c r="K9" s="18">
        <v>4.0</v>
      </c>
      <c r="L9" s="18">
        <v>5.0</v>
      </c>
      <c r="M9" s="18">
        <v>6.0</v>
      </c>
      <c r="N9" s="18">
        <v>7.0</v>
      </c>
      <c r="O9" s="18">
        <v>8.0</v>
      </c>
      <c r="P9" s="18">
        <v>9.0</v>
      </c>
      <c r="Q9" s="18">
        <v>10.0</v>
      </c>
      <c r="R9" s="18">
        <v>11.0</v>
      </c>
      <c r="S9" s="6"/>
      <c r="T9" s="6"/>
      <c r="U9" s="6"/>
      <c r="V9" s="6"/>
      <c r="W9" s="6"/>
      <c r="X9" s="6"/>
      <c r="Y9" s="6"/>
      <c r="Z9" s="6"/>
    </row>
    <row r="10" ht="15.75" customHeight="1">
      <c r="A10" s="19">
        <v>2.0</v>
      </c>
      <c r="B10" s="20">
        <v>1.811408036E9</v>
      </c>
      <c r="C10" s="20" t="s">
        <v>16</v>
      </c>
      <c r="D10" s="21" t="s">
        <v>17</v>
      </c>
      <c r="E10" s="6"/>
      <c r="F10" s="22" t="s">
        <v>18</v>
      </c>
      <c r="G10" s="23">
        <v>1.0</v>
      </c>
      <c r="H10" s="24">
        <v>4.0</v>
      </c>
      <c r="I10" s="25"/>
      <c r="J10" s="25"/>
      <c r="K10" s="25"/>
      <c r="L10" s="25"/>
      <c r="M10" s="25"/>
      <c r="N10" s="25"/>
      <c r="O10" s="25"/>
      <c r="P10" s="25"/>
      <c r="Q10" s="25"/>
      <c r="R10" s="25"/>
      <c r="S10" s="6"/>
      <c r="T10" s="6"/>
      <c r="U10" s="6"/>
      <c r="V10" s="6"/>
      <c r="W10" s="6"/>
      <c r="X10" s="6"/>
      <c r="Y10" s="6"/>
      <c r="Z10" s="6"/>
    </row>
    <row r="11" ht="15.75" customHeight="1">
      <c r="A11" s="19">
        <v>3.0</v>
      </c>
      <c r="B11" s="20">
        <v>1.911408009E9</v>
      </c>
      <c r="C11" s="20" t="s">
        <v>19</v>
      </c>
      <c r="D11" s="21" t="s">
        <v>20</v>
      </c>
      <c r="E11" s="6"/>
      <c r="F11" s="26"/>
      <c r="G11" s="23">
        <v>2.0</v>
      </c>
      <c r="H11" s="25"/>
      <c r="I11" s="24">
        <v>3.0</v>
      </c>
      <c r="J11" s="25"/>
      <c r="K11" s="25"/>
      <c r="L11" s="25"/>
      <c r="M11" s="25"/>
      <c r="N11" s="25"/>
      <c r="O11" s="25"/>
      <c r="P11" s="25"/>
      <c r="Q11" s="25"/>
      <c r="R11" s="25"/>
      <c r="S11" s="6"/>
      <c r="T11" s="6"/>
      <c r="U11" s="6"/>
      <c r="V11" s="6"/>
      <c r="W11" s="6"/>
      <c r="X11" s="6"/>
      <c r="Y11" s="6"/>
      <c r="Z11" s="6"/>
    </row>
    <row r="12" ht="15.75" customHeight="1">
      <c r="A12" s="19">
        <v>4.0</v>
      </c>
      <c r="B12" s="20">
        <v>1.911408012E9</v>
      </c>
      <c r="C12" s="20" t="s">
        <v>21</v>
      </c>
      <c r="D12" s="21" t="s">
        <v>22</v>
      </c>
      <c r="E12" s="6"/>
      <c r="F12" s="26"/>
      <c r="G12" s="23">
        <v>3.0</v>
      </c>
      <c r="H12" s="24">
        <v>4.0</v>
      </c>
      <c r="I12" s="25"/>
      <c r="J12" s="25"/>
      <c r="K12" s="25"/>
      <c r="L12" s="25"/>
      <c r="M12" s="25"/>
      <c r="N12" s="25"/>
      <c r="O12" s="25"/>
      <c r="P12" s="25"/>
      <c r="Q12" s="25"/>
      <c r="R12" s="25"/>
      <c r="S12" s="6"/>
      <c r="T12" s="6"/>
      <c r="U12" s="6"/>
      <c r="V12" s="6"/>
      <c r="W12" s="6"/>
      <c r="X12" s="6"/>
      <c r="Y12" s="6"/>
      <c r="Z12" s="6"/>
    </row>
    <row r="13" ht="15.75" customHeight="1">
      <c r="A13" s="19">
        <v>5.0</v>
      </c>
      <c r="B13" s="20">
        <v>2.011408003E9</v>
      </c>
      <c r="C13" s="20" t="s">
        <v>23</v>
      </c>
      <c r="D13" s="21" t="s">
        <v>24</v>
      </c>
      <c r="E13" s="6"/>
      <c r="F13" s="26"/>
      <c r="G13" s="23">
        <v>4.0</v>
      </c>
      <c r="H13" s="25"/>
      <c r="I13" s="25"/>
      <c r="J13" s="25"/>
      <c r="K13" s="24">
        <v>3.0</v>
      </c>
      <c r="L13" s="25"/>
      <c r="M13" s="25"/>
      <c r="N13" s="25"/>
      <c r="O13" s="25"/>
      <c r="P13" s="25"/>
      <c r="Q13" s="25"/>
      <c r="R13" s="25"/>
      <c r="S13" s="6"/>
      <c r="T13" s="6"/>
      <c r="U13" s="6"/>
      <c r="V13" s="6"/>
      <c r="W13" s="6"/>
      <c r="X13" s="6"/>
      <c r="Y13" s="6"/>
      <c r="Z13" s="6"/>
    </row>
    <row r="14" ht="15.75" customHeight="1">
      <c r="A14" s="19">
        <v>6.0</v>
      </c>
      <c r="B14" s="20">
        <v>2.011408009E9</v>
      </c>
      <c r="C14" s="20" t="s">
        <v>25</v>
      </c>
      <c r="D14" s="21" t="s">
        <v>26</v>
      </c>
      <c r="E14" s="6"/>
      <c r="F14" s="26"/>
      <c r="G14" s="23">
        <v>5.0</v>
      </c>
      <c r="H14" s="25"/>
      <c r="I14" s="25"/>
      <c r="J14" s="25"/>
      <c r="K14" s="25"/>
      <c r="L14" s="25"/>
      <c r="M14" s="25"/>
      <c r="N14" s="25"/>
      <c r="O14" s="25"/>
      <c r="P14" s="25"/>
      <c r="Q14" s="25"/>
      <c r="R14" s="25"/>
      <c r="S14" s="6"/>
      <c r="T14" s="6"/>
      <c r="U14" s="6"/>
      <c r="V14" s="6"/>
      <c r="W14" s="6"/>
      <c r="X14" s="6"/>
      <c r="Y14" s="6"/>
      <c r="Z14" s="6"/>
    </row>
    <row r="15" ht="15.75" customHeight="1">
      <c r="A15" s="19">
        <v>7.0</v>
      </c>
      <c r="B15" s="20">
        <v>2.011408013E9</v>
      </c>
      <c r="C15" s="20" t="s">
        <v>27</v>
      </c>
      <c r="D15" s="21" t="s">
        <v>28</v>
      </c>
      <c r="E15" s="6"/>
      <c r="F15" s="26"/>
      <c r="G15" s="23">
        <v>6.0</v>
      </c>
      <c r="H15" s="25"/>
      <c r="I15" s="25"/>
      <c r="J15" s="25"/>
      <c r="K15" s="25"/>
      <c r="L15" s="25"/>
      <c r="M15" s="25"/>
      <c r="N15" s="25"/>
      <c r="O15" s="25"/>
      <c r="P15" s="25"/>
      <c r="Q15" s="25"/>
      <c r="R15" s="25"/>
      <c r="S15" s="6"/>
      <c r="T15" s="6"/>
      <c r="U15" s="6"/>
      <c r="V15" s="6"/>
      <c r="W15" s="6"/>
      <c r="X15" s="6"/>
      <c r="Y15" s="6"/>
      <c r="Z15" s="6"/>
    </row>
    <row r="16" ht="15.75" customHeight="1">
      <c r="A16" s="19">
        <v>8.0</v>
      </c>
      <c r="B16" s="20">
        <v>2.011408014E9</v>
      </c>
      <c r="C16" s="27" t="s">
        <v>29</v>
      </c>
      <c r="D16" s="21" t="s">
        <v>30</v>
      </c>
      <c r="E16" s="6"/>
      <c r="F16" s="26"/>
      <c r="G16" s="23">
        <v>7.0</v>
      </c>
      <c r="H16" s="25"/>
      <c r="I16" s="25"/>
      <c r="J16" s="25"/>
      <c r="K16" s="25"/>
      <c r="L16" s="25"/>
      <c r="M16" s="25"/>
      <c r="N16" s="25"/>
      <c r="O16" s="25"/>
      <c r="P16" s="25"/>
      <c r="Q16" s="25"/>
      <c r="R16" s="25"/>
      <c r="S16" s="6"/>
      <c r="T16" s="6"/>
      <c r="U16" s="6"/>
      <c r="V16" s="6"/>
      <c r="W16" s="6"/>
      <c r="X16" s="6"/>
      <c r="Y16" s="6"/>
      <c r="Z16" s="6"/>
    </row>
    <row r="17" ht="15.75" customHeight="1">
      <c r="A17" s="19">
        <v>9.0</v>
      </c>
      <c r="B17" s="20">
        <v>2.01140802E9</v>
      </c>
      <c r="C17" s="20" t="s">
        <v>31</v>
      </c>
      <c r="D17" s="21" t="s">
        <v>32</v>
      </c>
      <c r="E17" s="6"/>
      <c r="F17" s="26"/>
      <c r="G17" s="23">
        <v>8.0</v>
      </c>
      <c r="H17" s="25"/>
      <c r="I17" s="25"/>
      <c r="J17" s="25"/>
      <c r="K17" s="25"/>
      <c r="L17" s="25"/>
      <c r="M17" s="25"/>
      <c r="N17" s="25"/>
      <c r="O17" s="25"/>
      <c r="P17" s="25"/>
      <c r="Q17" s="25"/>
      <c r="R17" s="25"/>
      <c r="S17" s="6"/>
      <c r="T17" s="6"/>
      <c r="U17" s="6"/>
      <c r="V17" s="6"/>
      <c r="W17" s="6"/>
      <c r="X17" s="6"/>
      <c r="Y17" s="6"/>
      <c r="Z17" s="6"/>
    </row>
    <row r="18" ht="15.75" customHeight="1">
      <c r="A18" s="19">
        <v>10.0</v>
      </c>
      <c r="B18" s="20">
        <v>2.011408021E9</v>
      </c>
      <c r="C18" s="20" t="s">
        <v>33</v>
      </c>
      <c r="D18" s="21" t="s">
        <v>34</v>
      </c>
      <c r="E18" s="6"/>
      <c r="F18" s="26"/>
      <c r="G18" s="23">
        <v>9.0</v>
      </c>
      <c r="H18" s="25"/>
      <c r="I18" s="25"/>
      <c r="J18" s="25"/>
      <c r="K18" s="25"/>
      <c r="L18" s="25"/>
      <c r="M18" s="25"/>
      <c r="N18" s="25"/>
      <c r="O18" s="25"/>
      <c r="P18" s="25"/>
      <c r="Q18" s="25"/>
      <c r="R18" s="25"/>
      <c r="S18" s="6"/>
      <c r="T18" s="6"/>
      <c r="U18" s="6"/>
      <c r="V18" s="6"/>
      <c r="W18" s="6"/>
      <c r="X18" s="6"/>
      <c r="Y18" s="6"/>
      <c r="Z18" s="6"/>
    </row>
    <row r="19" ht="15.75" customHeight="1">
      <c r="A19" s="19">
        <v>11.0</v>
      </c>
      <c r="B19" s="20">
        <v>2.011408022E9</v>
      </c>
      <c r="C19" s="20" t="s">
        <v>35</v>
      </c>
      <c r="D19" s="21" t="s">
        <v>36</v>
      </c>
      <c r="E19" s="6"/>
      <c r="F19" s="28"/>
      <c r="G19" s="23">
        <v>10.0</v>
      </c>
      <c r="H19" s="25"/>
      <c r="I19" s="25"/>
      <c r="J19" s="25"/>
      <c r="K19" s="25"/>
      <c r="L19" s="25"/>
      <c r="M19" s="25"/>
      <c r="N19" s="25"/>
      <c r="O19" s="25"/>
      <c r="P19" s="25"/>
      <c r="Q19" s="25"/>
      <c r="R19" s="25"/>
      <c r="S19" s="6"/>
      <c r="T19" s="6"/>
      <c r="U19" s="6"/>
      <c r="V19" s="6"/>
      <c r="W19" s="6"/>
      <c r="X19" s="6"/>
      <c r="Y19" s="6"/>
      <c r="Z19" s="6"/>
    </row>
    <row r="20" ht="15.75" customHeight="1">
      <c r="A20" s="19">
        <v>12.0</v>
      </c>
      <c r="B20" s="20">
        <v>2.111408004E9</v>
      </c>
      <c r="C20" s="20" t="s">
        <v>23</v>
      </c>
      <c r="D20" s="21" t="s">
        <v>37</v>
      </c>
      <c r="E20" s="6"/>
      <c r="F20" s="6"/>
      <c r="G20" s="6"/>
      <c r="H20" s="6"/>
      <c r="I20" s="6"/>
      <c r="J20" s="6"/>
      <c r="K20" s="6"/>
      <c r="L20" s="6"/>
      <c r="M20" s="6"/>
      <c r="N20" s="6"/>
      <c r="O20" s="6"/>
      <c r="P20" s="6"/>
      <c r="Q20" s="6"/>
      <c r="R20" s="6"/>
      <c r="S20" s="6"/>
      <c r="T20" s="6"/>
      <c r="U20" s="6"/>
      <c r="V20" s="6"/>
      <c r="W20" s="6"/>
      <c r="X20" s="6"/>
      <c r="Y20" s="6"/>
      <c r="Z20" s="6"/>
    </row>
    <row r="21" ht="15.75" customHeight="1">
      <c r="A21" s="19">
        <v>13.0</v>
      </c>
      <c r="B21" s="20">
        <v>2.111408006E9</v>
      </c>
      <c r="C21" s="20" t="s">
        <v>38</v>
      </c>
      <c r="D21" s="21" t="s">
        <v>39</v>
      </c>
      <c r="E21" s="6"/>
      <c r="F21" s="6"/>
      <c r="G21" s="6"/>
      <c r="H21" s="6"/>
      <c r="I21" s="6"/>
      <c r="J21" s="6"/>
      <c r="K21" s="6"/>
      <c r="L21" s="6"/>
      <c r="M21" s="6"/>
      <c r="N21" s="6"/>
      <c r="O21" s="6"/>
      <c r="P21" s="6"/>
      <c r="Q21" s="6"/>
      <c r="R21" s="6"/>
      <c r="S21" s="6"/>
      <c r="T21" s="6"/>
      <c r="U21" s="6"/>
      <c r="V21" s="6"/>
      <c r="W21" s="6"/>
      <c r="X21" s="6"/>
      <c r="Y21" s="6"/>
      <c r="Z21" s="6"/>
    </row>
    <row r="22" ht="15.75" customHeight="1">
      <c r="A22" s="19">
        <v>14.0</v>
      </c>
      <c r="B22" s="20">
        <v>2.111408007E9</v>
      </c>
      <c r="C22" s="20" t="s">
        <v>40</v>
      </c>
      <c r="D22" s="21" t="s">
        <v>41</v>
      </c>
      <c r="E22" s="6"/>
      <c r="F22" s="6"/>
      <c r="G22" s="6"/>
      <c r="H22" s="6"/>
      <c r="I22" s="6"/>
      <c r="J22" s="6"/>
      <c r="K22" s="6"/>
      <c r="L22" s="6"/>
      <c r="M22" s="6"/>
      <c r="N22" s="6"/>
      <c r="O22" s="6"/>
      <c r="P22" s="6"/>
      <c r="Q22" s="6"/>
      <c r="R22" s="6"/>
      <c r="S22" s="6"/>
      <c r="T22" s="6"/>
      <c r="U22" s="6"/>
      <c r="V22" s="6"/>
      <c r="W22" s="6"/>
      <c r="X22" s="6"/>
      <c r="Y22" s="6"/>
      <c r="Z22" s="6"/>
    </row>
    <row r="23" ht="15.75" customHeight="1">
      <c r="A23" s="19">
        <v>15.0</v>
      </c>
      <c r="B23" s="20">
        <v>2.111408008E9</v>
      </c>
      <c r="C23" s="20" t="s">
        <v>42</v>
      </c>
      <c r="D23" s="21" t="s">
        <v>43</v>
      </c>
      <c r="E23" s="6"/>
      <c r="F23" s="6"/>
      <c r="G23" s="6"/>
      <c r="H23" s="6"/>
      <c r="I23" s="6"/>
      <c r="J23" s="6"/>
      <c r="K23" s="6"/>
      <c r="L23" s="6"/>
      <c r="M23" s="6"/>
      <c r="N23" s="6"/>
      <c r="O23" s="6"/>
      <c r="P23" s="6"/>
      <c r="Q23" s="6"/>
      <c r="R23" s="6"/>
      <c r="S23" s="6"/>
      <c r="T23" s="6"/>
      <c r="U23" s="6"/>
      <c r="V23" s="6"/>
      <c r="W23" s="6"/>
      <c r="X23" s="6"/>
      <c r="Y23" s="6"/>
      <c r="Z23" s="6"/>
    </row>
    <row r="24" ht="15.75" customHeight="1">
      <c r="A24" s="19">
        <v>16.0</v>
      </c>
      <c r="B24" s="20">
        <v>2.111408205E9</v>
      </c>
      <c r="C24" s="20" t="s">
        <v>44</v>
      </c>
      <c r="D24" s="21" t="s">
        <v>45</v>
      </c>
      <c r="E24" s="6"/>
      <c r="F24" s="6"/>
      <c r="G24" s="6"/>
      <c r="H24" s="6"/>
      <c r="I24" s="6"/>
      <c r="J24" s="6"/>
      <c r="K24" s="6"/>
      <c r="L24" s="6"/>
      <c r="M24" s="6"/>
      <c r="N24" s="6"/>
      <c r="O24" s="6"/>
      <c r="P24" s="6"/>
      <c r="Q24" s="6"/>
      <c r="R24" s="6"/>
      <c r="S24" s="6"/>
      <c r="T24" s="6"/>
      <c r="U24" s="6"/>
      <c r="V24" s="6"/>
      <c r="W24" s="6"/>
      <c r="X24" s="6"/>
      <c r="Y24" s="6"/>
      <c r="Z24" s="6"/>
    </row>
    <row r="25" ht="15.75" customHeight="1">
      <c r="A25" s="19">
        <v>17.0</v>
      </c>
      <c r="B25" s="20">
        <v>2.111408211E9</v>
      </c>
      <c r="C25" s="20" t="s">
        <v>46</v>
      </c>
      <c r="D25" s="21" t="s">
        <v>47</v>
      </c>
      <c r="E25" s="6"/>
      <c r="F25" s="6"/>
      <c r="G25" s="6"/>
      <c r="H25" s="6"/>
      <c r="I25" s="6"/>
      <c r="J25" s="6"/>
      <c r="K25" s="6"/>
      <c r="L25" s="6"/>
      <c r="M25" s="6"/>
      <c r="N25" s="6"/>
      <c r="O25" s="6"/>
      <c r="P25" s="6"/>
      <c r="Q25" s="6"/>
      <c r="R25" s="6"/>
      <c r="S25" s="6"/>
      <c r="T25" s="6"/>
      <c r="U25" s="6"/>
      <c r="V25" s="6"/>
      <c r="W25" s="6"/>
      <c r="X25" s="6"/>
      <c r="Y25" s="6"/>
      <c r="Z25" s="6"/>
    </row>
    <row r="26" ht="15.75" customHeight="1">
      <c r="A26" s="19">
        <v>18.0</v>
      </c>
      <c r="B26" s="20">
        <v>2.111408213E9</v>
      </c>
      <c r="C26" s="20" t="s">
        <v>48</v>
      </c>
      <c r="D26" s="21" t="s">
        <v>49</v>
      </c>
      <c r="E26" s="6"/>
      <c r="F26" s="6"/>
      <c r="G26" s="6"/>
      <c r="H26" s="6"/>
      <c r="I26" s="6"/>
      <c r="J26" s="6"/>
      <c r="K26" s="6"/>
      <c r="L26" s="6"/>
      <c r="M26" s="6"/>
      <c r="N26" s="6"/>
      <c r="O26" s="6"/>
      <c r="P26" s="6"/>
      <c r="Q26" s="6"/>
      <c r="R26" s="6"/>
      <c r="S26" s="6"/>
      <c r="T26" s="6"/>
      <c r="U26" s="6"/>
      <c r="V26" s="6"/>
      <c r="W26" s="6"/>
      <c r="X26" s="6"/>
      <c r="Y26" s="6"/>
      <c r="Z26" s="6"/>
    </row>
    <row r="27" ht="15.75" customHeight="1">
      <c r="A27" s="19">
        <v>19.0</v>
      </c>
      <c r="B27" s="29"/>
      <c r="C27" s="29"/>
      <c r="D27" s="30"/>
      <c r="E27" s="6"/>
      <c r="F27" s="6"/>
      <c r="G27" s="6"/>
      <c r="H27" s="6"/>
      <c r="I27" s="6"/>
      <c r="J27" s="6"/>
      <c r="K27" s="6"/>
      <c r="L27" s="6"/>
      <c r="M27" s="6"/>
      <c r="N27" s="6"/>
      <c r="O27" s="6"/>
      <c r="P27" s="6"/>
      <c r="Q27" s="6"/>
      <c r="R27" s="6"/>
      <c r="S27" s="6"/>
      <c r="T27" s="6"/>
      <c r="U27" s="6"/>
      <c r="V27" s="6"/>
      <c r="W27" s="6"/>
      <c r="X27" s="6"/>
      <c r="Y27" s="6"/>
      <c r="Z27" s="6"/>
    </row>
    <row r="28" ht="15.75" customHeight="1">
      <c r="A28" s="19">
        <v>20.0</v>
      </c>
      <c r="B28" s="29"/>
      <c r="C28" s="29"/>
      <c r="D28" s="30"/>
      <c r="E28" s="6"/>
      <c r="F28" s="6"/>
      <c r="G28" s="6"/>
      <c r="H28" s="6"/>
      <c r="I28" s="6"/>
      <c r="J28" s="6"/>
      <c r="K28" s="6"/>
      <c r="L28" s="6"/>
      <c r="M28" s="6"/>
      <c r="N28" s="6"/>
      <c r="O28" s="6"/>
      <c r="P28" s="6"/>
      <c r="Q28" s="6"/>
      <c r="R28" s="6"/>
      <c r="S28" s="6"/>
      <c r="T28" s="6"/>
      <c r="U28" s="6"/>
      <c r="V28" s="6"/>
      <c r="W28" s="6"/>
      <c r="X28" s="6"/>
      <c r="Y28" s="6"/>
      <c r="Z28" s="6"/>
    </row>
    <row r="29" ht="15.75" customHeight="1">
      <c r="A29" s="19">
        <v>21.0</v>
      </c>
      <c r="B29" s="29"/>
      <c r="C29" s="29"/>
      <c r="D29" s="30"/>
      <c r="E29" s="6"/>
      <c r="F29" s="6"/>
      <c r="G29" s="6"/>
      <c r="H29" s="6"/>
      <c r="I29" s="6"/>
      <c r="J29" s="6"/>
      <c r="K29" s="6"/>
      <c r="L29" s="6"/>
      <c r="M29" s="6"/>
      <c r="N29" s="6"/>
      <c r="O29" s="6"/>
      <c r="P29" s="6"/>
      <c r="Q29" s="6"/>
      <c r="R29" s="6"/>
      <c r="S29" s="6"/>
      <c r="T29" s="6"/>
      <c r="U29" s="6"/>
      <c r="V29" s="6"/>
      <c r="W29" s="6"/>
      <c r="X29" s="6"/>
      <c r="Y29" s="6"/>
      <c r="Z29" s="6"/>
    </row>
    <row r="30" ht="15.75" customHeight="1">
      <c r="A30" s="19">
        <v>22.0</v>
      </c>
      <c r="B30" s="29"/>
      <c r="C30" s="29"/>
      <c r="D30" s="30"/>
      <c r="E30" s="6"/>
      <c r="F30" s="6"/>
      <c r="G30" s="6"/>
      <c r="H30" s="6"/>
      <c r="I30" s="6"/>
      <c r="J30" s="6"/>
      <c r="K30" s="6"/>
      <c r="L30" s="6"/>
      <c r="M30" s="6"/>
      <c r="N30" s="6"/>
      <c r="O30" s="6"/>
      <c r="P30" s="6"/>
      <c r="Q30" s="6"/>
      <c r="R30" s="6"/>
      <c r="S30" s="6"/>
      <c r="T30" s="6"/>
      <c r="U30" s="6"/>
      <c r="V30" s="6"/>
      <c r="W30" s="6"/>
      <c r="X30" s="6"/>
      <c r="Y30" s="6"/>
      <c r="Z30" s="6"/>
    </row>
    <row r="31" ht="15.75" customHeight="1">
      <c r="A31" s="19">
        <v>23.0</v>
      </c>
      <c r="B31" s="29"/>
      <c r="C31" s="29"/>
      <c r="D31" s="30"/>
      <c r="E31" s="6"/>
      <c r="F31" s="6"/>
      <c r="G31" s="6"/>
      <c r="H31" s="6"/>
      <c r="I31" s="6"/>
      <c r="J31" s="6"/>
      <c r="K31" s="6"/>
      <c r="L31" s="6"/>
      <c r="M31" s="6"/>
      <c r="N31" s="6"/>
      <c r="O31" s="6"/>
      <c r="P31" s="6"/>
      <c r="Q31" s="6"/>
      <c r="R31" s="6"/>
      <c r="S31" s="6"/>
      <c r="T31" s="6"/>
      <c r="U31" s="6"/>
      <c r="V31" s="6"/>
      <c r="W31" s="6"/>
      <c r="X31" s="6"/>
      <c r="Y31" s="6"/>
      <c r="Z31" s="6"/>
    </row>
    <row r="32" ht="15.75" customHeight="1">
      <c r="A32" s="19">
        <v>24.0</v>
      </c>
      <c r="B32" s="29"/>
      <c r="C32" s="29"/>
      <c r="D32" s="30"/>
      <c r="E32" s="6"/>
      <c r="F32" s="6"/>
      <c r="G32" s="6"/>
      <c r="H32" s="6"/>
      <c r="I32" s="6"/>
      <c r="J32" s="6"/>
      <c r="K32" s="6"/>
      <c r="L32" s="6"/>
      <c r="M32" s="6"/>
      <c r="N32" s="6"/>
      <c r="O32" s="6"/>
      <c r="P32" s="6"/>
      <c r="Q32" s="6"/>
      <c r="R32" s="6"/>
      <c r="S32" s="6"/>
      <c r="T32" s="6"/>
      <c r="U32" s="6"/>
      <c r="V32" s="6"/>
      <c r="W32" s="6"/>
      <c r="X32" s="6"/>
      <c r="Y32" s="6"/>
      <c r="Z32" s="6"/>
    </row>
    <row r="33" ht="15.75" customHeight="1">
      <c r="A33" s="19">
        <v>25.0</v>
      </c>
      <c r="B33" s="29"/>
      <c r="C33" s="29"/>
      <c r="D33" s="30"/>
      <c r="E33" s="6"/>
      <c r="F33" s="6"/>
      <c r="G33" s="6"/>
      <c r="H33" s="6"/>
      <c r="I33" s="6"/>
      <c r="J33" s="6"/>
      <c r="K33" s="6"/>
      <c r="L33" s="6"/>
      <c r="M33" s="6"/>
      <c r="N33" s="6"/>
      <c r="O33" s="6"/>
      <c r="P33" s="6"/>
      <c r="Q33" s="6"/>
      <c r="R33" s="6"/>
      <c r="S33" s="6"/>
      <c r="T33" s="6"/>
      <c r="U33" s="6"/>
      <c r="V33" s="6"/>
      <c r="W33" s="6"/>
      <c r="X33" s="6"/>
      <c r="Y33" s="6"/>
      <c r="Z33" s="6"/>
    </row>
    <row r="34" ht="15.75" customHeight="1">
      <c r="A34" s="19">
        <v>26.0</v>
      </c>
      <c r="B34" s="29"/>
      <c r="C34" s="29"/>
      <c r="D34" s="30"/>
      <c r="E34" s="6"/>
      <c r="F34" s="6"/>
      <c r="G34" s="6"/>
      <c r="H34" s="6"/>
      <c r="I34" s="6"/>
      <c r="J34" s="6"/>
      <c r="K34" s="6"/>
      <c r="L34" s="6"/>
      <c r="M34" s="6"/>
      <c r="N34" s="6"/>
      <c r="O34" s="6"/>
      <c r="P34" s="6"/>
      <c r="Q34" s="6"/>
      <c r="R34" s="6"/>
      <c r="S34" s="6"/>
      <c r="T34" s="6"/>
      <c r="U34" s="6"/>
      <c r="V34" s="6"/>
      <c r="W34" s="6"/>
      <c r="X34" s="6"/>
      <c r="Y34" s="6"/>
      <c r="Z34" s="6"/>
    </row>
    <row r="35" ht="15.75" customHeight="1">
      <c r="A35" s="19">
        <v>27.0</v>
      </c>
      <c r="B35" s="29"/>
      <c r="C35" s="29"/>
      <c r="D35" s="30"/>
      <c r="E35" s="6"/>
      <c r="F35" s="6"/>
      <c r="G35" s="6"/>
      <c r="H35" s="6"/>
      <c r="I35" s="6"/>
      <c r="J35" s="6"/>
      <c r="K35" s="6"/>
      <c r="L35" s="6"/>
      <c r="M35" s="6"/>
      <c r="N35" s="6"/>
      <c r="O35" s="6"/>
      <c r="P35" s="6"/>
      <c r="Q35" s="6"/>
      <c r="R35" s="6"/>
      <c r="S35" s="6"/>
      <c r="T35" s="6"/>
      <c r="U35" s="6"/>
      <c r="V35" s="6"/>
      <c r="W35" s="6"/>
      <c r="X35" s="6"/>
      <c r="Y35" s="6"/>
      <c r="Z35" s="6"/>
    </row>
    <row r="36" ht="15.75" customHeight="1">
      <c r="A36" s="19">
        <v>28.0</v>
      </c>
      <c r="B36" s="29"/>
      <c r="C36" s="29"/>
      <c r="D36" s="30"/>
      <c r="E36" s="6"/>
      <c r="F36" s="6"/>
      <c r="G36" s="6"/>
      <c r="H36" s="6"/>
      <c r="I36" s="6"/>
      <c r="J36" s="6"/>
      <c r="K36" s="6"/>
      <c r="L36" s="6"/>
      <c r="M36" s="6"/>
      <c r="N36" s="6"/>
      <c r="O36" s="6"/>
      <c r="P36" s="6"/>
      <c r="Q36" s="6"/>
      <c r="R36" s="6"/>
      <c r="S36" s="6"/>
      <c r="T36" s="6"/>
      <c r="U36" s="6"/>
      <c r="V36" s="6"/>
      <c r="W36" s="6"/>
      <c r="X36" s="6"/>
      <c r="Y36" s="6"/>
      <c r="Z36" s="6"/>
    </row>
    <row r="37" ht="15.75" customHeight="1">
      <c r="A37" s="19">
        <v>29.0</v>
      </c>
      <c r="B37" s="29"/>
      <c r="C37" s="29"/>
      <c r="D37" s="30"/>
      <c r="E37" s="6"/>
      <c r="F37" s="6"/>
      <c r="G37" s="6"/>
      <c r="H37" s="6"/>
      <c r="I37" s="6"/>
      <c r="J37" s="6"/>
      <c r="K37" s="6"/>
      <c r="L37" s="6"/>
      <c r="M37" s="6"/>
      <c r="N37" s="6"/>
      <c r="O37" s="6"/>
      <c r="P37" s="6"/>
      <c r="Q37" s="6"/>
      <c r="R37" s="6"/>
      <c r="S37" s="6"/>
      <c r="T37" s="6"/>
      <c r="U37" s="6"/>
      <c r="V37" s="6"/>
      <c r="W37" s="6"/>
      <c r="X37" s="6"/>
      <c r="Y37" s="6"/>
      <c r="Z37" s="6"/>
    </row>
    <row r="38" ht="15.75" customHeight="1">
      <c r="A38" s="19">
        <v>30.0</v>
      </c>
      <c r="B38" s="29"/>
      <c r="C38" s="29"/>
      <c r="D38" s="30"/>
      <c r="E38" s="6"/>
      <c r="F38" s="6"/>
      <c r="G38" s="6"/>
      <c r="H38" s="6"/>
      <c r="I38" s="6"/>
      <c r="J38" s="6"/>
      <c r="K38" s="6"/>
      <c r="L38" s="6"/>
      <c r="M38" s="6"/>
      <c r="N38" s="6"/>
      <c r="O38" s="6"/>
      <c r="P38" s="6"/>
      <c r="Q38" s="6"/>
      <c r="R38" s="6"/>
      <c r="S38" s="6"/>
      <c r="T38" s="6"/>
      <c r="U38" s="6"/>
      <c r="V38" s="6"/>
      <c r="W38" s="6"/>
      <c r="X38" s="6"/>
      <c r="Y38" s="6"/>
      <c r="Z38" s="6"/>
    </row>
    <row r="39" ht="15.75" customHeight="1">
      <c r="A39" s="19">
        <v>31.0</v>
      </c>
      <c r="B39" s="29"/>
      <c r="C39" s="29"/>
      <c r="D39" s="30"/>
      <c r="E39" s="6"/>
      <c r="F39" s="6"/>
      <c r="G39" s="6"/>
      <c r="H39" s="6"/>
      <c r="I39" s="6"/>
      <c r="J39" s="6"/>
      <c r="K39" s="6"/>
      <c r="L39" s="6"/>
      <c r="M39" s="6"/>
      <c r="N39" s="6"/>
      <c r="O39" s="6"/>
      <c r="P39" s="6"/>
      <c r="Q39" s="6"/>
      <c r="R39" s="6"/>
      <c r="S39" s="6"/>
      <c r="T39" s="6"/>
      <c r="U39" s="6"/>
      <c r="V39" s="6"/>
      <c r="W39" s="6"/>
      <c r="X39" s="6"/>
      <c r="Y39" s="6"/>
      <c r="Z39" s="6"/>
    </row>
    <row r="40" ht="15.75" customHeight="1">
      <c r="A40" s="19">
        <v>32.0</v>
      </c>
      <c r="B40" s="29"/>
      <c r="C40" s="29"/>
      <c r="D40" s="30"/>
      <c r="E40" s="6"/>
      <c r="F40" s="6"/>
      <c r="G40" s="6"/>
      <c r="H40" s="6"/>
      <c r="I40" s="6"/>
      <c r="J40" s="6"/>
      <c r="K40" s="6"/>
      <c r="L40" s="6"/>
      <c r="M40" s="6"/>
      <c r="N40" s="6"/>
      <c r="O40" s="6"/>
      <c r="P40" s="6"/>
      <c r="Q40" s="6"/>
      <c r="R40" s="6"/>
      <c r="S40" s="6"/>
      <c r="T40" s="6"/>
      <c r="U40" s="6"/>
      <c r="V40" s="6"/>
      <c r="W40" s="6"/>
      <c r="X40" s="6"/>
      <c r="Y40" s="6"/>
      <c r="Z40" s="6"/>
    </row>
    <row r="41" ht="15.75" customHeight="1">
      <c r="A41" s="19">
        <v>33.0</v>
      </c>
      <c r="B41" s="29"/>
      <c r="C41" s="29"/>
      <c r="D41" s="30"/>
      <c r="E41" s="6"/>
      <c r="F41" s="6"/>
      <c r="G41" s="6"/>
      <c r="H41" s="6"/>
      <c r="I41" s="6"/>
      <c r="J41" s="6"/>
      <c r="K41" s="6"/>
      <c r="L41" s="6"/>
      <c r="M41" s="6"/>
      <c r="N41" s="6"/>
      <c r="O41" s="6"/>
      <c r="P41" s="6"/>
      <c r="Q41" s="6"/>
      <c r="R41" s="6"/>
      <c r="S41" s="6"/>
      <c r="T41" s="6"/>
      <c r="U41" s="6"/>
      <c r="V41" s="6"/>
      <c r="W41" s="6"/>
      <c r="X41" s="6"/>
      <c r="Y41" s="6"/>
      <c r="Z41" s="6"/>
    </row>
    <row r="42" ht="15.75" customHeight="1">
      <c r="A42" s="19">
        <v>34.0</v>
      </c>
      <c r="B42" s="29"/>
      <c r="C42" s="29"/>
      <c r="D42" s="30"/>
      <c r="E42" s="6"/>
      <c r="F42" s="6"/>
      <c r="G42" s="6"/>
      <c r="H42" s="6"/>
      <c r="I42" s="6"/>
      <c r="J42" s="6"/>
      <c r="K42" s="6"/>
      <c r="L42" s="6"/>
      <c r="M42" s="6"/>
      <c r="N42" s="6"/>
      <c r="O42" s="6"/>
      <c r="P42" s="6"/>
      <c r="Q42" s="6"/>
      <c r="R42" s="6"/>
      <c r="S42" s="6"/>
      <c r="T42" s="6"/>
      <c r="U42" s="6"/>
      <c r="V42" s="6"/>
      <c r="W42" s="6"/>
      <c r="X42" s="6"/>
      <c r="Y42" s="6"/>
      <c r="Z42" s="6"/>
    </row>
    <row r="43" ht="15.75" customHeight="1">
      <c r="A43" s="19">
        <v>35.0</v>
      </c>
      <c r="B43" s="29"/>
      <c r="C43" s="29"/>
      <c r="D43" s="30"/>
      <c r="E43" s="6"/>
      <c r="F43" s="6"/>
      <c r="G43" s="6"/>
      <c r="H43" s="6"/>
      <c r="I43" s="6"/>
      <c r="J43" s="6"/>
      <c r="K43" s="6"/>
      <c r="L43" s="6"/>
      <c r="M43" s="6"/>
      <c r="N43" s="6"/>
      <c r="O43" s="6"/>
      <c r="P43" s="6"/>
      <c r="Q43" s="6"/>
      <c r="R43" s="6"/>
      <c r="S43" s="6"/>
      <c r="T43" s="6"/>
      <c r="U43" s="6"/>
      <c r="V43" s="6"/>
      <c r="W43" s="6"/>
      <c r="X43" s="6"/>
      <c r="Y43" s="6"/>
      <c r="Z43" s="6"/>
    </row>
    <row r="44" ht="15.75" customHeight="1">
      <c r="A44" s="19">
        <v>36.0</v>
      </c>
      <c r="B44" s="29"/>
      <c r="C44" s="29"/>
      <c r="D44" s="30"/>
      <c r="E44" s="6"/>
      <c r="F44" s="6"/>
      <c r="G44" s="6"/>
      <c r="H44" s="6"/>
      <c r="I44" s="6"/>
      <c r="J44" s="6"/>
      <c r="K44" s="6"/>
      <c r="L44" s="6"/>
      <c r="M44" s="6"/>
      <c r="N44" s="6"/>
      <c r="O44" s="6"/>
      <c r="P44" s="6"/>
      <c r="Q44" s="6"/>
      <c r="R44" s="6"/>
      <c r="S44" s="6"/>
      <c r="T44" s="6"/>
      <c r="U44" s="6"/>
      <c r="V44" s="6"/>
      <c r="W44" s="6"/>
      <c r="X44" s="6"/>
      <c r="Y44" s="6"/>
      <c r="Z44" s="6"/>
    </row>
    <row r="45" ht="15.75" customHeight="1">
      <c r="A45" s="19">
        <v>37.0</v>
      </c>
      <c r="B45" s="29"/>
      <c r="C45" s="29"/>
      <c r="D45" s="30"/>
      <c r="E45" s="6"/>
      <c r="F45" s="6"/>
      <c r="G45" s="6"/>
      <c r="H45" s="6"/>
      <c r="I45" s="6"/>
      <c r="J45" s="6"/>
      <c r="K45" s="6"/>
      <c r="L45" s="6"/>
      <c r="M45" s="6"/>
      <c r="N45" s="6"/>
      <c r="O45" s="6"/>
      <c r="P45" s="6"/>
      <c r="Q45" s="6"/>
      <c r="R45" s="6"/>
      <c r="S45" s="6"/>
      <c r="T45" s="6"/>
      <c r="U45" s="6"/>
      <c r="V45" s="6"/>
      <c r="W45" s="6"/>
      <c r="X45" s="6"/>
      <c r="Y45" s="6"/>
      <c r="Z45" s="6"/>
    </row>
    <row r="46" ht="15.75" customHeight="1">
      <c r="A46" s="19">
        <v>38.0</v>
      </c>
      <c r="B46" s="29"/>
      <c r="C46" s="29"/>
      <c r="D46" s="30"/>
      <c r="E46" s="6"/>
      <c r="F46" s="6"/>
      <c r="G46" s="6"/>
      <c r="H46" s="6"/>
      <c r="I46" s="6"/>
      <c r="J46" s="6"/>
      <c r="K46" s="6"/>
      <c r="L46" s="6"/>
      <c r="M46" s="6"/>
      <c r="N46" s="6"/>
      <c r="O46" s="6"/>
      <c r="P46" s="6"/>
      <c r="Q46" s="6"/>
      <c r="R46" s="6"/>
      <c r="S46" s="6"/>
      <c r="T46" s="6"/>
      <c r="U46" s="6"/>
      <c r="V46" s="6"/>
      <c r="W46" s="6"/>
      <c r="X46" s="6"/>
      <c r="Y46" s="6"/>
      <c r="Z46" s="6"/>
    </row>
    <row r="47" ht="15.75" customHeight="1">
      <c r="A47" s="19">
        <v>39.0</v>
      </c>
      <c r="B47" s="29"/>
      <c r="C47" s="29"/>
      <c r="D47" s="30"/>
      <c r="E47" s="6"/>
      <c r="F47" s="6"/>
      <c r="G47" s="6"/>
      <c r="H47" s="6"/>
      <c r="I47" s="6"/>
      <c r="J47" s="6"/>
      <c r="K47" s="6"/>
      <c r="L47" s="6"/>
      <c r="M47" s="6"/>
      <c r="N47" s="6"/>
      <c r="O47" s="6"/>
      <c r="P47" s="6"/>
      <c r="Q47" s="6"/>
      <c r="R47" s="6"/>
      <c r="S47" s="6"/>
      <c r="T47" s="6"/>
      <c r="U47" s="6"/>
      <c r="V47" s="6"/>
      <c r="W47" s="6"/>
      <c r="X47" s="6"/>
      <c r="Y47" s="6"/>
      <c r="Z47" s="6"/>
    </row>
    <row r="48" ht="15.75" customHeight="1">
      <c r="A48" s="19">
        <v>40.0</v>
      </c>
      <c r="B48" s="29"/>
      <c r="C48" s="29"/>
      <c r="D48" s="30"/>
      <c r="E48" s="6"/>
      <c r="F48" s="6"/>
      <c r="G48" s="6"/>
      <c r="H48" s="6"/>
      <c r="I48" s="6"/>
      <c r="J48" s="6"/>
      <c r="K48" s="6"/>
      <c r="L48" s="6"/>
      <c r="M48" s="6"/>
      <c r="N48" s="6"/>
      <c r="O48" s="6"/>
      <c r="P48" s="6"/>
      <c r="Q48" s="6"/>
      <c r="R48" s="6"/>
      <c r="S48" s="6"/>
      <c r="T48" s="6"/>
      <c r="U48" s="6"/>
      <c r="V48" s="6"/>
      <c r="W48" s="6"/>
      <c r="X48" s="6"/>
      <c r="Y48" s="6"/>
      <c r="Z48" s="6"/>
    </row>
    <row r="49" ht="15.75" customHeight="1">
      <c r="A49" s="19">
        <v>41.0</v>
      </c>
      <c r="B49" s="29"/>
      <c r="C49" s="29"/>
      <c r="D49" s="30"/>
      <c r="E49" s="6"/>
      <c r="F49" s="6"/>
      <c r="G49" s="6"/>
      <c r="H49" s="6"/>
      <c r="I49" s="6"/>
      <c r="J49" s="6"/>
      <c r="K49" s="6"/>
      <c r="L49" s="6"/>
      <c r="M49" s="6"/>
      <c r="N49" s="6"/>
      <c r="O49" s="6"/>
      <c r="P49" s="6"/>
      <c r="Q49" s="6"/>
      <c r="R49" s="6"/>
      <c r="S49" s="6"/>
      <c r="T49" s="6"/>
      <c r="U49" s="6"/>
      <c r="V49" s="6"/>
      <c r="W49" s="6"/>
      <c r="X49" s="6"/>
      <c r="Y49" s="6"/>
      <c r="Z49" s="6"/>
    </row>
    <row r="50" ht="15.75" customHeight="1">
      <c r="A50" s="19">
        <v>42.0</v>
      </c>
      <c r="B50" s="29"/>
      <c r="C50" s="29"/>
      <c r="D50" s="30"/>
      <c r="E50" s="6"/>
      <c r="F50" s="6"/>
      <c r="G50" s="6"/>
      <c r="H50" s="6"/>
      <c r="I50" s="6"/>
      <c r="J50" s="6"/>
      <c r="K50" s="6"/>
      <c r="L50" s="6"/>
      <c r="M50" s="6"/>
      <c r="N50" s="6"/>
      <c r="O50" s="6"/>
      <c r="P50" s="6"/>
      <c r="Q50" s="6"/>
      <c r="R50" s="6"/>
      <c r="S50" s="6"/>
      <c r="T50" s="6"/>
      <c r="U50" s="6"/>
      <c r="V50" s="6"/>
      <c r="W50" s="6"/>
      <c r="X50" s="6"/>
      <c r="Y50" s="6"/>
      <c r="Z50" s="6"/>
    </row>
    <row r="51" ht="15.75" customHeight="1">
      <c r="A51" s="19">
        <v>43.0</v>
      </c>
      <c r="B51" s="29"/>
      <c r="C51" s="29"/>
      <c r="D51" s="30"/>
      <c r="E51" s="6"/>
      <c r="F51" s="6"/>
      <c r="G51" s="6"/>
      <c r="H51" s="6"/>
      <c r="I51" s="6"/>
      <c r="J51" s="6"/>
      <c r="K51" s="6"/>
      <c r="L51" s="6"/>
      <c r="M51" s="6"/>
      <c r="N51" s="6"/>
      <c r="O51" s="6"/>
      <c r="P51" s="6"/>
      <c r="Q51" s="6"/>
      <c r="R51" s="6"/>
      <c r="S51" s="6"/>
      <c r="T51" s="6"/>
      <c r="U51" s="6"/>
      <c r="V51" s="6"/>
      <c r="W51" s="6"/>
      <c r="X51" s="6"/>
      <c r="Y51" s="6"/>
      <c r="Z51" s="6"/>
    </row>
    <row r="52" ht="15.75" customHeight="1">
      <c r="A52" s="19">
        <v>44.0</v>
      </c>
      <c r="B52" s="29"/>
      <c r="C52" s="29"/>
      <c r="D52" s="30"/>
      <c r="E52" s="6"/>
      <c r="F52" s="6"/>
      <c r="G52" s="6"/>
      <c r="H52" s="6"/>
      <c r="I52" s="6"/>
      <c r="J52" s="6"/>
      <c r="K52" s="6"/>
      <c r="L52" s="6"/>
      <c r="M52" s="6"/>
      <c r="N52" s="6"/>
      <c r="O52" s="6"/>
      <c r="P52" s="6"/>
      <c r="Q52" s="6"/>
      <c r="R52" s="6"/>
      <c r="S52" s="6"/>
      <c r="T52" s="6"/>
      <c r="U52" s="6"/>
      <c r="V52" s="6"/>
      <c r="W52" s="6"/>
      <c r="X52" s="6"/>
      <c r="Y52" s="6"/>
      <c r="Z52" s="6"/>
    </row>
    <row r="53" ht="15.75" customHeight="1">
      <c r="A53" s="19">
        <v>45.0</v>
      </c>
      <c r="B53" s="29"/>
      <c r="C53" s="29"/>
      <c r="D53" s="30"/>
      <c r="E53" s="6"/>
      <c r="F53" s="6"/>
      <c r="G53" s="6"/>
      <c r="H53" s="6"/>
      <c r="I53" s="6"/>
      <c r="J53" s="6"/>
      <c r="K53" s="6"/>
      <c r="L53" s="6"/>
      <c r="M53" s="6"/>
      <c r="N53" s="6"/>
      <c r="O53" s="6"/>
      <c r="P53" s="6"/>
      <c r="Q53" s="6"/>
      <c r="R53" s="6"/>
      <c r="S53" s="6"/>
      <c r="T53" s="6"/>
      <c r="U53" s="6"/>
      <c r="V53" s="6"/>
      <c r="W53" s="6"/>
      <c r="X53" s="6"/>
      <c r="Y53" s="6"/>
      <c r="Z53" s="6"/>
    </row>
    <row r="54" ht="15.75" customHeight="1">
      <c r="A54" s="19">
        <v>46.0</v>
      </c>
      <c r="B54" s="29"/>
      <c r="C54" s="29"/>
      <c r="D54" s="30"/>
      <c r="E54" s="6"/>
      <c r="F54" s="6"/>
      <c r="G54" s="6"/>
      <c r="H54" s="6"/>
      <c r="I54" s="6"/>
      <c r="J54" s="6"/>
      <c r="K54" s="6"/>
      <c r="L54" s="6"/>
      <c r="M54" s="6"/>
      <c r="N54" s="6"/>
      <c r="O54" s="6"/>
      <c r="P54" s="6"/>
      <c r="Q54" s="6"/>
      <c r="R54" s="6"/>
      <c r="S54" s="6"/>
      <c r="T54" s="6"/>
      <c r="U54" s="6"/>
      <c r="V54" s="6"/>
      <c r="W54" s="6"/>
      <c r="X54" s="6"/>
      <c r="Y54" s="6"/>
      <c r="Z54" s="6"/>
    </row>
    <row r="55" ht="15.75" customHeight="1">
      <c r="A55" s="19">
        <v>47.0</v>
      </c>
      <c r="B55" s="29"/>
      <c r="C55" s="29"/>
      <c r="D55" s="30"/>
      <c r="E55" s="6"/>
      <c r="F55" s="6"/>
      <c r="G55" s="6"/>
      <c r="H55" s="6"/>
      <c r="I55" s="6"/>
      <c r="J55" s="6"/>
      <c r="K55" s="6"/>
      <c r="L55" s="6"/>
      <c r="M55" s="6"/>
      <c r="N55" s="6"/>
      <c r="O55" s="6"/>
      <c r="P55" s="6"/>
      <c r="Q55" s="6"/>
      <c r="R55" s="6"/>
      <c r="S55" s="6"/>
      <c r="T55" s="6"/>
      <c r="U55" s="6"/>
      <c r="V55" s="6"/>
      <c r="W55" s="6"/>
      <c r="X55" s="6"/>
      <c r="Y55" s="6"/>
      <c r="Z55" s="6"/>
    </row>
    <row r="56" ht="15.75" customHeight="1">
      <c r="A56" s="19">
        <v>48.0</v>
      </c>
      <c r="B56" s="29"/>
      <c r="C56" s="29"/>
      <c r="D56" s="30"/>
      <c r="E56" s="6"/>
      <c r="F56" s="6"/>
      <c r="G56" s="6"/>
      <c r="H56" s="6"/>
      <c r="I56" s="6"/>
      <c r="J56" s="6"/>
      <c r="K56" s="6"/>
      <c r="L56" s="6"/>
      <c r="M56" s="6"/>
      <c r="N56" s="6"/>
      <c r="O56" s="6"/>
      <c r="P56" s="6"/>
      <c r="Q56" s="6"/>
      <c r="R56" s="6"/>
      <c r="S56" s="6"/>
      <c r="T56" s="6"/>
      <c r="U56" s="6"/>
      <c r="V56" s="6"/>
      <c r="W56" s="6"/>
      <c r="X56" s="6"/>
      <c r="Y56" s="6"/>
      <c r="Z56" s="6"/>
    </row>
    <row r="57" ht="15.75" customHeight="1">
      <c r="A57" s="19">
        <v>49.0</v>
      </c>
      <c r="B57" s="29"/>
      <c r="C57" s="29"/>
      <c r="D57" s="30"/>
      <c r="E57" s="6"/>
      <c r="F57" s="6"/>
      <c r="G57" s="6"/>
      <c r="H57" s="6"/>
      <c r="I57" s="6"/>
      <c r="J57" s="6"/>
      <c r="K57" s="6"/>
      <c r="L57" s="6"/>
      <c r="M57" s="6"/>
      <c r="N57" s="6"/>
      <c r="O57" s="6"/>
      <c r="P57" s="6"/>
      <c r="Q57" s="6"/>
      <c r="R57" s="6"/>
      <c r="S57" s="6"/>
      <c r="T57" s="6"/>
      <c r="U57" s="6"/>
      <c r="V57" s="6"/>
      <c r="W57" s="6"/>
      <c r="X57" s="6"/>
      <c r="Y57" s="6"/>
      <c r="Z57" s="6"/>
    </row>
    <row r="58" ht="15.75" customHeight="1">
      <c r="A58" s="19">
        <v>50.0</v>
      </c>
      <c r="B58" s="29"/>
      <c r="C58" s="29"/>
      <c r="D58" s="30"/>
      <c r="E58" s="6"/>
      <c r="F58" s="6"/>
      <c r="G58" s="6"/>
      <c r="H58" s="6"/>
      <c r="I58" s="6"/>
      <c r="J58" s="6"/>
      <c r="K58" s="6"/>
      <c r="L58" s="6"/>
      <c r="M58" s="6"/>
      <c r="N58" s="6"/>
      <c r="O58" s="6"/>
      <c r="P58" s="6"/>
      <c r="Q58" s="6"/>
      <c r="R58" s="6"/>
      <c r="S58" s="6"/>
      <c r="T58" s="6"/>
      <c r="U58" s="6"/>
      <c r="V58" s="6"/>
      <c r="W58" s="6"/>
      <c r="X58" s="6"/>
      <c r="Y58" s="6"/>
      <c r="Z58" s="6"/>
    </row>
    <row r="59" ht="15.75" customHeight="1">
      <c r="A59" s="19">
        <v>51.0</v>
      </c>
      <c r="B59" s="29"/>
      <c r="C59" s="29"/>
      <c r="D59" s="30"/>
      <c r="E59" s="6"/>
      <c r="F59" s="6"/>
      <c r="G59" s="6"/>
      <c r="H59" s="6"/>
      <c r="I59" s="6"/>
      <c r="J59" s="6"/>
      <c r="K59" s="6"/>
      <c r="L59" s="6"/>
      <c r="M59" s="6"/>
      <c r="N59" s="6"/>
      <c r="O59" s="6"/>
      <c r="P59" s="6"/>
      <c r="Q59" s="6"/>
      <c r="R59" s="6"/>
      <c r="S59" s="6"/>
      <c r="T59" s="6"/>
      <c r="U59" s="6"/>
      <c r="V59" s="6"/>
      <c r="W59" s="6"/>
      <c r="X59" s="6"/>
      <c r="Y59" s="6"/>
      <c r="Z59" s="6"/>
    </row>
    <row r="60" ht="15.75" customHeight="1">
      <c r="A60" s="19">
        <v>52.0</v>
      </c>
      <c r="B60" s="29"/>
      <c r="C60" s="29"/>
      <c r="D60" s="30"/>
      <c r="E60" s="6"/>
      <c r="F60" s="6"/>
      <c r="G60" s="6"/>
      <c r="H60" s="6"/>
      <c r="I60" s="6"/>
      <c r="J60" s="6"/>
      <c r="K60" s="6"/>
      <c r="L60" s="6"/>
      <c r="M60" s="6"/>
      <c r="N60" s="6"/>
      <c r="O60" s="6"/>
      <c r="P60" s="6"/>
      <c r="Q60" s="6"/>
      <c r="R60" s="6"/>
      <c r="S60" s="6"/>
      <c r="T60" s="6"/>
      <c r="U60" s="6"/>
      <c r="V60" s="6"/>
      <c r="W60" s="6"/>
      <c r="X60" s="6"/>
      <c r="Y60" s="6"/>
      <c r="Z60" s="6"/>
    </row>
    <row r="61" ht="15.75" customHeight="1">
      <c r="A61" s="19">
        <v>53.0</v>
      </c>
      <c r="B61" s="29"/>
      <c r="C61" s="29"/>
      <c r="D61" s="30"/>
      <c r="E61" s="6"/>
      <c r="F61" s="6"/>
      <c r="G61" s="6"/>
      <c r="H61" s="6"/>
      <c r="I61" s="6"/>
      <c r="J61" s="6"/>
      <c r="K61" s="6"/>
      <c r="L61" s="6"/>
      <c r="M61" s="6"/>
      <c r="N61" s="6"/>
      <c r="O61" s="6"/>
      <c r="P61" s="6"/>
      <c r="Q61" s="6"/>
      <c r="R61" s="6"/>
      <c r="S61" s="6"/>
      <c r="T61" s="6"/>
      <c r="U61" s="6"/>
      <c r="V61" s="6"/>
      <c r="W61" s="6"/>
      <c r="X61" s="6"/>
      <c r="Y61" s="6"/>
      <c r="Z61" s="6"/>
    </row>
    <row r="62" ht="15.75" customHeight="1">
      <c r="A62" s="19">
        <v>54.0</v>
      </c>
      <c r="B62" s="29"/>
      <c r="C62" s="29"/>
      <c r="D62" s="30"/>
      <c r="E62" s="6"/>
      <c r="F62" s="6"/>
      <c r="G62" s="6"/>
      <c r="H62" s="6"/>
      <c r="I62" s="6"/>
      <c r="J62" s="6"/>
      <c r="K62" s="6"/>
      <c r="L62" s="6"/>
      <c r="M62" s="6"/>
      <c r="N62" s="6"/>
      <c r="O62" s="6"/>
      <c r="P62" s="6"/>
      <c r="Q62" s="6"/>
      <c r="R62" s="6"/>
      <c r="S62" s="6"/>
      <c r="T62" s="6"/>
      <c r="U62" s="6"/>
      <c r="V62" s="6"/>
      <c r="W62" s="6"/>
      <c r="X62" s="6"/>
      <c r="Y62" s="6"/>
      <c r="Z62" s="6"/>
    </row>
    <row r="63" ht="15.75" customHeight="1">
      <c r="A63" s="19">
        <v>55.0</v>
      </c>
      <c r="B63" s="29"/>
      <c r="C63" s="29"/>
      <c r="D63" s="30"/>
      <c r="E63" s="6"/>
      <c r="F63" s="6"/>
      <c r="G63" s="6"/>
      <c r="H63" s="6"/>
      <c r="I63" s="6"/>
      <c r="J63" s="6"/>
      <c r="K63" s="6"/>
      <c r="L63" s="6"/>
      <c r="M63" s="6"/>
      <c r="N63" s="6"/>
      <c r="O63" s="6"/>
      <c r="P63" s="6"/>
      <c r="Q63" s="6"/>
      <c r="R63" s="6"/>
      <c r="S63" s="6"/>
      <c r="T63" s="6"/>
      <c r="U63" s="6"/>
      <c r="V63" s="6"/>
      <c r="W63" s="6"/>
      <c r="X63" s="6"/>
      <c r="Y63" s="6"/>
      <c r="Z63" s="6"/>
    </row>
    <row r="64" ht="15.75" customHeight="1">
      <c r="A64" s="19">
        <v>56.0</v>
      </c>
      <c r="B64" s="29"/>
      <c r="C64" s="29"/>
      <c r="D64" s="30"/>
      <c r="E64" s="6"/>
      <c r="F64" s="6"/>
      <c r="G64" s="6"/>
      <c r="H64" s="6"/>
      <c r="I64" s="6"/>
      <c r="J64" s="6"/>
      <c r="K64" s="6"/>
      <c r="L64" s="6"/>
      <c r="M64" s="6"/>
      <c r="N64" s="6"/>
      <c r="O64" s="6"/>
      <c r="P64" s="6"/>
      <c r="Q64" s="6"/>
      <c r="R64" s="6"/>
      <c r="S64" s="6"/>
      <c r="T64" s="6"/>
      <c r="U64" s="6"/>
      <c r="V64" s="6"/>
      <c r="W64" s="6"/>
      <c r="X64" s="6"/>
      <c r="Y64" s="6"/>
      <c r="Z64" s="6"/>
    </row>
    <row r="65" ht="15.75" customHeight="1">
      <c r="A65" s="19">
        <v>57.0</v>
      </c>
      <c r="B65" s="29"/>
      <c r="C65" s="29"/>
      <c r="D65" s="30"/>
      <c r="E65" s="6"/>
      <c r="F65" s="6"/>
      <c r="G65" s="6"/>
      <c r="H65" s="6"/>
      <c r="I65" s="6"/>
      <c r="J65" s="6"/>
      <c r="K65" s="6"/>
      <c r="L65" s="6"/>
      <c r="M65" s="6"/>
      <c r="N65" s="6"/>
      <c r="O65" s="6"/>
      <c r="P65" s="6"/>
      <c r="Q65" s="6"/>
      <c r="R65" s="6"/>
      <c r="S65" s="6"/>
      <c r="T65" s="6"/>
      <c r="U65" s="6"/>
      <c r="V65" s="6"/>
      <c r="W65" s="6"/>
      <c r="X65" s="6"/>
      <c r="Y65" s="6"/>
      <c r="Z65" s="6"/>
    </row>
    <row r="66" ht="15.75" customHeight="1">
      <c r="A66" s="19">
        <v>58.0</v>
      </c>
      <c r="B66" s="6"/>
      <c r="C66" s="6"/>
      <c r="D66" s="30"/>
      <c r="E66" s="6"/>
      <c r="F66" s="6"/>
      <c r="G66" s="6"/>
      <c r="H66" s="6"/>
      <c r="I66" s="6"/>
      <c r="J66" s="6"/>
      <c r="K66" s="6"/>
      <c r="L66" s="6"/>
      <c r="M66" s="6"/>
      <c r="N66" s="6"/>
      <c r="O66" s="6"/>
      <c r="P66" s="6"/>
      <c r="Q66" s="6"/>
      <c r="R66" s="6"/>
      <c r="S66" s="6"/>
      <c r="T66" s="6"/>
      <c r="U66" s="6"/>
      <c r="V66" s="6"/>
      <c r="W66" s="6"/>
      <c r="X66" s="6"/>
      <c r="Y66" s="6"/>
      <c r="Z66" s="6"/>
    </row>
    <row r="67" ht="15.75" customHeight="1">
      <c r="A67" s="19">
        <v>59.0</v>
      </c>
      <c r="B67" s="6"/>
      <c r="C67" s="6"/>
      <c r="D67" s="30"/>
      <c r="E67" s="6"/>
      <c r="F67" s="6"/>
      <c r="G67" s="6"/>
      <c r="H67" s="6"/>
      <c r="I67" s="6"/>
      <c r="J67" s="6"/>
      <c r="K67" s="6"/>
      <c r="L67" s="6"/>
      <c r="M67" s="6"/>
      <c r="N67" s="6"/>
      <c r="O67" s="6"/>
      <c r="P67" s="6"/>
      <c r="Q67" s="6"/>
      <c r="R67" s="6"/>
      <c r="S67" s="6"/>
      <c r="T67" s="6"/>
      <c r="U67" s="6"/>
      <c r="V67" s="6"/>
      <c r="W67" s="6"/>
      <c r="X67" s="6"/>
      <c r="Y67" s="6"/>
      <c r="Z67" s="6"/>
    </row>
    <row r="68" ht="15.75" customHeight="1">
      <c r="A68" s="19">
        <v>60.0</v>
      </c>
      <c r="B68" s="6"/>
      <c r="C68" s="6"/>
      <c r="D68" s="30"/>
      <c r="E68" s="6"/>
      <c r="F68" s="6"/>
      <c r="G68" s="6"/>
      <c r="H68" s="6"/>
      <c r="I68" s="6"/>
      <c r="J68" s="6"/>
      <c r="K68" s="6"/>
      <c r="L68" s="6"/>
      <c r="M68" s="6"/>
      <c r="N68" s="6"/>
      <c r="O68" s="6"/>
      <c r="P68" s="6"/>
      <c r="Q68" s="6"/>
      <c r="R68" s="6"/>
      <c r="S68" s="6"/>
      <c r="T68" s="6"/>
      <c r="U68" s="6"/>
      <c r="V68" s="6"/>
      <c r="W68" s="6"/>
      <c r="X68" s="6"/>
      <c r="Y68" s="6"/>
      <c r="Z68" s="6"/>
    </row>
    <row r="69" ht="15.75" customHeight="1">
      <c r="A69" s="19">
        <v>61.0</v>
      </c>
      <c r="B69" s="6"/>
      <c r="C69" s="6"/>
      <c r="D69" s="30"/>
      <c r="E69" s="6"/>
      <c r="F69" s="6"/>
      <c r="G69" s="6"/>
      <c r="H69" s="6"/>
      <c r="I69" s="6"/>
      <c r="J69" s="6"/>
      <c r="K69" s="6"/>
      <c r="L69" s="6"/>
      <c r="M69" s="6"/>
      <c r="N69" s="6"/>
      <c r="O69" s="6"/>
      <c r="P69" s="6"/>
      <c r="Q69" s="6"/>
      <c r="R69" s="6"/>
      <c r="S69" s="6"/>
      <c r="T69" s="6"/>
      <c r="U69" s="6"/>
      <c r="V69" s="6"/>
      <c r="W69" s="6"/>
      <c r="X69" s="6"/>
      <c r="Y69" s="6"/>
      <c r="Z69" s="6"/>
    </row>
    <row r="70" ht="15.75" customHeight="1">
      <c r="A70" s="19">
        <v>62.0</v>
      </c>
      <c r="B70" s="6"/>
      <c r="C70" s="6"/>
      <c r="D70" s="30"/>
      <c r="E70" s="6"/>
      <c r="F70" s="6"/>
      <c r="G70" s="6"/>
      <c r="H70" s="6"/>
      <c r="I70" s="6"/>
      <c r="J70" s="6"/>
      <c r="K70" s="6"/>
      <c r="L70" s="6"/>
      <c r="M70" s="6"/>
      <c r="N70" s="6"/>
      <c r="O70" s="6"/>
      <c r="P70" s="6"/>
      <c r="Q70" s="6"/>
      <c r="R70" s="6"/>
      <c r="S70" s="6"/>
      <c r="T70" s="6"/>
      <c r="U70" s="6"/>
      <c r="V70" s="6"/>
      <c r="W70" s="6"/>
      <c r="X70" s="6"/>
      <c r="Y70" s="6"/>
      <c r="Z70" s="6"/>
    </row>
    <row r="71" ht="15.75" customHeight="1">
      <c r="A71" s="19">
        <v>63.0</v>
      </c>
      <c r="B71" s="6"/>
      <c r="C71" s="6"/>
      <c r="D71" s="30"/>
      <c r="E71" s="6"/>
      <c r="F71" s="6"/>
      <c r="G71" s="6"/>
      <c r="H71" s="6"/>
      <c r="I71" s="6"/>
      <c r="J71" s="6"/>
      <c r="K71" s="6"/>
      <c r="L71" s="6"/>
      <c r="M71" s="6"/>
      <c r="N71" s="6"/>
      <c r="O71" s="6"/>
      <c r="P71" s="6"/>
      <c r="Q71" s="6"/>
      <c r="R71" s="6"/>
      <c r="S71" s="6"/>
      <c r="T71" s="6"/>
      <c r="U71" s="6"/>
      <c r="V71" s="6"/>
      <c r="W71" s="6"/>
      <c r="X71" s="6"/>
      <c r="Y71" s="6"/>
      <c r="Z71" s="6"/>
    </row>
    <row r="72" ht="15.75" customHeight="1">
      <c r="A72" s="19">
        <v>64.0</v>
      </c>
      <c r="B72" s="6"/>
      <c r="C72" s="6"/>
      <c r="D72" s="30"/>
      <c r="E72" s="6"/>
      <c r="F72" s="6"/>
      <c r="G72" s="6"/>
      <c r="H72" s="6"/>
      <c r="I72" s="6"/>
      <c r="J72" s="6"/>
      <c r="K72" s="6"/>
      <c r="L72" s="6"/>
      <c r="M72" s="6"/>
      <c r="N72" s="6"/>
      <c r="O72" s="6"/>
      <c r="P72" s="6"/>
      <c r="Q72" s="6"/>
      <c r="R72" s="6"/>
      <c r="S72" s="6"/>
      <c r="T72" s="6"/>
      <c r="U72" s="6"/>
      <c r="V72" s="6"/>
      <c r="W72" s="6"/>
      <c r="X72" s="6"/>
      <c r="Y72" s="6"/>
      <c r="Z72" s="6"/>
    </row>
    <row r="73" ht="15.75" customHeight="1">
      <c r="A73" s="19">
        <v>65.0</v>
      </c>
      <c r="B73" s="6"/>
      <c r="C73" s="6"/>
      <c r="D73" s="30"/>
      <c r="E73" s="6"/>
      <c r="F73" s="6"/>
      <c r="G73" s="6"/>
      <c r="H73" s="6"/>
      <c r="I73" s="6"/>
      <c r="J73" s="6"/>
      <c r="K73" s="6"/>
      <c r="L73" s="6"/>
      <c r="M73" s="6"/>
      <c r="N73" s="6"/>
      <c r="O73" s="6"/>
      <c r="P73" s="6"/>
      <c r="Q73" s="6"/>
      <c r="R73" s="6"/>
      <c r="S73" s="6"/>
      <c r="T73" s="6"/>
      <c r="U73" s="6"/>
      <c r="V73" s="6"/>
      <c r="W73" s="6"/>
      <c r="X73" s="6"/>
      <c r="Y73" s="6"/>
      <c r="Z73" s="6"/>
    </row>
    <row r="74" ht="15.75" customHeight="1">
      <c r="A74" s="19">
        <v>66.0</v>
      </c>
      <c r="B74" s="6"/>
      <c r="C74" s="6"/>
      <c r="D74" s="30"/>
      <c r="E74" s="6"/>
      <c r="F74" s="6"/>
      <c r="G74" s="6"/>
      <c r="H74" s="6"/>
      <c r="I74" s="6"/>
      <c r="J74" s="6"/>
      <c r="K74" s="6"/>
      <c r="L74" s="6"/>
      <c r="M74" s="6"/>
      <c r="N74" s="6"/>
      <c r="O74" s="6"/>
      <c r="P74" s="6"/>
      <c r="Q74" s="6"/>
      <c r="R74" s="6"/>
      <c r="S74" s="6"/>
      <c r="T74" s="6"/>
      <c r="U74" s="6"/>
      <c r="V74" s="6"/>
      <c r="W74" s="6"/>
      <c r="X74" s="6"/>
      <c r="Y74" s="6"/>
      <c r="Z74" s="6"/>
    </row>
    <row r="75" ht="15.75" customHeight="1">
      <c r="A75" s="19">
        <v>67.0</v>
      </c>
      <c r="B75" s="6"/>
      <c r="C75" s="6"/>
      <c r="D75" s="30"/>
      <c r="E75" s="6"/>
      <c r="F75" s="6"/>
      <c r="G75" s="6"/>
      <c r="H75" s="6"/>
      <c r="I75" s="6"/>
      <c r="J75" s="6"/>
      <c r="K75" s="6"/>
      <c r="L75" s="6"/>
      <c r="M75" s="6"/>
      <c r="N75" s="6"/>
      <c r="O75" s="6"/>
      <c r="P75" s="6"/>
      <c r="Q75" s="6"/>
      <c r="R75" s="6"/>
      <c r="S75" s="6"/>
      <c r="T75" s="6"/>
      <c r="U75" s="6"/>
      <c r="V75" s="6"/>
      <c r="W75" s="6"/>
      <c r="X75" s="6"/>
      <c r="Y75" s="6"/>
      <c r="Z75" s="6"/>
    </row>
    <row r="76" ht="15.75" customHeight="1">
      <c r="A76" s="19">
        <v>68.0</v>
      </c>
      <c r="B76" s="6"/>
      <c r="C76" s="6"/>
      <c r="D76" s="30"/>
      <c r="E76" s="6"/>
      <c r="F76" s="6"/>
      <c r="G76" s="6"/>
      <c r="H76" s="6"/>
      <c r="I76" s="6"/>
      <c r="J76" s="6"/>
      <c r="K76" s="6"/>
      <c r="L76" s="6"/>
      <c r="M76" s="6"/>
      <c r="N76" s="6"/>
      <c r="O76" s="6"/>
      <c r="P76" s="6"/>
      <c r="Q76" s="6"/>
      <c r="R76" s="6"/>
      <c r="S76" s="6"/>
      <c r="T76" s="6"/>
      <c r="U76" s="6"/>
      <c r="V76" s="6"/>
      <c r="W76" s="6"/>
      <c r="X76" s="6"/>
      <c r="Y76" s="6"/>
      <c r="Z76" s="6"/>
    </row>
    <row r="77" ht="15.75" customHeight="1">
      <c r="A77" s="19">
        <v>69.0</v>
      </c>
      <c r="B77" s="6"/>
      <c r="C77" s="6"/>
      <c r="D77" s="30"/>
      <c r="E77" s="6"/>
      <c r="F77" s="6"/>
      <c r="G77" s="6"/>
      <c r="H77" s="6"/>
      <c r="I77" s="6"/>
      <c r="J77" s="6"/>
      <c r="K77" s="6"/>
      <c r="L77" s="6"/>
      <c r="M77" s="6"/>
      <c r="N77" s="6"/>
      <c r="O77" s="6"/>
      <c r="P77" s="6"/>
      <c r="Q77" s="6"/>
      <c r="R77" s="6"/>
      <c r="S77" s="6"/>
      <c r="T77" s="6"/>
      <c r="U77" s="6"/>
      <c r="V77" s="6"/>
      <c r="W77" s="6"/>
      <c r="X77" s="6"/>
      <c r="Y77" s="6"/>
      <c r="Z77" s="6"/>
    </row>
    <row r="78" ht="15.75" customHeight="1">
      <c r="A78" s="19">
        <v>70.0</v>
      </c>
      <c r="B78" s="6"/>
      <c r="C78" s="6"/>
      <c r="D78" s="30"/>
      <c r="E78" s="6"/>
      <c r="F78" s="6"/>
      <c r="G78" s="6"/>
      <c r="H78" s="6"/>
      <c r="I78" s="6"/>
      <c r="J78" s="6"/>
      <c r="K78" s="6"/>
      <c r="L78" s="6"/>
      <c r="M78" s="6"/>
      <c r="N78" s="6"/>
      <c r="O78" s="6"/>
      <c r="P78" s="6"/>
      <c r="Q78" s="6"/>
      <c r="R78" s="6"/>
      <c r="S78" s="6"/>
      <c r="T78" s="6"/>
      <c r="U78" s="6"/>
      <c r="V78" s="6"/>
      <c r="W78" s="6"/>
      <c r="X78" s="6"/>
      <c r="Y78" s="6"/>
      <c r="Z78" s="6"/>
    </row>
    <row r="79" ht="15.75" customHeight="1">
      <c r="A79" s="19">
        <v>71.0</v>
      </c>
      <c r="B79" s="6"/>
      <c r="C79" s="6"/>
      <c r="D79" s="30"/>
      <c r="E79" s="6"/>
      <c r="F79" s="6"/>
      <c r="G79" s="6"/>
      <c r="H79" s="6"/>
      <c r="I79" s="6"/>
      <c r="J79" s="6"/>
      <c r="K79" s="6"/>
      <c r="L79" s="6"/>
      <c r="M79" s="6"/>
      <c r="N79" s="6"/>
      <c r="O79" s="6"/>
      <c r="P79" s="6"/>
      <c r="Q79" s="6"/>
      <c r="R79" s="6"/>
      <c r="S79" s="6"/>
      <c r="T79" s="6"/>
      <c r="U79" s="6"/>
      <c r="V79" s="6"/>
      <c r="W79" s="6"/>
      <c r="X79" s="6"/>
      <c r="Y79" s="6"/>
      <c r="Z79" s="6"/>
    </row>
    <row r="80" ht="15.75" customHeight="1">
      <c r="A80" s="19">
        <v>72.0</v>
      </c>
      <c r="B80" s="6"/>
      <c r="C80" s="6"/>
      <c r="D80" s="30"/>
      <c r="E80" s="6"/>
      <c r="F80" s="6"/>
      <c r="G80" s="6"/>
      <c r="H80" s="6"/>
      <c r="I80" s="6"/>
      <c r="J80" s="6"/>
      <c r="K80" s="6"/>
      <c r="L80" s="6"/>
      <c r="M80" s="6"/>
      <c r="N80" s="6"/>
      <c r="O80" s="6"/>
      <c r="P80" s="6"/>
      <c r="Q80" s="6"/>
      <c r="R80" s="6"/>
      <c r="S80" s="6"/>
      <c r="T80" s="6"/>
      <c r="U80" s="6"/>
      <c r="V80" s="6"/>
      <c r="W80" s="6"/>
      <c r="X80" s="6"/>
      <c r="Y80" s="6"/>
      <c r="Z80" s="6"/>
    </row>
    <row r="81" ht="15.75" customHeight="1">
      <c r="A81" s="19">
        <v>73.0</v>
      </c>
      <c r="B81" s="6"/>
      <c r="C81" s="6"/>
      <c r="D81" s="30"/>
      <c r="E81" s="6"/>
      <c r="F81" s="6"/>
      <c r="G81" s="6"/>
      <c r="H81" s="6"/>
      <c r="I81" s="6"/>
      <c r="J81" s="6"/>
      <c r="K81" s="6"/>
      <c r="L81" s="6"/>
      <c r="M81" s="6"/>
      <c r="N81" s="6"/>
      <c r="O81" s="6"/>
      <c r="P81" s="6"/>
      <c r="Q81" s="6"/>
      <c r="R81" s="6"/>
      <c r="S81" s="6"/>
      <c r="T81" s="6"/>
      <c r="U81" s="6"/>
      <c r="V81" s="6"/>
      <c r="W81" s="6"/>
      <c r="X81" s="6"/>
      <c r="Y81" s="6"/>
      <c r="Z81" s="6"/>
    </row>
    <row r="82" ht="15.75" customHeight="1">
      <c r="A82" s="19">
        <v>74.0</v>
      </c>
      <c r="B82" s="6"/>
      <c r="C82" s="6"/>
      <c r="D82" s="30"/>
      <c r="E82" s="6"/>
      <c r="F82" s="6"/>
      <c r="G82" s="6"/>
      <c r="H82" s="6"/>
      <c r="I82" s="6"/>
      <c r="J82" s="6"/>
      <c r="K82" s="6"/>
      <c r="L82" s="6"/>
      <c r="M82" s="6"/>
      <c r="N82" s="6"/>
      <c r="O82" s="6"/>
      <c r="P82" s="6"/>
      <c r="Q82" s="6"/>
      <c r="R82" s="6"/>
      <c r="S82" s="6"/>
      <c r="T82" s="6"/>
      <c r="U82" s="6"/>
      <c r="V82" s="6"/>
      <c r="W82" s="6"/>
      <c r="X82" s="6"/>
      <c r="Y82" s="6"/>
      <c r="Z82" s="6"/>
    </row>
    <row r="83" ht="15.75" customHeight="1">
      <c r="A83" s="19">
        <v>75.0</v>
      </c>
      <c r="B83" s="6"/>
      <c r="C83" s="6"/>
      <c r="D83" s="30"/>
      <c r="E83" s="6"/>
      <c r="F83" s="6"/>
      <c r="G83" s="6"/>
      <c r="H83" s="6"/>
      <c r="I83" s="6"/>
      <c r="J83" s="6"/>
      <c r="K83" s="6"/>
      <c r="L83" s="6"/>
      <c r="M83" s="6"/>
      <c r="N83" s="6"/>
      <c r="O83" s="6"/>
      <c r="P83" s="6"/>
      <c r="Q83" s="6"/>
      <c r="R83" s="6"/>
      <c r="S83" s="6"/>
      <c r="T83" s="6"/>
      <c r="U83" s="6"/>
      <c r="V83" s="6"/>
      <c r="W83" s="6"/>
      <c r="X83" s="6"/>
      <c r="Y83" s="6"/>
      <c r="Z83" s="6"/>
    </row>
    <row r="84" ht="15.75" customHeight="1">
      <c r="A84" s="19">
        <v>76.0</v>
      </c>
      <c r="B84" s="6"/>
      <c r="C84" s="6"/>
      <c r="D84" s="30"/>
      <c r="E84" s="6"/>
      <c r="F84" s="6"/>
      <c r="G84" s="6"/>
      <c r="H84" s="6"/>
      <c r="I84" s="6"/>
      <c r="J84" s="6"/>
      <c r="K84" s="6"/>
      <c r="L84" s="6"/>
      <c r="M84" s="6"/>
      <c r="N84" s="6"/>
      <c r="O84" s="6"/>
      <c r="P84" s="6"/>
      <c r="Q84" s="6"/>
      <c r="R84" s="6"/>
      <c r="S84" s="6"/>
      <c r="T84" s="6"/>
      <c r="U84" s="6"/>
      <c r="V84" s="6"/>
      <c r="W84" s="6"/>
      <c r="X84" s="6"/>
      <c r="Y84" s="6"/>
      <c r="Z84" s="6"/>
    </row>
    <row r="85" ht="15.75" customHeight="1">
      <c r="A85" s="19">
        <v>77.0</v>
      </c>
      <c r="B85" s="6"/>
      <c r="C85" s="6"/>
      <c r="D85" s="30"/>
      <c r="E85" s="6"/>
      <c r="F85" s="6"/>
      <c r="G85" s="6"/>
      <c r="H85" s="6"/>
      <c r="I85" s="6"/>
      <c r="J85" s="6"/>
      <c r="K85" s="6"/>
      <c r="L85" s="6"/>
      <c r="M85" s="6"/>
      <c r="N85" s="6"/>
      <c r="O85" s="6"/>
      <c r="P85" s="6"/>
      <c r="Q85" s="6"/>
      <c r="R85" s="6"/>
      <c r="S85" s="6"/>
      <c r="T85" s="6"/>
      <c r="U85" s="6"/>
      <c r="V85" s="6"/>
      <c r="W85" s="6"/>
      <c r="X85" s="6"/>
      <c r="Y85" s="6"/>
      <c r="Z85" s="6"/>
    </row>
    <row r="86" ht="15.75" customHeight="1">
      <c r="A86" s="19">
        <v>78.0</v>
      </c>
      <c r="B86" s="6"/>
      <c r="C86" s="6"/>
      <c r="D86" s="30"/>
      <c r="E86" s="6"/>
      <c r="F86" s="6"/>
      <c r="G86" s="6"/>
      <c r="H86" s="6"/>
      <c r="I86" s="6"/>
      <c r="J86" s="6"/>
      <c r="K86" s="6"/>
      <c r="L86" s="6"/>
      <c r="M86" s="6"/>
      <c r="N86" s="6"/>
      <c r="O86" s="6"/>
      <c r="P86" s="6"/>
      <c r="Q86" s="6"/>
      <c r="R86" s="6"/>
      <c r="S86" s="6"/>
      <c r="T86" s="6"/>
      <c r="U86" s="6"/>
      <c r="V86" s="6"/>
      <c r="W86" s="6"/>
      <c r="X86" s="6"/>
      <c r="Y86" s="6"/>
      <c r="Z86" s="6"/>
    </row>
    <row r="87" ht="15.75" customHeight="1">
      <c r="A87" s="19">
        <v>79.0</v>
      </c>
      <c r="B87" s="6"/>
      <c r="C87" s="6"/>
      <c r="D87" s="30"/>
      <c r="E87" s="6"/>
      <c r="F87" s="6"/>
      <c r="G87" s="6"/>
      <c r="H87" s="6"/>
      <c r="I87" s="6"/>
      <c r="J87" s="6"/>
      <c r="K87" s="6"/>
      <c r="L87" s="6"/>
      <c r="M87" s="6"/>
      <c r="N87" s="6"/>
      <c r="O87" s="6"/>
      <c r="P87" s="6"/>
      <c r="Q87" s="6"/>
      <c r="R87" s="6"/>
      <c r="S87" s="6"/>
      <c r="T87" s="6"/>
      <c r="U87" s="6"/>
      <c r="V87" s="6"/>
      <c r="W87" s="6"/>
      <c r="X87" s="6"/>
      <c r="Y87" s="6"/>
      <c r="Z87" s="6"/>
    </row>
    <row r="88" ht="15.75" customHeight="1">
      <c r="A88" s="19">
        <v>80.0</v>
      </c>
      <c r="B88" s="6"/>
      <c r="C88" s="6"/>
      <c r="D88" s="30"/>
      <c r="E88" s="6"/>
      <c r="F88" s="6"/>
      <c r="G88" s="6"/>
      <c r="H88" s="6"/>
      <c r="I88" s="6"/>
      <c r="J88" s="6"/>
      <c r="K88" s="6"/>
      <c r="L88" s="6"/>
      <c r="M88" s="6"/>
      <c r="N88" s="6"/>
      <c r="O88" s="6"/>
      <c r="P88" s="6"/>
      <c r="Q88" s="6"/>
      <c r="R88" s="6"/>
      <c r="S88" s="6"/>
      <c r="T88" s="6"/>
      <c r="U88" s="6"/>
      <c r="V88" s="6"/>
      <c r="W88" s="6"/>
      <c r="X88" s="6"/>
      <c r="Y88" s="6"/>
      <c r="Z88" s="6"/>
    </row>
    <row r="89" ht="15.75" customHeight="1">
      <c r="A89" s="19">
        <v>81.0</v>
      </c>
      <c r="B89" s="6"/>
      <c r="C89" s="6"/>
      <c r="D89" s="30"/>
      <c r="E89" s="6"/>
      <c r="F89" s="6"/>
      <c r="G89" s="6"/>
      <c r="H89" s="6"/>
      <c r="I89" s="6"/>
      <c r="J89" s="6"/>
      <c r="K89" s="6"/>
      <c r="L89" s="6"/>
      <c r="M89" s="6"/>
      <c r="N89" s="6"/>
      <c r="O89" s="6"/>
      <c r="P89" s="6"/>
      <c r="Q89" s="6"/>
      <c r="R89" s="6"/>
      <c r="S89" s="6"/>
      <c r="T89" s="6"/>
      <c r="U89" s="6"/>
      <c r="V89" s="6"/>
      <c r="W89" s="6"/>
      <c r="X89" s="6"/>
      <c r="Y89" s="6"/>
      <c r="Z89" s="6"/>
    </row>
    <row r="90" ht="15.75" customHeight="1">
      <c r="A90" s="19">
        <v>82.0</v>
      </c>
      <c r="B90" s="6"/>
      <c r="C90" s="6"/>
      <c r="D90" s="30"/>
      <c r="E90" s="6"/>
      <c r="F90" s="6"/>
      <c r="G90" s="6"/>
      <c r="H90" s="6"/>
      <c r="I90" s="6"/>
      <c r="J90" s="6"/>
      <c r="K90" s="6"/>
      <c r="L90" s="6"/>
      <c r="M90" s="6"/>
      <c r="N90" s="6"/>
      <c r="O90" s="6"/>
      <c r="P90" s="6"/>
      <c r="Q90" s="6"/>
      <c r="R90" s="6"/>
      <c r="S90" s="6"/>
      <c r="T90" s="6"/>
      <c r="U90" s="6"/>
      <c r="V90" s="6"/>
      <c r="W90" s="6"/>
      <c r="X90" s="6"/>
      <c r="Y90" s="6"/>
      <c r="Z90" s="6"/>
    </row>
    <row r="91" ht="15.75" customHeight="1">
      <c r="A91" s="19">
        <v>83.0</v>
      </c>
      <c r="B91" s="6"/>
      <c r="C91" s="6"/>
      <c r="D91" s="30"/>
      <c r="E91" s="6"/>
      <c r="F91" s="6"/>
      <c r="G91" s="6"/>
      <c r="H91" s="6"/>
      <c r="I91" s="6"/>
      <c r="J91" s="6"/>
      <c r="K91" s="6"/>
      <c r="L91" s="6"/>
      <c r="M91" s="6"/>
      <c r="N91" s="6"/>
      <c r="O91" s="6"/>
      <c r="P91" s="6"/>
      <c r="Q91" s="6"/>
      <c r="R91" s="6"/>
      <c r="S91" s="6"/>
      <c r="T91" s="6"/>
      <c r="U91" s="6"/>
      <c r="V91" s="6"/>
      <c r="W91" s="6"/>
      <c r="X91" s="6"/>
      <c r="Y91" s="6"/>
      <c r="Z91" s="6"/>
    </row>
    <row r="92" ht="15.75" customHeight="1">
      <c r="A92" s="19">
        <v>84.0</v>
      </c>
      <c r="B92" s="6"/>
      <c r="C92" s="6"/>
      <c r="D92" s="30"/>
      <c r="E92" s="6"/>
      <c r="F92" s="6"/>
      <c r="G92" s="6"/>
      <c r="H92" s="6"/>
      <c r="I92" s="6"/>
      <c r="J92" s="6"/>
      <c r="K92" s="6"/>
      <c r="L92" s="6"/>
      <c r="M92" s="6"/>
      <c r="N92" s="6"/>
      <c r="O92" s="6"/>
      <c r="P92" s="6"/>
      <c r="Q92" s="6"/>
      <c r="R92" s="6"/>
      <c r="S92" s="6"/>
      <c r="T92" s="6"/>
      <c r="U92" s="6"/>
      <c r="V92" s="6"/>
      <c r="W92" s="6"/>
      <c r="X92" s="6"/>
      <c r="Y92" s="6"/>
      <c r="Z92" s="6"/>
    </row>
    <row r="93" ht="15.75" customHeight="1">
      <c r="A93" s="19">
        <v>85.0</v>
      </c>
      <c r="B93" s="6"/>
      <c r="C93" s="6"/>
      <c r="D93" s="30"/>
      <c r="E93" s="6"/>
      <c r="F93" s="6"/>
      <c r="G93" s="6"/>
      <c r="H93" s="6"/>
      <c r="I93" s="6"/>
      <c r="J93" s="6"/>
      <c r="K93" s="6"/>
      <c r="L93" s="6"/>
      <c r="M93" s="6"/>
      <c r="N93" s="6"/>
      <c r="O93" s="6"/>
      <c r="P93" s="6"/>
      <c r="Q93" s="6"/>
      <c r="R93" s="6"/>
      <c r="S93" s="6"/>
      <c r="T93" s="6"/>
      <c r="U93" s="6"/>
      <c r="V93" s="6"/>
      <c r="W93" s="6"/>
      <c r="X93" s="6"/>
      <c r="Y93" s="6"/>
      <c r="Z93" s="6"/>
    </row>
    <row r="94" ht="15.75" customHeight="1">
      <c r="A94" s="19">
        <v>86.0</v>
      </c>
      <c r="B94" s="6"/>
      <c r="C94" s="6"/>
      <c r="D94" s="30"/>
      <c r="E94" s="6"/>
      <c r="F94" s="6"/>
      <c r="G94" s="6"/>
      <c r="H94" s="6"/>
      <c r="I94" s="6"/>
      <c r="J94" s="6"/>
      <c r="K94" s="6"/>
      <c r="L94" s="6"/>
      <c r="M94" s="6"/>
      <c r="N94" s="6"/>
      <c r="O94" s="6"/>
      <c r="P94" s="6"/>
      <c r="Q94" s="6"/>
      <c r="R94" s="6"/>
      <c r="S94" s="6"/>
      <c r="T94" s="6"/>
      <c r="U94" s="6"/>
      <c r="V94" s="6"/>
      <c r="W94" s="6"/>
      <c r="X94" s="6"/>
      <c r="Y94" s="6"/>
      <c r="Z94" s="6"/>
    </row>
    <row r="95" ht="15.75" customHeight="1">
      <c r="A95" s="19">
        <v>87.0</v>
      </c>
      <c r="B95" s="6"/>
      <c r="C95" s="6"/>
      <c r="D95" s="30"/>
      <c r="E95" s="6"/>
      <c r="F95" s="6"/>
      <c r="G95" s="6"/>
      <c r="H95" s="6"/>
      <c r="I95" s="6"/>
      <c r="J95" s="6"/>
      <c r="K95" s="6"/>
      <c r="L95" s="6"/>
      <c r="M95" s="6"/>
      <c r="N95" s="6"/>
      <c r="O95" s="6"/>
      <c r="P95" s="6"/>
      <c r="Q95" s="6"/>
      <c r="R95" s="6"/>
      <c r="S95" s="6"/>
      <c r="T95" s="6"/>
      <c r="U95" s="6"/>
      <c r="V95" s="6"/>
      <c r="W95" s="6"/>
      <c r="X95" s="6"/>
      <c r="Y95" s="6"/>
      <c r="Z95" s="6"/>
    </row>
    <row r="96" ht="15.75" customHeight="1">
      <c r="A96" s="19">
        <v>88.0</v>
      </c>
      <c r="B96" s="6"/>
      <c r="C96" s="6"/>
      <c r="D96" s="30"/>
      <c r="E96" s="6"/>
      <c r="F96" s="6"/>
      <c r="G96" s="6"/>
      <c r="H96" s="6"/>
      <c r="I96" s="6"/>
      <c r="J96" s="6"/>
      <c r="K96" s="6"/>
      <c r="L96" s="6"/>
      <c r="M96" s="6"/>
      <c r="N96" s="6"/>
      <c r="O96" s="6"/>
      <c r="P96" s="6"/>
      <c r="Q96" s="6"/>
      <c r="R96" s="6"/>
      <c r="S96" s="6"/>
      <c r="T96" s="6"/>
      <c r="U96" s="6"/>
      <c r="V96" s="6"/>
      <c r="W96" s="6"/>
      <c r="X96" s="6"/>
      <c r="Y96" s="6"/>
      <c r="Z96" s="6"/>
    </row>
    <row r="97" ht="15.75" customHeight="1">
      <c r="A97" s="19">
        <v>89.0</v>
      </c>
      <c r="B97" s="6"/>
      <c r="C97" s="6"/>
      <c r="D97" s="30"/>
      <c r="E97" s="6"/>
      <c r="F97" s="6"/>
      <c r="G97" s="6"/>
      <c r="H97" s="6"/>
      <c r="I97" s="6"/>
      <c r="J97" s="6"/>
      <c r="K97" s="6"/>
      <c r="L97" s="6"/>
      <c r="M97" s="6"/>
      <c r="N97" s="6"/>
      <c r="O97" s="6"/>
      <c r="P97" s="6"/>
      <c r="Q97" s="6"/>
      <c r="R97" s="6"/>
      <c r="S97" s="6"/>
      <c r="T97" s="6"/>
      <c r="U97" s="6"/>
      <c r="V97" s="6"/>
      <c r="W97" s="6"/>
      <c r="X97" s="6"/>
      <c r="Y97" s="6"/>
      <c r="Z97" s="6"/>
    </row>
    <row r="98" ht="15.75" customHeight="1">
      <c r="A98" s="19">
        <v>90.0</v>
      </c>
      <c r="B98" s="6"/>
      <c r="C98" s="6"/>
      <c r="D98" s="30"/>
      <c r="E98" s="6"/>
      <c r="F98" s="6"/>
      <c r="G98" s="6"/>
      <c r="H98" s="6"/>
      <c r="I98" s="6"/>
      <c r="J98" s="6"/>
      <c r="K98" s="6"/>
      <c r="L98" s="6"/>
      <c r="M98" s="6"/>
      <c r="N98" s="6"/>
      <c r="O98" s="6"/>
      <c r="P98" s="6"/>
      <c r="Q98" s="6"/>
      <c r="R98" s="6"/>
      <c r="S98" s="6"/>
      <c r="T98" s="6"/>
      <c r="U98" s="6"/>
      <c r="V98" s="6"/>
      <c r="W98" s="6"/>
      <c r="X98" s="6"/>
      <c r="Y98" s="6"/>
      <c r="Z98" s="6"/>
    </row>
    <row r="99" ht="15.75" customHeight="1">
      <c r="A99" s="19">
        <v>91.0</v>
      </c>
      <c r="B99" s="6"/>
      <c r="C99" s="6"/>
      <c r="D99" s="30"/>
      <c r="E99" s="6"/>
      <c r="F99" s="6"/>
      <c r="G99" s="6"/>
      <c r="H99" s="6"/>
      <c r="I99" s="6"/>
      <c r="J99" s="6"/>
      <c r="K99" s="6"/>
      <c r="L99" s="6"/>
      <c r="M99" s="6"/>
      <c r="N99" s="6"/>
      <c r="O99" s="6"/>
      <c r="P99" s="6"/>
      <c r="Q99" s="6"/>
      <c r="R99" s="6"/>
      <c r="S99" s="6"/>
      <c r="T99" s="6"/>
      <c r="U99" s="6"/>
      <c r="V99" s="6"/>
      <c r="W99" s="6"/>
      <c r="X99" s="6"/>
      <c r="Y99" s="6"/>
      <c r="Z99" s="6"/>
    </row>
    <row r="100" ht="15.75" customHeight="1">
      <c r="A100" s="19">
        <v>92.0</v>
      </c>
      <c r="B100" s="6"/>
      <c r="C100" s="6"/>
      <c r="D100" s="30"/>
      <c r="E100" s="6"/>
      <c r="F100" s="6"/>
      <c r="G100" s="6"/>
      <c r="H100" s="6"/>
      <c r="I100" s="6"/>
      <c r="J100" s="6"/>
      <c r="K100" s="6"/>
      <c r="L100" s="6"/>
      <c r="M100" s="6"/>
      <c r="N100" s="6"/>
      <c r="O100" s="6"/>
      <c r="P100" s="6"/>
      <c r="Q100" s="6"/>
      <c r="R100" s="6"/>
      <c r="S100" s="6"/>
      <c r="T100" s="6"/>
      <c r="U100" s="6"/>
      <c r="V100" s="6"/>
      <c r="W100" s="6"/>
      <c r="X100" s="6"/>
      <c r="Y100" s="6"/>
      <c r="Z100" s="6"/>
    </row>
    <row r="101" ht="15.75" customHeight="1">
      <c r="A101" s="19">
        <v>93.0</v>
      </c>
      <c r="B101" s="6"/>
      <c r="C101" s="6"/>
      <c r="D101" s="30"/>
      <c r="E101" s="6"/>
      <c r="F101" s="6"/>
      <c r="G101" s="6"/>
      <c r="H101" s="6"/>
      <c r="I101" s="6"/>
      <c r="J101" s="6"/>
      <c r="K101" s="6"/>
      <c r="L101" s="6"/>
      <c r="M101" s="6"/>
      <c r="N101" s="6"/>
      <c r="O101" s="6"/>
      <c r="P101" s="6"/>
      <c r="Q101" s="6"/>
      <c r="R101" s="6"/>
      <c r="S101" s="6"/>
      <c r="T101" s="6"/>
      <c r="U101" s="6"/>
      <c r="V101" s="6"/>
      <c r="W101" s="6"/>
      <c r="X101" s="6"/>
      <c r="Y101" s="6"/>
      <c r="Z101" s="6"/>
    </row>
    <row r="102" ht="15.75" customHeight="1">
      <c r="A102" s="19">
        <v>94.0</v>
      </c>
      <c r="B102" s="6"/>
      <c r="C102" s="6"/>
      <c r="D102" s="30"/>
      <c r="E102" s="6"/>
      <c r="F102" s="6"/>
      <c r="G102" s="6"/>
      <c r="H102" s="6"/>
      <c r="I102" s="6"/>
      <c r="J102" s="6"/>
      <c r="K102" s="6"/>
      <c r="L102" s="6"/>
      <c r="M102" s="6"/>
      <c r="N102" s="6"/>
      <c r="O102" s="6"/>
      <c r="P102" s="6"/>
      <c r="Q102" s="6"/>
      <c r="R102" s="6"/>
      <c r="S102" s="6"/>
      <c r="T102" s="6"/>
      <c r="U102" s="6"/>
      <c r="V102" s="6"/>
      <c r="W102" s="6"/>
      <c r="X102" s="6"/>
      <c r="Y102" s="6"/>
      <c r="Z102" s="6"/>
    </row>
    <row r="103" ht="15.75" customHeight="1">
      <c r="A103" s="19">
        <v>95.0</v>
      </c>
      <c r="B103" s="6"/>
      <c r="C103" s="6"/>
      <c r="D103" s="30"/>
      <c r="E103" s="6"/>
      <c r="F103" s="6"/>
      <c r="G103" s="6"/>
      <c r="H103" s="6"/>
      <c r="I103" s="6"/>
      <c r="J103" s="6"/>
      <c r="K103" s="6"/>
      <c r="L103" s="6"/>
      <c r="M103" s="6"/>
      <c r="N103" s="6"/>
      <c r="O103" s="6"/>
      <c r="P103" s="6"/>
      <c r="Q103" s="6"/>
      <c r="R103" s="6"/>
      <c r="S103" s="6"/>
      <c r="T103" s="6"/>
      <c r="U103" s="6"/>
      <c r="V103" s="6"/>
      <c r="W103" s="6"/>
      <c r="X103" s="6"/>
      <c r="Y103" s="6"/>
      <c r="Z103" s="6"/>
    </row>
    <row r="104" ht="15.75" customHeight="1">
      <c r="A104" s="19">
        <v>96.0</v>
      </c>
      <c r="B104" s="6"/>
      <c r="C104" s="6"/>
      <c r="D104" s="30"/>
      <c r="E104" s="6"/>
      <c r="F104" s="6"/>
      <c r="G104" s="6"/>
      <c r="H104" s="6"/>
      <c r="I104" s="6"/>
      <c r="J104" s="6"/>
      <c r="K104" s="6"/>
      <c r="L104" s="6"/>
      <c r="M104" s="6"/>
      <c r="N104" s="6"/>
      <c r="O104" s="6"/>
      <c r="P104" s="6"/>
      <c r="Q104" s="6"/>
      <c r="R104" s="6"/>
      <c r="S104" s="6"/>
      <c r="T104" s="6"/>
      <c r="U104" s="6"/>
      <c r="V104" s="6"/>
      <c r="W104" s="6"/>
      <c r="X104" s="6"/>
      <c r="Y104" s="6"/>
      <c r="Z104" s="6"/>
    </row>
    <row r="105" ht="15.75" customHeight="1">
      <c r="A105" s="19">
        <v>97.0</v>
      </c>
      <c r="B105" s="6"/>
      <c r="C105" s="6"/>
      <c r="D105" s="30"/>
      <c r="E105" s="6"/>
      <c r="F105" s="6"/>
      <c r="G105" s="6"/>
      <c r="H105" s="6"/>
      <c r="I105" s="6"/>
      <c r="J105" s="6"/>
      <c r="K105" s="6"/>
      <c r="L105" s="6"/>
      <c r="M105" s="6"/>
      <c r="N105" s="6"/>
      <c r="O105" s="6"/>
      <c r="P105" s="6"/>
      <c r="Q105" s="6"/>
      <c r="R105" s="6"/>
      <c r="S105" s="6"/>
      <c r="T105" s="6"/>
      <c r="U105" s="6"/>
      <c r="V105" s="6"/>
      <c r="W105" s="6"/>
      <c r="X105" s="6"/>
      <c r="Y105" s="6"/>
      <c r="Z105" s="6"/>
    </row>
    <row r="106" ht="15.75" customHeight="1">
      <c r="A106" s="19">
        <v>98.0</v>
      </c>
      <c r="B106" s="6"/>
      <c r="C106" s="6"/>
      <c r="D106" s="30"/>
      <c r="E106" s="6"/>
      <c r="F106" s="6"/>
      <c r="G106" s="6"/>
      <c r="H106" s="6"/>
      <c r="I106" s="6"/>
      <c r="J106" s="6"/>
      <c r="K106" s="6"/>
      <c r="L106" s="6"/>
      <c r="M106" s="6"/>
      <c r="N106" s="6"/>
      <c r="O106" s="6"/>
      <c r="P106" s="6"/>
      <c r="Q106" s="6"/>
      <c r="R106" s="6"/>
      <c r="S106" s="6"/>
      <c r="T106" s="6"/>
      <c r="U106" s="6"/>
      <c r="V106" s="6"/>
      <c r="W106" s="6"/>
      <c r="X106" s="6"/>
      <c r="Y106" s="6"/>
      <c r="Z106" s="6"/>
    </row>
    <row r="107" ht="15.75" customHeight="1">
      <c r="A107" s="19">
        <v>99.0</v>
      </c>
      <c r="B107" s="6"/>
      <c r="C107" s="6"/>
      <c r="D107" s="30"/>
      <c r="E107" s="6"/>
      <c r="F107" s="6"/>
      <c r="G107" s="6"/>
      <c r="H107" s="6"/>
      <c r="I107" s="6"/>
      <c r="J107" s="6"/>
      <c r="K107" s="6"/>
      <c r="L107" s="6"/>
      <c r="M107" s="6"/>
      <c r="N107" s="6"/>
      <c r="O107" s="6"/>
      <c r="P107" s="6"/>
      <c r="Q107" s="6"/>
      <c r="R107" s="6"/>
      <c r="S107" s="6"/>
      <c r="T107" s="6"/>
      <c r="U107" s="6"/>
      <c r="V107" s="6"/>
      <c r="W107" s="6"/>
      <c r="X107" s="6"/>
      <c r="Y107" s="6"/>
      <c r="Z107" s="6"/>
    </row>
    <row r="108" ht="15.75" customHeight="1">
      <c r="A108" s="19">
        <v>100.0</v>
      </c>
      <c r="B108" s="6"/>
      <c r="C108" s="6"/>
      <c r="D108" s="30"/>
      <c r="E108" s="6"/>
      <c r="F108" s="6"/>
      <c r="G108" s="6"/>
      <c r="H108" s="6"/>
      <c r="I108" s="6"/>
      <c r="J108" s="6"/>
      <c r="K108" s="6"/>
      <c r="L108" s="6"/>
      <c r="M108" s="6"/>
      <c r="N108" s="6"/>
      <c r="O108" s="6"/>
      <c r="P108" s="6"/>
      <c r="Q108" s="6"/>
      <c r="R108" s="6"/>
      <c r="S108" s="6"/>
      <c r="T108" s="6"/>
      <c r="U108" s="6"/>
      <c r="V108" s="6"/>
      <c r="W108" s="6"/>
      <c r="X108" s="6"/>
      <c r="Y108" s="6"/>
      <c r="Z108" s="6"/>
    </row>
    <row r="109" ht="15.75" customHeight="1">
      <c r="A109" s="19">
        <v>101.0</v>
      </c>
      <c r="B109" s="6"/>
      <c r="C109" s="6"/>
      <c r="D109" s="30"/>
      <c r="E109" s="6"/>
      <c r="F109" s="6"/>
      <c r="G109" s="6"/>
      <c r="H109" s="6"/>
      <c r="I109" s="6"/>
      <c r="J109" s="6"/>
      <c r="K109" s="6"/>
      <c r="L109" s="6"/>
      <c r="M109" s="6"/>
      <c r="N109" s="6"/>
      <c r="O109" s="6"/>
      <c r="P109" s="6"/>
      <c r="Q109" s="6"/>
      <c r="R109" s="6"/>
      <c r="S109" s="6"/>
      <c r="T109" s="6"/>
      <c r="U109" s="6"/>
      <c r="V109" s="6"/>
      <c r="W109" s="6"/>
      <c r="X109" s="6"/>
      <c r="Y109" s="6"/>
      <c r="Z109" s="6"/>
    </row>
    <row r="110" ht="15.75" customHeight="1">
      <c r="A110" s="19">
        <v>102.0</v>
      </c>
      <c r="B110" s="6"/>
      <c r="C110" s="6"/>
      <c r="D110" s="30"/>
      <c r="E110" s="6"/>
      <c r="F110" s="6"/>
      <c r="G110" s="6"/>
      <c r="H110" s="6"/>
      <c r="I110" s="6"/>
      <c r="J110" s="6"/>
      <c r="K110" s="6"/>
      <c r="L110" s="6"/>
      <c r="M110" s="6"/>
      <c r="N110" s="6"/>
      <c r="O110" s="6"/>
      <c r="P110" s="6"/>
      <c r="Q110" s="6"/>
      <c r="R110" s="6"/>
      <c r="S110" s="6"/>
      <c r="T110" s="6"/>
      <c r="U110" s="6"/>
      <c r="V110" s="6"/>
      <c r="W110" s="6"/>
      <c r="X110" s="6"/>
      <c r="Y110" s="6"/>
      <c r="Z110" s="6"/>
    </row>
    <row r="111" ht="15.75" customHeight="1">
      <c r="A111" s="19">
        <v>103.0</v>
      </c>
      <c r="B111" s="6"/>
      <c r="C111" s="6"/>
      <c r="D111" s="30"/>
      <c r="E111" s="6"/>
      <c r="F111" s="6"/>
      <c r="G111" s="6"/>
      <c r="H111" s="6"/>
      <c r="I111" s="6"/>
      <c r="J111" s="6"/>
      <c r="K111" s="6"/>
      <c r="L111" s="6"/>
      <c r="M111" s="6"/>
      <c r="N111" s="6"/>
      <c r="O111" s="6"/>
      <c r="P111" s="6"/>
      <c r="Q111" s="6"/>
      <c r="R111" s="6"/>
      <c r="S111" s="6"/>
      <c r="T111" s="6"/>
      <c r="U111" s="6"/>
      <c r="V111" s="6"/>
      <c r="W111" s="6"/>
      <c r="X111" s="6"/>
      <c r="Y111" s="6"/>
      <c r="Z111" s="6"/>
    </row>
    <row r="112" ht="15.75" customHeight="1">
      <c r="A112" s="19">
        <v>104.0</v>
      </c>
      <c r="B112" s="6"/>
      <c r="C112" s="6"/>
      <c r="D112" s="30"/>
      <c r="E112" s="6"/>
      <c r="F112" s="6"/>
      <c r="G112" s="6"/>
      <c r="H112" s="6"/>
      <c r="I112" s="6"/>
      <c r="J112" s="6"/>
      <c r="K112" s="6"/>
      <c r="L112" s="6"/>
      <c r="M112" s="6"/>
      <c r="N112" s="6"/>
      <c r="O112" s="6"/>
      <c r="P112" s="6"/>
      <c r="Q112" s="6"/>
      <c r="R112" s="6"/>
      <c r="S112" s="6"/>
      <c r="T112" s="6"/>
      <c r="U112" s="6"/>
      <c r="V112" s="6"/>
      <c r="W112" s="6"/>
      <c r="X112" s="6"/>
      <c r="Y112" s="6"/>
      <c r="Z112" s="6"/>
    </row>
    <row r="113" ht="15.75" customHeight="1">
      <c r="A113" s="19">
        <v>105.0</v>
      </c>
      <c r="B113" s="6"/>
      <c r="C113" s="6"/>
      <c r="D113" s="30"/>
      <c r="E113" s="6"/>
      <c r="F113" s="6"/>
      <c r="G113" s="6"/>
      <c r="H113" s="6"/>
      <c r="I113" s="6"/>
      <c r="J113" s="6"/>
      <c r="K113" s="6"/>
      <c r="L113" s="6"/>
      <c r="M113" s="6"/>
      <c r="N113" s="6"/>
      <c r="O113" s="6"/>
      <c r="P113" s="6"/>
      <c r="Q113" s="6"/>
      <c r="R113" s="6"/>
      <c r="S113" s="6"/>
      <c r="T113" s="6"/>
      <c r="U113" s="6"/>
      <c r="V113" s="6"/>
      <c r="W113" s="6"/>
      <c r="X113" s="6"/>
      <c r="Y113" s="6"/>
      <c r="Z113" s="6"/>
    </row>
    <row r="114" ht="15.75" customHeight="1">
      <c r="A114" s="19">
        <v>106.0</v>
      </c>
      <c r="B114" s="6"/>
      <c r="C114" s="6"/>
      <c r="D114" s="30"/>
      <c r="E114" s="6"/>
      <c r="F114" s="6"/>
      <c r="G114" s="6"/>
      <c r="H114" s="6"/>
      <c r="I114" s="6"/>
      <c r="J114" s="6"/>
      <c r="K114" s="6"/>
      <c r="L114" s="6"/>
      <c r="M114" s="6"/>
      <c r="N114" s="6"/>
      <c r="O114" s="6"/>
      <c r="P114" s="6"/>
      <c r="Q114" s="6"/>
      <c r="R114" s="6"/>
      <c r="S114" s="6"/>
      <c r="T114" s="6"/>
      <c r="U114" s="6"/>
      <c r="V114" s="6"/>
      <c r="W114" s="6"/>
      <c r="X114" s="6"/>
      <c r="Y114" s="6"/>
      <c r="Z114" s="6"/>
    </row>
    <row r="115" ht="15.75" customHeight="1">
      <c r="A115" s="19">
        <v>107.0</v>
      </c>
      <c r="B115" s="6"/>
      <c r="C115" s="6"/>
      <c r="D115" s="30"/>
      <c r="E115" s="6"/>
      <c r="F115" s="6"/>
      <c r="G115" s="6"/>
      <c r="H115" s="6"/>
      <c r="I115" s="6"/>
      <c r="J115" s="6"/>
      <c r="K115" s="6"/>
      <c r="L115" s="6"/>
      <c r="M115" s="6"/>
      <c r="N115" s="6"/>
      <c r="O115" s="6"/>
      <c r="P115" s="6"/>
      <c r="Q115" s="6"/>
      <c r="R115" s="6"/>
      <c r="S115" s="6"/>
      <c r="T115" s="6"/>
      <c r="U115" s="6"/>
      <c r="V115" s="6"/>
      <c r="W115" s="6"/>
      <c r="X115" s="6"/>
      <c r="Y115" s="6"/>
      <c r="Z115" s="6"/>
    </row>
    <row r="116" ht="15.75" customHeight="1">
      <c r="A116" s="19">
        <v>108.0</v>
      </c>
      <c r="B116" s="6"/>
      <c r="C116" s="6"/>
      <c r="D116" s="30"/>
      <c r="E116" s="6"/>
      <c r="F116" s="6"/>
      <c r="G116" s="6"/>
      <c r="H116" s="6"/>
      <c r="I116" s="6"/>
      <c r="J116" s="6"/>
      <c r="K116" s="6"/>
      <c r="L116" s="6"/>
      <c r="M116" s="6"/>
      <c r="N116" s="6"/>
      <c r="O116" s="6"/>
      <c r="P116" s="6"/>
      <c r="Q116" s="6"/>
      <c r="R116" s="6"/>
      <c r="S116" s="6"/>
      <c r="T116" s="6"/>
      <c r="U116" s="6"/>
      <c r="V116" s="6"/>
      <c r="W116" s="6"/>
      <c r="X116" s="6"/>
      <c r="Y116" s="6"/>
      <c r="Z116" s="6"/>
    </row>
    <row r="117" ht="15.75" customHeight="1">
      <c r="A117" s="19">
        <v>109.0</v>
      </c>
      <c r="B117" s="6"/>
      <c r="C117" s="6"/>
      <c r="D117" s="30"/>
      <c r="E117" s="6"/>
      <c r="F117" s="6"/>
      <c r="G117" s="6"/>
      <c r="H117" s="6"/>
      <c r="I117" s="6"/>
      <c r="J117" s="6"/>
      <c r="K117" s="6"/>
      <c r="L117" s="6"/>
      <c r="M117" s="6"/>
      <c r="N117" s="6"/>
      <c r="O117" s="6"/>
      <c r="P117" s="6"/>
      <c r="Q117" s="6"/>
      <c r="R117" s="6"/>
      <c r="S117" s="6"/>
      <c r="T117" s="6"/>
      <c r="U117" s="6"/>
      <c r="V117" s="6"/>
      <c r="W117" s="6"/>
      <c r="X117" s="6"/>
      <c r="Y117" s="6"/>
      <c r="Z117" s="6"/>
    </row>
    <row r="118" ht="15.75" customHeight="1">
      <c r="A118" s="19">
        <v>110.0</v>
      </c>
      <c r="B118" s="6"/>
      <c r="C118" s="6"/>
      <c r="D118" s="30"/>
      <c r="E118" s="6"/>
      <c r="F118" s="6"/>
      <c r="G118" s="6"/>
      <c r="H118" s="6"/>
      <c r="I118" s="6"/>
      <c r="J118" s="6"/>
      <c r="K118" s="6"/>
      <c r="L118" s="6"/>
      <c r="M118" s="6"/>
      <c r="N118" s="6"/>
      <c r="O118" s="6"/>
      <c r="P118" s="6"/>
      <c r="Q118" s="6"/>
      <c r="R118" s="6"/>
      <c r="S118" s="6"/>
      <c r="T118" s="6"/>
      <c r="U118" s="6"/>
      <c r="V118" s="6"/>
      <c r="W118" s="6"/>
      <c r="X118" s="6"/>
      <c r="Y118" s="6"/>
      <c r="Z118" s="6"/>
    </row>
    <row r="119" ht="15.75" customHeight="1">
      <c r="A119" s="19">
        <v>111.0</v>
      </c>
      <c r="B119" s="6"/>
      <c r="C119" s="6"/>
      <c r="D119" s="30"/>
      <c r="E119" s="6"/>
      <c r="F119" s="6"/>
      <c r="G119" s="6"/>
      <c r="H119" s="6"/>
      <c r="I119" s="6"/>
      <c r="J119" s="6"/>
      <c r="K119" s="6"/>
      <c r="L119" s="6"/>
      <c r="M119" s="6"/>
      <c r="N119" s="6"/>
      <c r="O119" s="6"/>
      <c r="P119" s="6"/>
      <c r="Q119" s="6"/>
      <c r="R119" s="6"/>
      <c r="S119" s="6"/>
      <c r="T119" s="6"/>
      <c r="U119" s="6"/>
      <c r="V119" s="6"/>
      <c r="W119" s="6"/>
      <c r="X119" s="6"/>
      <c r="Y119" s="6"/>
      <c r="Z119" s="6"/>
    </row>
    <row r="120" ht="15.75" customHeight="1">
      <c r="A120" s="19">
        <v>112.0</v>
      </c>
      <c r="B120" s="6"/>
      <c r="C120" s="6"/>
      <c r="D120" s="30"/>
      <c r="E120" s="6"/>
      <c r="F120" s="6"/>
      <c r="G120" s="6"/>
      <c r="H120" s="6"/>
      <c r="I120" s="6"/>
      <c r="J120" s="6"/>
      <c r="K120" s="6"/>
      <c r="L120" s="6"/>
      <c r="M120" s="6"/>
      <c r="N120" s="6"/>
      <c r="O120" s="6"/>
      <c r="P120" s="6"/>
      <c r="Q120" s="6"/>
      <c r="R120" s="6"/>
      <c r="S120" s="6"/>
      <c r="T120" s="6"/>
      <c r="U120" s="6"/>
      <c r="V120" s="6"/>
      <c r="W120" s="6"/>
      <c r="X120" s="6"/>
      <c r="Y120" s="6"/>
      <c r="Z120" s="6"/>
    </row>
    <row r="121" ht="15.75" customHeight="1">
      <c r="A121" s="19">
        <v>113.0</v>
      </c>
      <c r="B121" s="6"/>
      <c r="C121" s="6"/>
      <c r="D121" s="30"/>
      <c r="E121" s="6"/>
      <c r="F121" s="6"/>
      <c r="G121" s="6"/>
      <c r="H121" s="6"/>
      <c r="I121" s="6"/>
      <c r="J121" s="6"/>
      <c r="K121" s="6"/>
      <c r="L121" s="6"/>
      <c r="M121" s="6"/>
      <c r="N121" s="6"/>
      <c r="O121" s="6"/>
      <c r="P121" s="6"/>
      <c r="Q121" s="6"/>
      <c r="R121" s="6"/>
      <c r="S121" s="6"/>
      <c r="T121" s="6"/>
      <c r="U121" s="6"/>
      <c r="V121" s="6"/>
      <c r="W121" s="6"/>
      <c r="X121" s="6"/>
      <c r="Y121" s="6"/>
      <c r="Z121" s="6"/>
    </row>
    <row r="122" ht="15.75" customHeight="1">
      <c r="A122" s="19">
        <v>114.0</v>
      </c>
      <c r="B122" s="6"/>
      <c r="C122" s="6"/>
      <c r="D122" s="30"/>
      <c r="E122" s="6"/>
      <c r="F122" s="6"/>
      <c r="G122" s="6"/>
      <c r="H122" s="6"/>
      <c r="I122" s="6"/>
      <c r="J122" s="6"/>
      <c r="K122" s="6"/>
      <c r="L122" s="6"/>
      <c r="M122" s="6"/>
      <c r="N122" s="6"/>
      <c r="O122" s="6"/>
      <c r="P122" s="6"/>
      <c r="Q122" s="6"/>
      <c r="R122" s="6"/>
      <c r="S122" s="6"/>
      <c r="T122" s="6"/>
      <c r="U122" s="6"/>
      <c r="V122" s="6"/>
      <c r="W122" s="6"/>
      <c r="X122" s="6"/>
      <c r="Y122" s="6"/>
      <c r="Z122" s="6"/>
    </row>
    <row r="123" ht="15.75" customHeight="1">
      <c r="A123" s="19">
        <v>115.0</v>
      </c>
      <c r="B123" s="6"/>
      <c r="C123" s="6"/>
      <c r="D123" s="30"/>
      <c r="E123" s="6"/>
      <c r="F123" s="6"/>
      <c r="G123" s="6"/>
      <c r="H123" s="6"/>
      <c r="I123" s="6"/>
      <c r="J123" s="6"/>
      <c r="K123" s="6"/>
      <c r="L123" s="6"/>
      <c r="M123" s="6"/>
      <c r="N123" s="6"/>
      <c r="O123" s="6"/>
      <c r="P123" s="6"/>
      <c r="Q123" s="6"/>
      <c r="R123" s="6"/>
      <c r="S123" s="6"/>
      <c r="T123" s="6"/>
      <c r="U123" s="6"/>
      <c r="V123" s="6"/>
      <c r="W123" s="6"/>
      <c r="X123" s="6"/>
      <c r="Y123" s="6"/>
      <c r="Z123" s="6"/>
    </row>
    <row r="124" ht="15.75" customHeight="1">
      <c r="A124" s="19">
        <v>116.0</v>
      </c>
      <c r="B124" s="6"/>
      <c r="C124" s="6"/>
      <c r="D124" s="30"/>
      <c r="E124" s="6"/>
      <c r="F124" s="6"/>
      <c r="G124" s="6"/>
      <c r="H124" s="6"/>
      <c r="I124" s="6"/>
      <c r="J124" s="6"/>
      <c r="K124" s="6"/>
      <c r="L124" s="6"/>
      <c r="M124" s="6"/>
      <c r="N124" s="6"/>
      <c r="O124" s="6"/>
      <c r="P124" s="6"/>
      <c r="Q124" s="6"/>
      <c r="R124" s="6"/>
      <c r="S124" s="6"/>
      <c r="T124" s="6"/>
      <c r="U124" s="6"/>
      <c r="V124" s="6"/>
      <c r="W124" s="6"/>
      <c r="X124" s="6"/>
      <c r="Y124" s="6"/>
      <c r="Z124" s="6"/>
    </row>
    <row r="125" ht="15.75" customHeight="1">
      <c r="A125" s="19">
        <v>117.0</v>
      </c>
      <c r="B125" s="6"/>
      <c r="C125" s="6"/>
      <c r="D125" s="30"/>
      <c r="E125" s="6"/>
      <c r="F125" s="6"/>
      <c r="G125" s="6"/>
      <c r="H125" s="6"/>
      <c r="I125" s="6"/>
      <c r="J125" s="6"/>
      <c r="K125" s="6"/>
      <c r="L125" s="6"/>
      <c r="M125" s="6"/>
      <c r="N125" s="6"/>
      <c r="O125" s="6"/>
      <c r="P125" s="6"/>
      <c r="Q125" s="6"/>
      <c r="R125" s="6"/>
      <c r="S125" s="6"/>
      <c r="T125" s="6"/>
      <c r="U125" s="6"/>
      <c r="V125" s="6"/>
      <c r="W125" s="6"/>
      <c r="X125" s="6"/>
      <c r="Y125" s="6"/>
      <c r="Z125" s="6"/>
    </row>
    <row r="126" ht="15.75" customHeight="1">
      <c r="A126" s="19">
        <v>118.0</v>
      </c>
      <c r="B126" s="6"/>
      <c r="C126" s="6"/>
      <c r="D126" s="30"/>
      <c r="E126" s="6"/>
      <c r="F126" s="6"/>
      <c r="G126" s="6"/>
      <c r="H126" s="6"/>
      <c r="I126" s="6"/>
      <c r="J126" s="6"/>
      <c r="K126" s="6"/>
      <c r="L126" s="6"/>
      <c r="M126" s="6"/>
      <c r="N126" s="6"/>
      <c r="O126" s="6"/>
      <c r="P126" s="6"/>
      <c r="Q126" s="6"/>
      <c r="R126" s="6"/>
      <c r="S126" s="6"/>
      <c r="T126" s="6"/>
      <c r="U126" s="6"/>
      <c r="V126" s="6"/>
      <c r="W126" s="6"/>
      <c r="X126" s="6"/>
      <c r="Y126" s="6"/>
      <c r="Z126" s="6"/>
    </row>
    <row r="127" ht="15.75" customHeight="1">
      <c r="A127" s="19">
        <v>119.0</v>
      </c>
      <c r="B127" s="6"/>
      <c r="C127" s="6"/>
      <c r="D127" s="30"/>
      <c r="E127" s="6"/>
      <c r="F127" s="6"/>
      <c r="G127" s="6"/>
      <c r="H127" s="6"/>
      <c r="I127" s="6"/>
      <c r="J127" s="6"/>
      <c r="K127" s="6"/>
      <c r="L127" s="6"/>
      <c r="M127" s="6"/>
      <c r="N127" s="6"/>
      <c r="O127" s="6"/>
      <c r="P127" s="6"/>
      <c r="Q127" s="6"/>
      <c r="R127" s="6"/>
      <c r="S127" s="6"/>
      <c r="T127" s="6"/>
      <c r="U127" s="6"/>
      <c r="V127" s="6"/>
      <c r="W127" s="6"/>
      <c r="X127" s="6"/>
      <c r="Y127" s="6"/>
      <c r="Z127" s="6"/>
    </row>
    <row r="128" ht="15.75" customHeight="1">
      <c r="A128" s="19">
        <v>120.0</v>
      </c>
      <c r="B128" s="6"/>
      <c r="C128" s="6"/>
      <c r="D128" s="30"/>
      <c r="E128" s="6"/>
      <c r="F128" s="6"/>
      <c r="G128" s="6"/>
      <c r="H128" s="6"/>
      <c r="I128" s="6"/>
      <c r="J128" s="6"/>
      <c r="K128" s="6"/>
      <c r="L128" s="6"/>
      <c r="M128" s="6"/>
      <c r="N128" s="6"/>
      <c r="O128" s="6"/>
      <c r="P128" s="6"/>
      <c r="Q128" s="6"/>
      <c r="R128" s="6"/>
      <c r="S128" s="6"/>
      <c r="T128" s="6"/>
      <c r="U128" s="6"/>
      <c r="V128" s="6"/>
      <c r="W128" s="6"/>
      <c r="X128" s="6"/>
      <c r="Y128" s="6"/>
      <c r="Z128" s="6"/>
    </row>
    <row r="129" ht="15.75" customHeight="1">
      <c r="A129" s="19">
        <v>121.0</v>
      </c>
      <c r="B129" s="6"/>
      <c r="C129" s="6"/>
      <c r="D129" s="30"/>
      <c r="E129" s="6"/>
      <c r="F129" s="6"/>
      <c r="G129" s="6"/>
      <c r="H129" s="6"/>
      <c r="I129" s="6"/>
      <c r="J129" s="6"/>
      <c r="K129" s="6"/>
      <c r="L129" s="6"/>
      <c r="M129" s="6"/>
      <c r="N129" s="6"/>
      <c r="O129" s="6"/>
      <c r="P129" s="6"/>
      <c r="Q129" s="6"/>
      <c r="R129" s="6"/>
      <c r="S129" s="6"/>
      <c r="T129" s="6"/>
      <c r="U129" s="6"/>
      <c r="V129" s="6"/>
      <c r="W129" s="6"/>
      <c r="X129" s="6"/>
      <c r="Y129" s="6"/>
      <c r="Z129" s="6"/>
    </row>
    <row r="130" ht="15.75" customHeight="1">
      <c r="A130" s="19">
        <v>122.0</v>
      </c>
      <c r="B130" s="6"/>
      <c r="C130" s="6"/>
      <c r="D130" s="30"/>
      <c r="E130" s="6"/>
      <c r="F130" s="6"/>
      <c r="G130" s="6"/>
      <c r="H130" s="6"/>
      <c r="I130" s="6"/>
      <c r="J130" s="6"/>
      <c r="K130" s="6"/>
      <c r="L130" s="6"/>
      <c r="M130" s="6"/>
      <c r="N130" s="6"/>
      <c r="O130" s="6"/>
      <c r="P130" s="6"/>
      <c r="Q130" s="6"/>
      <c r="R130" s="6"/>
      <c r="S130" s="6"/>
      <c r="T130" s="6"/>
      <c r="U130" s="6"/>
      <c r="V130" s="6"/>
      <c r="W130" s="6"/>
      <c r="X130" s="6"/>
      <c r="Y130" s="6"/>
      <c r="Z130" s="6"/>
    </row>
    <row r="131" ht="15.75" customHeight="1">
      <c r="A131" s="19">
        <v>123.0</v>
      </c>
      <c r="B131" s="6"/>
      <c r="C131" s="6"/>
      <c r="D131" s="30"/>
      <c r="E131" s="6"/>
      <c r="F131" s="6"/>
      <c r="G131" s="6"/>
      <c r="H131" s="6"/>
      <c r="I131" s="6"/>
      <c r="J131" s="6"/>
      <c r="K131" s="6"/>
      <c r="L131" s="6"/>
      <c r="M131" s="6"/>
      <c r="N131" s="6"/>
      <c r="O131" s="6"/>
      <c r="P131" s="6"/>
      <c r="Q131" s="6"/>
      <c r="R131" s="6"/>
      <c r="S131" s="6"/>
      <c r="T131" s="6"/>
      <c r="U131" s="6"/>
      <c r="V131" s="6"/>
      <c r="W131" s="6"/>
      <c r="X131" s="6"/>
      <c r="Y131" s="6"/>
      <c r="Z131" s="6"/>
    </row>
    <row r="132" ht="15.75" customHeight="1">
      <c r="A132" s="19">
        <v>124.0</v>
      </c>
      <c r="B132" s="6"/>
      <c r="C132" s="6"/>
      <c r="D132" s="30"/>
      <c r="E132" s="6"/>
      <c r="F132" s="6"/>
      <c r="G132" s="6"/>
      <c r="H132" s="6"/>
      <c r="I132" s="6"/>
      <c r="J132" s="6"/>
      <c r="K132" s="6"/>
      <c r="L132" s="6"/>
      <c r="M132" s="6"/>
      <c r="N132" s="6"/>
      <c r="O132" s="6"/>
      <c r="P132" s="6"/>
      <c r="Q132" s="6"/>
      <c r="R132" s="6"/>
      <c r="S132" s="6"/>
      <c r="T132" s="6"/>
      <c r="U132" s="6"/>
      <c r="V132" s="6"/>
      <c r="W132" s="6"/>
      <c r="X132" s="6"/>
      <c r="Y132" s="6"/>
      <c r="Z132" s="6"/>
    </row>
    <row r="133" ht="15.75" customHeight="1">
      <c r="A133" s="19">
        <v>125.0</v>
      </c>
      <c r="B133" s="6"/>
      <c r="C133" s="6"/>
      <c r="D133" s="30"/>
      <c r="E133" s="6"/>
      <c r="F133" s="6"/>
      <c r="G133" s="6"/>
      <c r="H133" s="6"/>
      <c r="I133" s="6"/>
      <c r="J133" s="6"/>
      <c r="K133" s="6"/>
      <c r="L133" s="6"/>
      <c r="M133" s="6"/>
      <c r="N133" s="6"/>
      <c r="O133" s="6"/>
      <c r="P133" s="6"/>
      <c r="Q133" s="6"/>
      <c r="R133" s="6"/>
      <c r="S133" s="6"/>
      <c r="T133" s="6"/>
      <c r="U133" s="6"/>
      <c r="V133" s="6"/>
      <c r="W133" s="6"/>
      <c r="X133" s="6"/>
      <c r="Y133" s="6"/>
      <c r="Z133" s="6"/>
    </row>
    <row r="134" ht="15.75" customHeight="1">
      <c r="A134" s="19">
        <v>126.0</v>
      </c>
      <c r="B134" s="6"/>
      <c r="C134" s="6"/>
      <c r="D134" s="30"/>
      <c r="E134" s="6"/>
      <c r="F134" s="6"/>
      <c r="G134" s="6"/>
      <c r="H134" s="6"/>
      <c r="I134" s="6"/>
      <c r="J134" s="6"/>
      <c r="K134" s="6"/>
      <c r="L134" s="6"/>
      <c r="M134" s="6"/>
      <c r="N134" s="6"/>
      <c r="O134" s="6"/>
      <c r="P134" s="6"/>
      <c r="Q134" s="6"/>
      <c r="R134" s="6"/>
      <c r="S134" s="6"/>
      <c r="T134" s="6"/>
      <c r="U134" s="6"/>
      <c r="V134" s="6"/>
      <c r="W134" s="6"/>
      <c r="X134" s="6"/>
      <c r="Y134" s="6"/>
      <c r="Z134" s="6"/>
    </row>
    <row r="135" ht="15.75" customHeight="1">
      <c r="A135" s="19">
        <v>127.0</v>
      </c>
      <c r="B135" s="6"/>
      <c r="C135" s="6"/>
      <c r="D135" s="30"/>
      <c r="E135" s="6"/>
      <c r="F135" s="6"/>
      <c r="G135" s="6"/>
      <c r="H135" s="6"/>
      <c r="I135" s="6"/>
      <c r="J135" s="6"/>
      <c r="K135" s="6"/>
      <c r="L135" s="6"/>
      <c r="M135" s="6"/>
      <c r="N135" s="6"/>
      <c r="O135" s="6"/>
      <c r="P135" s="6"/>
      <c r="Q135" s="6"/>
      <c r="R135" s="6"/>
      <c r="S135" s="6"/>
      <c r="T135" s="6"/>
      <c r="U135" s="6"/>
      <c r="V135" s="6"/>
      <c r="W135" s="6"/>
      <c r="X135" s="6"/>
      <c r="Y135" s="6"/>
      <c r="Z135" s="6"/>
    </row>
    <row r="136" ht="15.75" customHeight="1">
      <c r="A136" s="19">
        <v>128.0</v>
      </c>
      <c r="B136" s="6"/>
      <c r="C136" s="6"/>
      <c r="D136" s="30"/>
      <c r="E136" s="6"/>
      <c r="F136" s="6"/>
      <c r="G136" s="6"/>
      <c r="H136" s="6"/>
      <c r="I136" s="6"/>
      <c r="J136" s="6"/>
      <c r="K136" s="6"/>
      <c r="L136" s="6"/>
      <c r="M136" s="6"/>
      <c r="N136" s="6"/>
      <c r="O136" s="6"/>
      <c r="P136" s="6"/>
      <c r="Q136" s="6"/>
      <c r="R136" s="6"/>
      <c r="S136" s="6"/>
      <c r="T136" s="6"/>
      <c r="U136" s="6"/>
      <c r="V136" s="6"/>
      <c r="W136" s="6"/>
      <c r="X136" s="6"/>
      <c r="Y136" s="6"/>
      <c r="Z136" s="6"/>
    </row>
    <row r="137" ht="15.75" customHeight="1">
      <c r="A137" s="19">
        <v>129.0</v>
      </c>
      <c r="B137" s="6"/>
      <c r="C137" s="6"/>
      <c r="D137" s="30"/>
      <c r="E137" s="6"/>
      <c r="F137" s="6"/>
      <c r="G137" s="6"/>
      <c r="H137" s="6"/>
      <c r="I137" s="6"/>
      <c r="J137" s="6"/>
      <c r="K137" s="6"/>
      <c r="L137" s="6"/>
      <c r="M137" s="6"/>
      <c r="N137" s="6"/>
      <c r="O137" s="6"/>
      <c r="P137" s="6"/>
      <c r="Q137" s="6"/>
      <c r="R137" s="6"/>
      <c r="S137" s="6"/>
      <c r="T137" s="6"/>
      <c r="U137" s="6"/>
      <c r="V137" s="6"/>
      <c r="W137" s="6"/>
      <c r="X137" s="6"/>
      <c r="Y137" s="6"/>
      <c r="Z137" s="6"/>
    </row>
    <row r="138" ht="15.75" customHeight="1">
      <c r="A138" s="19">
        <v>130.0</v>
      </c>
      <c r="B138" s="6"/>
      <c r="C138" s="6"/>
      <c r="D138" s="30"/>
      <c r="E138" s="6"/>
      <c r="F138" s="6"/>
      <c r="G138" s="6"/>
      <c r="H138" s="6"/>
      <c r="I138" s="6"/>
      <c r="J138" s="6"/>
      <c r="K138" s="6"/>
      <c r="L138" s="6"/>
      <c r="M138" s="6"/>
      <c r="N138" s="6"/>
      <c r="O138" s="6"/>
      <c r="P138" s="6"/>
      <c r="Q138" s="6"/>
      <c r="R138" s="6"/>
      <c r="S138" s="6"/>
      <c r="T138" s="6"/>
      <c r="U138" s="6"/>
      <c r="V138" s="6"/>
      <c r="W138" s="6"/>
      <c r="X138" s="6"/>
      <c r="Y138" s="6"/>
      <c r="Z138" s="6"/>
    </row>
    <row r="139" ht="15.75" customHeight="1">
      <c r="A139" s="19">
        <v>131.0</v>
      </c>
      <c r="B139" s="6"/>
      <c r="C139" s="6"/>
      <c r="D139" s="30"/>
      <c r="E139" s="6"/>
      <c r="F139" s="6"/>
      <c r="G139" s="6"/>
      <c r="H139" s="6"/>
      <c r="I139" s="6"/>
      <c r="J139" s="6"/>
      <c r="K139" s="6"/>
      <c r="L139" s="6"/>
      <c r="M139" s="6"/>
      <c r="N139" s="6"/>
      <c r="O139" s="6"/>
      <c r="P139" s="6"/>
      <c r="Q139" s="6"/>
      <c r="R139" s="6"/>
      <c r="S139" s="6"/>
      <c r="T139" s="6"/>
      <c r="U139" s="6"/>
      <c r="V139" s="6"/>
      <c r="W139" s="6"/>
      <c r="X139" s="6"/>
      <c r="Y139" s="6"/>
      <c r="Z139" s="6"/>
    </row>
    <row r="140" ht="15.75" customHeight="1">
      <c r="A140" s="19">
        <v>132.0</v>
      </c>
      <c r="B140" s="6"/>
      <c r="C140" s="6"/>
      <c r="D140" s="30"/>
      <c r="E140" s="6"/>
      <c r="F140" s="6"/>
      <c r="G140" s="6"/>
      <c r="H140" s="6"/>
      <c r="I140" s="6"/>
      <c r="J140" s="6"/>
      <c r="K140" s="6"/>
      <c r="L140" s="6"/>
      <c r="M140" s="6"/>
      <c r="N140" s="6"/>
      <c r="O140" s="6"/>
      <c r="P140" s="6"/>
      <c r="Q140" s="6"/>
      <c r="R140" s="6"/>
      <c r="S140" s="6"/>
      <c r="T140" s="6"/>
      <c r="U140" s="6"/>
      <c r="V140" s="6"/>
      <c r="W140" s="6"/>
      <c r="X140" s="6"/>
      <c r="Y140" s="6"/>
      <c r="Z140" s="6"/>
    </row>
    <row r="141" ht="15.75" customHeight="1">
      <c r="A141" s="19">
        <v>133.0</v>
      </c>
      <c r="B141" s="6"/>
      <c r="C141" s="6"/>
      <c r="D141" s="30"/>
      <c r="E141" s="6"/>
      <c r="F141" s="6"/>
      <c r="G141" s="6"/>
      <c r="H141" s="6"/>
      <c r="I141" s="6"/>
      <c r="J141" s="6"/>
      <c r="K141" s="6"/>
      <c r="L141" s="6"/>
      <c r="M141" s="6"/>
      <c r="N141" s="6"/>
      <c r="O141" s="6"/>
      <c r="P141" s="6"/>
      <c r="Q141" s="6"/>
      <c r="R141" s="6"/>
      <c r="S141" s="6"/>
      <c r="T141" s="6"/>
      <c r="U141" s="6"/>
      <c r="V141" s="6"/>
      <c r="W141" s="6"/>
      <c r="X141" s="6"/>
      <c r="Y141" s="6"/>
      <c r="Z141" s="6"/>
    </row>
    <row r="142" ht="15.75" customHeight="1">
      <c r="A142" s="19">
        <v>134.0</v>
      </c>
      <c r="B142" s="6"/>
      <c r="C142" s="6"/>
      <c r="D142" s="30"/>
      <c r="E142" s="6"/>
      <c r="F142" s="6"/>
      <c r="G142" s="6"/>
      <c r="H142" s="6"/>
      <c r="I142" s="6"/>
      <c r="J142" s="6"/>
      <c r="K142" s="6"/>
      <c r="L142" s="6"/>
      <c r="M142" s="6"/>
      <c r="N142" s="6"/>
      <c r="O142" s="6"/>
      <c r="P142" s="6"/>
      <c r="Q142" s="6"/>
      <c r="R142" s="6"/>
      <c r="S142" s="6"/>
      <c r="T142" s="6"/>
      <c r="U142" s="6"/>
      <c r="V142" s="6"/>
      <c r="W142" s="6"/>
      <c r="X142" s="6"/>
      <c r="Y142" s="6"/>
      <c r="Z142" s="6"/>
    </row>
    <row r="143" ht="15.75" customHeight="1">
      <c r="A143" s="19">
        <v>135.0</v>
      </c>
      <c r="B143" s="6"/>
      <c r="C143" s="6"/>
      <c r="D143" s="30"/>
      <c r="E143" s="6"/>
      <c r="F143" s="6"/>
      <c r="G143" s="6"/>
      <c r="H143" s="6"/>
      <c r="I143" s="6"/>
      <c r="J143" s="6"/>
      <c r="K143" s="6"/>
      <c r="L143" s="6"/>
      <c r="M143" s="6"/>
      <c r="N143" s="6"/>
      <c r="O143" s="6"/>
      <c r="P143" s="6"/>
      <c r="Q143" s="6"/>
      <c r="R143" s="6"/>
      <c r="S143" s="6"/>
      <c r="T143" s="6"/>
      <c r="U143" s="6"/>
      <c r="V143" s="6"/>
      <c r="W143" s="6"/>
      <c r="X143" s="6"/>
      <c r="Y143" s="6"/>
      <c r="Z143" s="6"/>
    </row>
    <row r="144" ht="15.75" customHeight="1">
      <c r="A144" s="19">
        <v>136.0</v>
      </c>
      <c r="B144" s="6"/>
      <c r="C144" s="6"/>
      <c r="D144" s="30"/>
      <c r="E144" s="6"/>
      <c r="F144" s="6"/>
      <c r="G144" s="6"/>
      <c r="H144" s="6"/>
      <c r="I144" s="6"/>
      <c r="J144" s="6"/>
      <c r="K144" s="6"/>
      <c r="L144" s="6"/>
      <c r="M144" s="6"/>
      <c r="N144" s="6"/>
      <c r="O144" s="6"/>
      <c r="P144" s="6"/>
      <c r="Q144" s="6"/>
      <c r="R144" s="6"/>
      <c r="S144" s="6"/>
      <c r="T144" s="6"/>
      <c r="U144" s="6"/>
      <c r="V144" s="6"/>
      <c r="W144" s="6"/>
      <c r="X144" s="6"/>
      <c r="Y144" s="6"/>
      <c r="Z144" s="6"/>
    </row>
    <row r="145" ht="15.75" customHeight="1">
      <c r="A145" s="19">
        <v>137.0</v>
      </c>
      <c r="B145" s="6"/>
      <c r="C145" s="6"/>
      <c r="D145" s="30"/>
      <c r="E145" s="6"/>
      <c r="F145" s="6"/>
      <c r="G145" s="6"/>
      <c r="H145" s="6"/>
      <c r="I145" s="6"/>
      <c r="J145" s="6"/>
      <c r="K145" s="6"/>
      <c r="L145" s="6"/>
      <c r="M145" s="6"/>
      <c r="N145" s="6"/>
      <c r="O145" s="6"/>
      <c r="P145" s="6"/>
      <c r="Q145" s="6"/>
      <c r="R145" s="6"/>
      <c r="S145" s="6"/>
      <c r="T145" s="6"/>
      <c r="U145" s="6"/>
      <c r="V145" s="6"/>
      <c r="W145" s="6"/>
      <c r="X145" s="6"/>
      <c r="Y145" s="6"/>
      <c r="Z145" s="6"/>
    </row>
    <row r="146" ht="15.75" customHeight="1">
      <c r="A146" s="19">
        <v>138.0</v>
      </c>
      <c r="B146" s="6"/>
      <c r="C146" s="6"/>
      <c r="D146" s="30"/>
      <c r="E146" s="6"/>
      <c r="F146" s="6"/>
      <c r="G146" s="6"/>
      <c r="H146" s="6"/>
      <c r="I146" s="6"/>
      <c r="J146" s="6"/>
      <c r="K146" s="6"/>
      <c r="L146" s="6"/>
      <c r="M146" s="6"/>
      <c r="N146" s="6"/>
      <c r="O146" s="6"/>
      <c r="P146" s="6"/>
      <c r="Q146" s="6"/>
      <c r="R146" s="6"/>
      <c r="S146" s="6"/>
      <c r="T146" s="6"/>
      <c r="U146" s="6"/>
      <c r="V146" s="6"/>
      <c r="W146" s="6"/>
      <c r="X146" s="6"/>
      <c r="Y146" s="6"/>
      <c r="Z146" s="6"/>
    </row>
    <row r="147" ht="15.75" customHeight="1">
      <c r="A147" s="19">
        <v>139.0</v>
      </c>
      <c r="B147" s="6"/>
      <c r="C147" s="6"/>
      <c r="D147" s="30"/>
      <c r="E147" s="6"/>
      <c r="F147" s="6"/>
      <c r="G147" s="6"/>
      <c r="H147" s="6"/>
      <c r="I147" s="6"/>
      <c r="J147" s="6"/>
      <c r="K147" s="6"/>
      <c r="L147" s="6"/>
      <c r="M147" s="6"/>
      <c r="N147" s="6"/>
      <c r="O147" s="6"/>
      <c r="P147" s="6"/>
      <c r="Q147" s="6"/>
      <c r="R147" s="6"/>
      <c r="S147" s="6"/>
      <c r="T147" s="6"/>
      <c r="U147" s="6"/>
      <c r="V147" s="6"/>
      <c r="W147" s="6"/>
      <c r="X147" s="6"/>
      <c r="Y147" s="6"/>
      <c r="Z147" s="6"/>
    </row>
    <row r="148" ht="15.75" customHeight="1">
      <c r="A148" s="19">
        <v>140.0</v>
      </c>
      <c r="B148" s="6"/>
      <c r="C148" s="6"/>
      <c r="D148" s="30"/>
      <c r="E148" s="6"/>
      <c r="F148" s="6"/>
      <c r="G148" s="6"/>
      <c r="H148" s="6"/>
      <c r="I148" s="6"/>
      <c r="J148" s="6"/>
      <c r="K148" s="6"/>
      <c r="L148" s="6"/>
      <c r="M148" s="6"/>
      <c r="N148" s="6"/>
      <c r="O148" s="6"/>
      <c r="P148" s="6"/>
      <c r="Q148" s="6"/>
      <c r="R148" s="6"/>
      <c r="S148" s="6"/>
      <c r="T148" s="6"/>
      <c r="U148" s="6"/>
      <c r="V148" s="6"/>
      <c r="W148" s="6"/>
      <c r="X148" s="6"/>
      <c r="Y148" s="6"/>
      <c r="Z148" s="6"/>
    </row>
    <row r="149" ht="15.75" customHeight="1">
      <c r="A149" s="19">
        <v>141.0</v>
      </c>
      <c r="B149" s="6"/>
      <c r="C149" s="6"/>
      <c r="D149" s="30"/>
      <c r="E149" s="6"/>
      <c r="F149" s="6"/>
      <c r="G149" s="6"/>
      <c r="H149" s="6"/>
      <c r="I149" s="6"/>
      <c r="J149" s="6"/>
      <c r="K149" s="6"/>
      <c r="L149" s="6"/>
      <c r="M149" s="6"/>
      <c r="N149" s="6"/>
      <c r="O149" s="6"/>
      <c r="P149" s="6"/>
      <c r="Q149" s="6"/>
      <c r="R149" s="6"/>
      <c r="S149" s="6"/>
      <c r="T149" s="6"/>
      <c r="U149" s="6"/>
      <c r="V149" s="6"/>
      <c r="W149" s="6"/>
      <c r="X149" s="6"/>
      <c r="Y149" s="6"/>
      <c r="Z149" s="6"/>
    </row>
    <row r="150" ht="15.75" customHeight="1">
      <c r="A150" s="19">
        <v>142.0</v>
      </c>
      <c r="B150" s="6"/>
      <c r="C150" s="6"/>
      <c r="D150" s="30"/>
      <c r="E150" s="6"/>
      <c r="F150" s="6"/>
      <c r="G150" s="6"/>
      <c r="H150" s="6"/>
      <c r="I150" s="6"/>
      <c r="J150" s="6"/>
      <c r="K150" s="6"/>
      <c r="L150" s="6"/>
      <c r="M150" s="6"/>
      <c r="N150" s="6"/>
      <c r="O150" s="6"/>
      <c r="P150" s="6"/>
      <c r="Q150" s="6"/>
      <c r="R150" s="6"/>
      <c r="S150" s="6"/>
      <c r="T150" s="6"/>
      <c r="U150" s="6"/>
      <c r="V150" s="6"/>
      <c r="W150" s="6"/>
      <c r="X150" s="6"/>
      <c r="Y150" s="6"/>
      <c r="Z150" s="6"/>
    </row>
    <row r="151" ht="15.75" customHeight="1">
      <c r="A151" s="19">
        <v>143.0</v>
      </c>
      <c r="B151" s="6"/>
      <c r="C151" s="6"/>
      <c r="D151" s="30"/>
      <c r="E151" s="6"/>
      <c r="F151" s="6"/>
      <c r="G151" s="6"/>
      <c r="H151" s="6"/>
      <c r="I151" s="6"/>
      <c r="J151" s="6"/>
      <c r="K151" s="6"/>
      <c r="L151" s="6"/>
      <c r="M151" s="6"/>
      <c r="N151" s="6"/>
      <c r="O151" s="6"/>
      <c r="P151" s="6"/>
      <c r="Q151" s="6"/>
      <c r="R151" s="6"/>
      <c r="S151" s="6"/>
      <c r="T151" s="6"/>
      <c r="U151" s="6"/>
      <c r="V151" s="6"/>
      <c r="W151" s="6"/>
      <c r="X151" s="6"/>
      <c r="Y151" s="6"/>
      <c r="Z151" s="6"/>
    </row>
    <row r="152" ht="15.75" customHeight="1">
      <c r="A152" s="19">
        <v>144.0</v>
      </c>
      <c r="B152" s="6"/>
      <c r="C152" s="6"/>
      <c r="D152" s="30"/>
      <c r="E152" s="6"/>
      <c r="F152" s="6"/>
      <c r="G152" s="6"/>
      <c r="H152" s="6"/>
      <c r="I152" s="6"/>
      <c r="J152" s="6"/>
      <c r="K152" s="6"/>
      <c r="L152" s="6"/>
      <c r="M152" s="6"/>
      <c r="N152" s="6"/>
      <c r="O152" s="6"/>
      <c r="P152" s="6"/>
      <c r="Q152" s="6"/>
      <c r="R152" s="6"/>
      <c r="S152" s="6"/>
      <c r="T152" s="6"/>
      <c r="U152" s="6"/>
      <c r="V152" s="6"/>
      <c r="W152" s="6"/>
      <c r="X152" s="6"/>
      <c r="Y152" s="6"/>
      <c r="Z152" s="6"/>
    </row>
    <row r="153" ht="15.75" customHeight="1">
      <c r="A153" s="19">
        <v>145.0</v>
      </c>
      <c r="B153" s="6"/>
      <c r="C153" s="6"/>
      <c r="D153" s="30"/>
      <c r="E153" s="6"/>
      <c r="F153" s="6"/>
      <c r="G153" s="6"/>
      <c r="H153" s="6"/>
      <c r="I153" s="6"/>
      <c r="J153" s="6"/>
      <c r="K153" s="6"/>
      <c r="L153" s="6"/>
      <c r="M153" s="6"/>
      <c r="N153" s="6"/>
      <c r="O153" s="6"/>
      <c r="P153" s="6"/>
      <c r="Q153" s="6"/>
      <c r="R153" s="6"/>
      <c r="S153" s="6"/>
      <c r="T153" s="6"/>
      <c r="U153" s="6"/>
      <c r="V153" s="6"/>
      <c r="W153" s="6"/>
      <c r="X153" s="6"/>
      <c r="Y153" s="6"/>
      <c r="Z153" s="6"/>
    </row>
    <row r="154" ht="15.75" customHeight="1">
      <c r="A154" s="19">
        <v>146.0</v>
      </c>
      <c r="B154" s="6"/>
      <c r="C154" s="6"/>
      <c r="D154" s="30"/>
      <c r="E154" s="6"/>
      <c r="F154" s="6"/>
      <c r="G154" s="6"/>
      <c r="H154" s="6"/>
      <c r="I154" s="6"/>
      <c r="J154" s="6"/>
      <c r="K154" s="6"/>
      <c r="L154" s="6"/>
      <c r="M154" s="6"/>
      <c r="N154" s="6"/>
      <c r="O154" s="6"/>
      <c r="P154" s="6"/>
      <c r="Q154" s="6"/>
      <c r="R154" s="6"/>
      <c r="S154" s="6"/>
      <c r="T154" s="6"/>
      <c r="U154" s="6"/>
      <c r="V154" s="6"/>
      <c r="W154" s="6"/>
      <c r="X154" s="6"/>
      <c r="Y154" s="6"/>
      <c r="Z154" s="6"/>
    </row>
    <row r="155" ht="15.75" customHeight="1">
      <c r="A155" s="19">
        <v>147.0</v>
      </c>
      <c r="B155" s="6"/>
      <c r="C155" s="6"/>
      <c r="D155" s="30"/>
      <c r="E155" s="6"/>
      <c r="F155" s="6"/>
      <c r="G155" s="6"/>
      <c r="H155" s="6"/>
      <c r="I155" s="6"/>
      <c r="J155" s="6"/>
      <c r="K155" s="6"/>
      <c r="L155" s="6"/>
      <c r="M155" s="6"/>
      <c r="N155" s="6"/>
      <c r="O155" s="6"/>
      <c r="P155" s="6"/>
      <c r="Q155" s="6"/>
      <c r="R155" s="6"/>
      <c r="S155" s="6"/>
      <c r="T155" s="6"/>
      <c r="U155" s="6"/>
      <c r="V155" s="6"/>
      <c r="W155" s="6"/>
      <c r="X155" s="6"/>
      <c r="Y155" s="6"/>
      <c r="Z155" s="6"/>
    </row>
    <row r="156" ht="15.75" customHeight="1">
      <c r="A156" s="19">
        <v>148.0</v>
      </c>
      <c r="B156" s="6"/>
      <c r="C156" s="6"/>
      <c r="D156" s="30"/>
      <c r="E156" s="6"/>
      <c r="F156" s="6"/>
      <c r="G156" s="6"/>
      <c r="H156" s="6"/>
      <c r="I156" s="6"/>
      <c r="J156" s="6"/>
      <c r="K156" s="6"/>
      <c r="L156" s="6"/>
      <c r="M156" s="6"/>
      <c r="N156" s="6"/>
      <c r="O156" s="6"/>
      <c r="P156" s="6"/>
      <c r="Q156" s="6"/>
      <c r="R156" s="6"/>
      <c r="S156" s="6"/>
      <c r="T156" s="6"/>
      <c r="U156" s="6"/>
      <c r="V156" s="6"/>
      <c r="W156" s="6"/>
      <c r="X156" s="6"/>
      <c r="Y156" s="6"/>
      <c r="Z156" s="6"/>
    </row>
    <row r="157" ht="15.75" customHeight="1">
      <c r="A157" s="19">
        <v>149.0</v>
      </c>
      <c r="B157" s="6"/>
      <c r="C157" s="6"/>
      <c r="D157" s="30"/>
      <c r="E157" s="6"/>
      <c r="F157" s="6"/>
      <c r="G157" s="6"/>
      <c r="H157" s="6"/>
      <c r="I157" s="6"/>
      <c r="J157" s="6"/>
      <c r="K157" s="6"/>
      <c r="L157" s="6"/>
      <c r="M157" s="6"/>
      <c r="N157" s="6"/>
      <c r="O157" s="6"/>
      <c r="P157" s="6"/>
      <c r="Q157" s="6"/>
      <c r="R157" s="6"/>
      <c r="S157" s="6"/>
      <c r="T157" s="6"/>
      <c r="U157" s="6"/>
      <c r="V157" s="6"/>
      <c r="W157" s="6"/>
      <c r="X157" s="6"/>
      <c r="Y157" s="6"/>
      <c r="Z157" s="6"/>
    </row>
    <row r="158" ht="15.75" customHeight="1">
      <c r="A158" s="19">
        <v>150.0</v>
      </c>
      <c r="B158" s="6"/>
      <c r="C158" s="6"/>
      <c r="D158" s="30"/>
      <c r="E158" s="6"/>
      <c r="F158" s="6"/>
      <c r="G158" s="6"/>
      <c r="H158" s="6"/>
      <c r="I158" s="6"/>
      <c r="J158" s="6"/>
      <c r="K158" s="6"/>
      <c r="L158" s="6"/>
      <c r="M158" s="6"/>
      <c r="N158" s="6"/>
      <c r="O158" s="6"/>
      <c r="P158" s="6"/>
      <c r="Q158" s="6"/>
      <c r="R158" s="6"/>
      <c r="S158" s="6"/>
      <c r="T158" s="6"/>
      <c r="U158" s="6"/>
      <c r="V158" s="6"/>
      <c r="W158" s="6"/>
      <c r="X158" s="6"/>
      <c r="Y158" s="6"/>
      <c r="Z158" s="6"/>
    </row>
    <row r="159" ht="15.75" customHeight="1">
      <c r="A159" s="31">
        <v>151.0</v>
      </c>
      <c r="B159" s="32"/>
      <c r="C159" s="32"/>
      <c r="D159" s="33"/>
      <c r="E159" s="6"/>
      <c r="F159" s="6"/>
      <c r="G159" s="6"/>
      <c r="H159" s="6"/>
      <c r="I159" s="6"/>
      <c r="J159" s="6"/>
      <c r="K159" s="6"/>
      <c r="L159" s="6"/>
      <c r="M159" s="6"/>
      <c r="N159" s="6"/>
      <c r="O159" s="6"/>
      <c r="P159" s="6"/>
      <c r="Q159" s="6"/>
      <c r="R159" s="6"/>
      <c r="S159" s="6"/>
      <c r="T159" s="6"/>
      <c r="U159" s="6"/>
      <c r="V159" s="6"/>
      <c r="W159" s="6"/>
      <c r="X159" s="6"/>
      <c r="Y159" s="6"/>
      <c r="Z159" s="6"/>
    </row>
    <row r="160" ht="15.75" customHeight="1">
      <c r="A160" s="5"/>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5.75" customHeight="1">
      <c r="A161" s="5"/>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5.75" customHeight="1">
      <c r="A162" s="5"/>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5.75" customHeight="1">
      <c r="A163" s="5"/>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5.75" customHeight="1">
      <c r="A164" s="5"/>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5.75" customHeight="1">
      <c r="A165" s="5"/>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5.75" customHeight="1">
      <c r="A166" s="5"/>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5.75" customHeight="1">
      <c r="A167" s="5"/>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5.75" customHeight="1">
      <c r="A168" s="5"/>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5.75" customHeight="1">
      <c r="A169" s="5"/>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5.75" customHeight="1">
      <c r="A170" s="5"/>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5.75" customHeight="1">
      <c r="A171" s="5"/>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5.75" customHeight="1">
      <c r="A172" s="5"/>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5.75" customHeight="1">
      <c r="A173" s="5"/>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5.75" customHeight="1">
      <c r="A174" s="5"/>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5.75" customHeight="1">
      <c r="A175" s="5"/>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5.75" customHeight="1">
      <c r="A176" s="5"/>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5.75" customHeight="1">
      <c r="A177" s="5"/>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5.75" customHeight="1">
      <c r="A178" s="5"/>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5.75" customHeight="1">
      <c r="A179" s="5"/>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5.75" customHeight="1">
      <c r="A180" s="5"/>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5.75" customHeight="1">
      <c r="A181" s="5"/>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5.75" customHeight="1">
      <c r="A182" s="5"/>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5.75" customHeight="1">
      <c r="A183" s="5"/>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5.75" customHeight="1">
      <c r="A184" s="5"/>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5.75" customHeight="1">
      <c r="A185" s="5"/>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5.75" customHeight="1">
      <c r="A186" s="5"/>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5.75" customHeight="1">
      <c r="A187" s="5"/>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5.75" customHeight="1">
      <c r="A188" s="5"/>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5.75" customHeight="1">
      <c r="A189" s="5"/>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5.75" customHeight="1">
      <c r="A190" s="5"/>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5.75" customHeight="1">
      <c r="A191" s="5"/>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5.75" customHeight="1">
      <c r="A192" s="5"/>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5.75" customHeight="1">
      <c r="A193" s="5"/>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5.75" customHeight="1">
      <c r="A194" s="5"/>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5.75" customHeight="1">
      <c r="A195" s="5"/>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5.75" customHeight="1">
      <c r="A196" s="5"/>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5.75" customHeight="1">
      <c r="A197" s="5"/>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5.75" customHeight="1">
      <c r="A198" s="5"/>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5.75" customHeight="1">
      <c r="A199" s="5"/>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5.75" customHeight="1">
      <c r="A200" s="5"/>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5.75" customHeight="1">
      <c r="A201" s="5"/>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5.75" customHeight="1">
      <c r="A202" s="5"/>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5.75" customHeight="1">
      <c r="A203" s="5"/>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5.75" customHeight="1">
      <c r="A204" s="5"/>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5.75" customHeight="1">
      <c r="A205" s="5"/>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5.75" customHeight="1">
      <c r="A206" s="5"/>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5.75" customHeight="1">
      <c r="A207" s="5"/>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5.75" customHeight="1">
      <c r="A208" s="5"/>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5.75" customHeight="1">
      <c r="A209" s="5"/>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5.75" customHeight="1">
      <c r="A210" s="5"/>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5.75" customHeight="1">
      <c r="A211" s="5"/>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5.75" customHeight="1">
      <c r="A212" s="5"/>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5.75" customHeight="1">
      <c r="A213" s="5"/>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5.75" customHeight="1">
      <c r="A214" s="5"/>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5.75" customHeight="1">
      <c r="A215" s="5"/>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5.75" customHeight="1">
      <c r="A216" s="5"/>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5.75" customHeight="1">
      <c r="A217" s="5"/>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5.75" customHeight="1">
      <c r="A218" s="5"/>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5.75" customHeight="1">
      <c r="A219" s="5"/>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5.75" customHeight="1">
      <c r="A220" s="5"/>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5.75" customHeight="1">
      <c r="A221" s="5"/>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5.75" customHeight="1">
      <c r="A222" s="5"/>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5.75" customHeight="1">
      <c r="A223" s="5"/>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5.75" customHeight="1">
      <c r="A224" s="5"/>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5.75" customHeight="1">
      <c r="A225" s="5"/>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5.75" customHeight="1">
      <c r="A226" s="5"/>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5.75" customHeight="1">
      <c r="A227" s="5"/>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5.75" customHeight="1">
      <c r="A228" s="5"/>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5.75" customHeight="1">
      <c r="A229" s="5"/>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5.75" customHeight="1">
      <c r="A230" s="5"/>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5.75" customHeight="1">
      <c r="A231" s="5"/>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5.75" customHeight="1">
      <c r="A232" s="5"/>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5.75" customHeight="1">
      <c r="A233" s="5"/>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5.75" customHeight="1">
      <c r="A234" s="5"/>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5.75" customHeight="1">
      <c r="A235" s="5"/>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5.75" customHeight="1">
      <c r="A236" s="5"/>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5.75" customHeight="1">
      <c r="A237" s="5"/>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5.75" customHeight="1">
      <c r="A238" s="5"/>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5.75" customHeight="1">
      <c r="A239" s="5"/>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5.75" customHeight="1">
      <c r="A240" s="5"/>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5.75" customHeight="1">
      <c r="A241" s="5"/>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5.75" customHeight="1">
      <c r="A242" s="5"/>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5.75" customHeight="1">
      <c r="A243" s="5"/>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5.75" customHeight="1">
      <c r="A244" s="5"/>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5.75" customHeight="1">
      <c r="A245" s="5"/>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5.75" customHeight="1">
      <c r="A246" s="5"/>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5.75" customHeight="1">
      <c r="A247" s="5"/>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5.75" customHeight="1">
      <c r="A248" s="5"/>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5.75" customHeight="1">
      <c r="A249" s="5"/>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5.75" customHeight="1">
      <c r="A250" s="5"/>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5.75" customHeight="1">
      <c r="A251" s="5"/>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5.75" customHeight="1">
      <c r="A252" s="5"/>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5.75" customHeight="1">
      <c r="A253" s="5"/>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5.75" customHeight="1">
      <c r="A254" s="5"/>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5.75" customHeight="1">
      <c r="A255" s="5"/>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5.75" customHeight="1">
      <c r="A256" s="5"/>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5.75" customHeight="1">
      <c r="A257" s="5"/>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5.75" customHeight="1">
      <c r="A258" s="5"/>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5.75" customHeight="1">
      <c r="A259" s="5"/>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5.75" customHeight="1">
      <c r="A260" s="5"/>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5.75" customHeight="1">
      <c r="A261" s="5"/>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5.75" customHeight="1">
      <c r="A262" s="5"/>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5.75" customHeight="1">
      <c r="A263" s="5"/>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5.75" customHeight="1">
      <c r="A264" s="5"/>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5.75" customHeight="1">
      <c r="A265" s="5"/>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5.75" customHeight="1">
      <c r="A266" s="5"/>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5.75" customHeight="1">
      <c r="A267" s="5"/>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5.75" customHeight="1">
      <c r="A268" s="5"/>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5.75" customHeight="1">
      <c r="A269" s="5"/>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5.75" customHeight="1">
      <c r="A270" s="5"/>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5.75" customHeight="1">
      <c r="A271" s="5"/>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5.75" customHeight="1">
      <c r="A272" s="5"/>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5.75" customHeight="1">
      <c r="A273" s="5"/>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5.75" customHeight="1">
      <c r="A274" s="5"/>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5.75" customHeight="1">
      <c r="A275" s="5"/>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5.75" customHeight="1">
      <c r="A276" s="5"/>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5.75" customHeight="1">
      <c r="A277" s="5"/>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5.75" customHeight="1">
      <c r="A278" s="5"/>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5.75" customHeight="1">
      <c r="A279" s="5"/>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5.75" customHeight="1">
      <c r="A280" s="5"/>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5.75" customHeight="1">
      <c r="A281" s="5"/>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5.75" customHeight="1">
      <c r="A282" s="5"/>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5.75" customHeight="1">
      <c r="A283" s="5"/>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5.75" customHeight="1">
      <c r="A284" s="5"/>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5.75" customHeight="1">
      <c r="A285" s="5"/>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5.75" customHeight="1">
      <c r="A286" s="5"/>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5.75" customHeight="1">
      <c r="A287" s="5"/>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5.75" customHeight="1">
      <c r="A288" s="5"/>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5.75" customHeight="1">
      <c r="A289" s="5"/>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5.75" customHeight="1">
      <c r="A290" s="5"/>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5.75" customHeight="1">
      <c r="A291" s="5"/>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5.75" customHeight="1">
      <c r="A292" s="5"/>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5.75" customHeight="1">
      <c r="A293" s="5"/>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5.75" customHeight="1">
      <c r="A294" s="5"/>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5.75" customHeight="1">
      <c r="A295" s="5"/>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5.75" customHeight="1">
      <c r="A296" s="5"/>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5.75" customHeight="1">
      <c r="A297" s="5"/>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5.75" customHeight="1">
      <c r="A298" s="5"/>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5.75" customHeight="1">
      <c r="A299" s="5"/>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5.75" customHeight="1">
      <c r="A300" s="5"/>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5.75" customHeight="1">
      <c r="A301" s="5"/>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5.75" customHeight="1">
      <c r="A302" s="5"/>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5.75" customHeight="1">
      <c r="A303" s="5"/>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5.75" customHeight="1">
      <c r="A304" s="5"/>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5.75" customHeight="1">
      <c r="A305" s="5"/>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5.75" customHeight="1">
      <c r="A306" s="5"/>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5.75" customHeight="1">
      <c r="A307" s="5"/>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5.75" customHeight="1">
      <c r="A308" s="5"/>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5.75" customHeight="1">
      <c r="A309" s="5"/>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5.75" customHeight="1">
      <c r="A310" s="5"/>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5.75" customHeight="1">
      <c r="A311" s="5"/>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5.75" customHeight="1">
      <c r="A312" s="5"/>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5.75" customHeight="1">
      <c r="A313" s="5"/>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5.75" customHeight="1">
      <c r="A314" s="5"/>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5.75" customHeight="1">
      <c r="A315" s="5"/>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5.75" customHeight="1">
      <c r="A316" s="5"/>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5.75" customHeight="1">
      <c r="A317" s="5"/>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5.75" customHeight="1">
      <c r="A318" s="5"/>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5.75" customHeight="1">
      <c r="A319" s="5"/>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5.75" customHeight="1">
      <c r="A320" s="5"/>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5.75" customHeight="1">
      <c r="A321" s="5"/>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5.75" customHeight="1">
      <c r="A322" s="5"/>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5.75" customHeight="1">
      <c r="A323" s="5"/>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5.75" customHeight="1">
      <c r="A324" s="5"/>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5.75" customHeight="1">
      <c r="A325" s="5"/>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5.75" customHeight="1">
      <c r="A326" s="5"/>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5.75" customHeight="1">
      <c r="A327" s="5"/>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5.75" customHeight="1">
      <c r="A328" s="5"/>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5.75" customHeight="1">
      <c r="A329" s="5"/>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5.75" customHeight="1">
      <c r="A330" s="5"/>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5.75" customHeight="1">
      <c r="A331" s="5"/>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5.75" customHeight="1">
      <c r="A332" s="5"/>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5.75" customHeight="1">
      <c r="A333" s="5"/>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5.75" customHeight="1">
      <c r="A334" s="5"/>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5.75" customHeight="1">
      <c r="A335" s="5"/>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5.75" customHeight="1">
      <c r="A336" s="5"/>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5.75" customHeight="1">
      <c r="A337" s="5"/>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5.75" customHeight="1">
      <c r="A338" s="5"/>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5.75" customHeight="1">
      <c r="A339" s="5"/>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5.75" customHeight="1">
      <c r="A340" s="5"/>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5.75" customHeight="1">
      <c r="A341" s="5"/>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5.75" customHeight="1">
      <c r="A342" s="5"/>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5.75" customHeight="1">
      <c r="A343" s="5"/>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5.75" customHeight="1">
      <c r="A344" s="5"/>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5.75" customHeight="1">
      <c r="A345" s="5"/>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5.75" customHeight="1">
      <c r="A346" s="5"/>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5.75" customHeight="1">
      <c r="A347" s="5"/>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5.75" customHeight="1">
      <c r="A348" s="5"/>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5.75" customHeight="1">
      <c r="A349" s="5"/>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5.75" customHeight="1">
      <c r="A350" s="5"/>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5.75" customHeight="1">
      <c r="A351" s="5"/>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5.75" customHeight="1">
      <c r="A352" s="5"/>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5.75" customHeight="1">
      <c r="A353" s="5"/>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5.75" customHeight="1">
      <c r="A354" s="5"/>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5.75" customHeight="1">
      <c r="A355" s="5"/>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5.75" customHeight="1">
      <c r="A356" s="5"/>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5.75" customHeight="1">
      <c r="A357" s="5"/>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5.75" customHeight="1">
      <c r="A358" s="5"/>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5.75" customHeight="1">
      <c r="A359" s="5"/>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5.75" customHeight="1">
      <c r="A360" s="5"/>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5.75" customHeight="1">
      <c r="A361" s="5"/>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5.75" customHeight="1">
      <c r="A362" s="5"/>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5.75" customHeight="1">
      <c r="A363" s="5"/>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5.75" customHeight="1">
      <c r="A364" s="5"/>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5.75" customHeight="1">
      <c r="A365" s="5"/>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5.75" customHeight="1">
      <c r="A366" s="5"/>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5.75" customHeight="1">
      <c r="A367" s="5"/>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5.75" customHeight="1">
      <c r="A368" s="5"/>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5.75" customHeight="1">
      <c r="A369" s="5"/>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5.75" customHeight="1">
      <c r="A370" s="5"/>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5.75" customHeight="1">
      <c r="A371" s="5"/>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5.75" customHeight="1">
      <c r="A372" s="5"/>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5.75" customHeight="1">
      <c r="A373" s="5"/>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5.75" customHeight="1">
      <c r="A374" s="5"/>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5.75" customHeight="1">
      <c r="A375" s="5"/>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5.75" customHeight="1">
      <c r="A376" s="5"/>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5.75" customHeight="1">
      <c r="A377" s="5"/>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5.75" customHeight="1">
      <c r="A378" s="5"/>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5.75" customHeight="1">
      <c r="A379" s="5"/>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5.75" customHeight="1">
      <c r="A380" s="5"/>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5.75" customHeight="1">
      <c r="A381" s="5"/>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5.75" customHeight="1">
      <c r="A382" s="5"/>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5.75" customHeight="1">
      <c r="A383" s="5"/>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5.75" customHeight="1">
      <c r="A384" s="5"/>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5.75" customHeight="1">
      <c r="A385" s="5"/>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5.75" customHeight="1">
      <c r="A386" s="5"/>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5.75" customHeight="1">
      <c r="A387" s="5"/>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5.75" customHeight="1">
      <c r="A388" s="5"/>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5.75" customHeight="1">
      <c r="A389" s="5"/>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5.75" customHeight="1">
      <c r="A390" s="5"/>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5.75" customHeight="1">
      <c r="A391" s="5"/>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5.75" customHeight="1">
      <c r="A392" s="5"/>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5.75" customHeight="1">
      <c r="A393" s="5"/>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5.75" customHeight="1">
      <c r="A394" s="5"/>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5.75" customHeight="1">
      <c r="A395" s="5"/>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5.75" customHeight="1">
      <c r="A396" s="5"/>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5.75" customHeight="1">
      <c r="A397" s="5"/>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5.75" customHeight="1">
      <c r="A398" s="5"/>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5.75" customHeight="1">
      <c r="A399" s="5"/>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5.75" customHeight="1">
      <c r="A400" s="5"/>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5.75" customHeight="1">
      <c r="A401" s="5"/>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5.75" customHeight="1">
      <c r="A402" s="5"/>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5.75" customHeight="1">
      <c r="A403" s="5"/>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5.75" customHeight="1">
      <c r="A404" s="5"/>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5.75" customHeight="1">
      <c r="A405" s="5"/>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5.75" customHeight="1">
      <c r="A406" s="5"/>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5.75" customHeight="1">
      <c r="A407" s="5"/>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5.75" customHeight="1">
      <c r="A408" s="5"/>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5.75" customHeight="1">
      <c r="A409" s="5"/>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5.75" customHeight="1">
      <c r="A410" s="5"/>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5.75" customHeight="1">
      <c r="A411" s="5"/>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5.75" customHeight="1">
      <c r="A412" s="5"/>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5.75" customHeight="1">
      <c r="A413" s="5"/>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5.75" customHeight="1">
      <c r="A414" s="5"/>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5.75" customHeight="1">
      <c r="A415" s="5"/>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5.75" customHeight="1">
      <c r="A416" s="5"/>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5.75" customHeight="1">
      <c r="A417" s="5"/>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5.75" customHeight="1">
      <c r="A418" s="5"/>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5.75" customHeight="1">
      <c r="A419" s="5"/>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5.75" customHeight="1">
      <c r="A420" s="5"/>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5.75" customHeight="1">
      <c r="A421" s="5"/>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5.75" customHeight="1">
      <c r="A422" s="5"/>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5.75" customHeight="1">
      <c r="A423" s="5"/>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5.75" customHeight="1">
      <c r="A424" s="5"/>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5.75" customHeight="1">
      <c r="A425" s="5"/>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5.75" customHeight="1">
      <c r="A426" s="5"/>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5.75" customHeight="1">
      <c r="A427" s="5"/>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5.75" customHeight="1">
      <c r="A428" s="5"/>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5.75" customHeight="1">
      <c r="A429" s="5"/>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5.75" customHeight="1">
      <c r="A430" s="5"/>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5.75" customHeight="1">
      <c r="A431" s="5"/>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5.75" customHeight="1">
      <c r="A432" s="5"/>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5.75" customHeight="1">
      <c r="A433" s="5"/>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5.75" customHeight="1">
      <c r="A434" s="5"/>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5.75" customHeight="1">
      <c r="A435" s="5"/>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5.75" customHeight="1">
      <c r="A436" s="5"/>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5.75" customHeight="1">
      <c r="A437" s="5"/>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5.75" customHeight="1">
      <c r="A438" s="5"/>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5.75" customHeight="1">
      <c r="A439" s="5"/>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5.75" customHeight="1">
      <c r="A440" s="5"/>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5.75" customHeight="1">
      <c r="A441" s="5"/>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5.75" customHeight="1">
      <c r="A442" s="5"/>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5.75" customHeight="1">
      <c r="A443" s="5"/>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5.75" customHeight="1">
      <c r="A444" s="5"/>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5.75" customHeight="1">
      <c r="A445" s="5"/>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5.75" customHeight="1">
      <c r="A446" s="5"/>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5.75" customHeight="1">
      <c r="A447" s="5"/>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5.75" customHeight="1">
      <c r="A448" s="5"/>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5.75" customHeight="1">
      <c r="A449" s="5"/>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5.75" customHeight="1">
      <c r="A450" s="5"/>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5.75" customHeight="1">
      <c r="A451" s="5"/>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5.75" customHeight="1">
      <c r="A452" s="5"/>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5.75" customHeight="1">
      <c r="A453" s="5"/>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5.75" customHeight="1">
      <c r="A454" s="5"/>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5.75" customHeight="1">
      <c r="A455" s="5"/>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5.75" customHeight="1">
      <c r="A456" s="5"/>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5.75" customHeight="1">
      <c r="A457" s="5"/>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5.75" customHeight="1">
      <c r="A458" s="5"/>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5.75" customHeight="1">
      <c r="A459" s="5"/>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5.75" customHeight="1">
      <c r="A460" s="5"/>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5.75" customHeight="1">
      <c r="A461" s="5"/>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5.75" customHeight="1">
      <c r="A462" s="5"/>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5.75" customHeight="1">
      <c r="A463" s="5"/>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5.75" customHeight="1">
      <c r="A464" s="5"/>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5.75" customHeight="1">
      <c r="A465" s="5"/>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5.75" customHeight="1">
      <c r="A466" s="5"/>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5.75" customHeight="1">
      <c r="A467" s="5"/>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5.75" customHeight="1">
      <c r="A468" s="5"/>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5.75" customHeight="1">
      <c r="A469" s="5"/>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5.75" customHeight="1">
      <c r="A470" s="5"/>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5.75" customHeight="1">
      <c r="A471" s="5"/>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5.75" customHeight="1">
      <c r="A472" s="5"/>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5.75" customHeight="1">
      <c r="A473" s="5"/>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5.75" customHeight="1">
      <c r="A474" s="5"/>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5.75" customHeight="1">
      <c r="A475" s="5"/>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5.75" customHeight="1">
      <c r="A476" s="5"/>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5.75" customHeight="1">
      <c r="A477" s="5"/>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5.75" customHeight="1">
      <c r="A478" s="5"/>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5.75" customHeight="1">
      <c r="A479" s="5"/>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5.75" customHeight="1">
      <c r="A480" s="5"/>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5.75" customHeight="1">
      <c r="A481" s="5"/>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5.75" customHeight="1">
      <c r="A482" s="5"/>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5.75" customHeight="1">
      <c r="A483" s="5"/>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5.75" customHeight="1">
      <c r="A484" s="5"/>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5.75" customHeight="1">
      <c r="A485" s="5"/>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5.75" customHeight="1">
      <c r="A486" s="5"/>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5.75" customHeight="1">
      <c r="A487" s="5"/>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5.75" customHeight="1">
      <c r="A488" s="5"/>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5.75" customHeight="1">
      <c r="A489" s="5"/>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5.75" customHeight="1">
      <c r="A490" s="5"/>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5.75" customHeight="1">
      <c r="A491" s="5"/>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5.75" customHeight="1">
      <c r="A492" s="5"/>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5.75" customHeight="1">
      <c r="A493" s="5"/>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5.75" customHeight="1">
      <c r="A494" s="5"/>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5.75" customHeight="1">
      <c r="A495" s="5"/>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5.75" customHeight="1">
      <c r="A496" s="5"/>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5.75" customHeight="1">
      <c r="A497" s="5"/>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5.75" customHeight="1">
      <c r="A498" s="5"/>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5.75" customHeight="1">
      <c r="A499" s="5"/>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5.75" customHeight="1">
      <c r="A500" s="5"/>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5.75" customHeight="1">
      <c r="A501" s="5"/>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5.75" customHeight="1">
      <c r="A502" s="5"/>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5.75" customHeight="1">
      <c r="A503" s="5"/>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5.75" customHeight="1">
      <c r="A504" s="5"/>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5.75" customHeight="1">
      <c r="A505" s="5"/>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5.75" customHeight="1">
      <c r="A506" s="5"/>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5.75" customHeight="1">
      <c r="A507" s="5"/>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5.75" customHeight="1">
      <c r="A508" s="5"/>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5.75" customHeight="1">
      <c r="A509" s="5"/>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5.75" customHeight="1">
      <c r="A510" s="5"/>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5.75" customHeight="1">
      <c r="A511" s="5"/>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5.75" customHeight="1">
      <c r="A512" s="5"/>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5.75" customHeight="1">
      <c r="A513" s="5"/>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5.75" customHeight="1">
      <c r="A514" s="5"/>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5.75" customHeight="1">
      <c r="A515" s="5"/>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5.75" customHeight="1">
      <c r="A516" s="5"/>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5.75" customHeight="1">
      <c r="A517" s="5"/>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5.75" customHeight="1">
      <c r="A518" s="5"/>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5.75" customHeight="1">
      <c r="A519" s="5"/>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5.75" customHeight="1">
      <c r="A520" s="5"/>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5.75" customHeight="1">
      <c r="A521" s="5"/>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5.75" customHeight="1">
      <c r="A522" s="5"/>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5.75" customHeight="1">
      <c r="A523" s="5"/>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5.75" customHeight="1">
      <c r="A524" s="5"/>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5.75" customHeight="1">
      <c r="A525" s="5"/>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5.75" customHeight="1">
      <c r="A526" s="5"/>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5.75" customHeight="1">
      <c r="A527" s="5"/>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5.75" customHeight="1">
      <c r="A528" s="5"/>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5.75" customHeight="1">
      <c r="A529" s="5"/>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5.75" customHeight="1">
      <c r="A530" s="5"/>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5.75" customHeight="1">
      <c r="A531" s="5"/>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5.75" customHeight="1">
      <c r="A532" s="5"/>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5.75" customHeight="1">
      <c r="A533" s="5"/>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5.75" customHeight="1">
      <c r="A534" s="5"/>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5.75" customHeight="1">
      <c r="A535" s="5"/>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5.75" customHeight="1">
      <c r="A536" s="5"/>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5.75" customHeight="1">
      <c r="A537" s="5"/>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5.75" customHeight="1">
      <c r="A538" s="5"/>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5.75" customHeight="1">
      <c r="A539" s="5"/>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5.75" customHeight="1">
      <c r="A540" s="5"/>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5.75" customHeight="1">
      <c r="A541" s="5"/>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5.75" customHeight="1">
      <c r="A542" s="5"/>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5.75" customHeight="1">
      <c r="A543" s="5"/>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5.75" customHeight="1">
      <c r="A544" s="5"/>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5.75" customHeight="1">
      <c r="A545" s="5"/>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5.75" customHeight="1">
      <c r="A546" s="5"/>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5.75" customHeight="1">
      <c r="A547" s="5"/>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5.75" customHeight="1">
      <c r="A548" s="5"/>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5.75" customHeight="1">
      <c r="A549" s="5"/>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5.75" customHeight="1">
      <c r="A550" s="5"/>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5.75" customHeight="1">
      <c r="A551" s="5"/>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5.75" customHeight="1">
      <c r="A552" s="5"/>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5.75" customHeight="1">
      <c r="A553" s="5"/>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5.75" customHeight="1">
      <c r="A554" s="5"/>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5.75" customHeight="1">
      <c r="A555" s="5"/>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5.75" customHeight="1">
      <c r="A556" s="5"/>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5.75" customHeight="1">
      <c r="A557" s="5"/>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5.75" customHeight="1">
      <c r="A558" s="5"/>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5.75" customHeight="1">
      <c r="A559" s="5"/>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5.75" customHeight="1">
      <c r="A560" s="5"/>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5.75" customHeight="1">
      <c r="A561" s="5"/>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5.75" customHeight="1">
      <c r="A562" s="5"/>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5.75" customHeight="1">
      <c r="A563" s="5"/>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5.75" customHeight="1">
      <c r="A564" s="5"/>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5.75" customHeight="1">
      <c r="A565" s="5"/>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5.75" customHeight="1">
      <c r="A566" s="5"/>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5.75" customHeight="1">
      <c r="A567" s="5"/>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5.75" customHeight="1">
      <c r="A568" s="5"/>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5.75" customHeight="1">
      <c r="A569" s="5"/>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5.75" customHeight="1">
      <c r="A570" s="5"/>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5.75" customHeight="1">
      <c r="A571" s="5"/>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5.75" customHeight="1">
      <c r="A572" s="5"/>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5.75" customHeight="1">
      <c r="A573" s="5"/>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5.75" customHeight="1">
      <c r="A574" s="5"/>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5.75" customHeight="1">
      <c r="A575" s="5"/>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5.75" customHeight="1">
      <c r="A576" s="5"/>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5.75" customHeight="1">
      <c r="A577" s="5"/>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5.75" customHeight="1">
      <c r="A578" s="5"/>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5.75" customHeight="1">
      <c r="A579" s="5"/>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5.75" customHeight="1">
      <c r="A580" s="5"/>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5.75" customHeight="1">
      <c r="A581" s="5"/>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5.75" customHeight="1">
      <c r="A582" s="5"/>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5.75" customHeight="1">
      <c r="A583" s="5"/>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5.75" customHeight="1">
      <c r="A584" s="5"/>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5.75" customHeight="1">
      <c r="A585" s="5"/>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5.75" customHeight="1">
      <c r="A586" s="5"/>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5.75" customHeight="1">
      <c r="A587" s="5"/>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5.75" customHeight="1">
      <c r="A588" s="5"/>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5.75" customHeight="1">
      <c r="A589" s="5"/>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5.75" customHeight="1">
      <c r="A590" s="5"/>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5.75" customHeight="1">
      <c r="A591" s="5"/>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5.75" customHeight="1">
      <c r="A592" s="5"/>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5.75" customHeight="1">
      <c r="A593" s="5"/>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5.75" customHeight="1">
      <c r="A594" s="5"/>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5.75" customHeight="1">
      <c r="A595" s="5"/>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5.75" customHeight="1">
      <c r="A596" s="5"/>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5.75" customHeight="1">
      <c r="A597" s="5"/>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5.75" customHeight="1">
      <c r="A598" s="5"/>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5.75" customHeight="1">
      <c r="A599" s="5"/>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5.75" customHeight="1">
      <c r="A600" s="5"/>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5.75" customHeight="1">
      <c r="A601" s="5"/>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5.75" customHeight="1">
      <c r="A602" s="5"/>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5.75" customHeight="1">
      <c r="A603" s="5"/>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5.75" customHeight="1">
      <c r="A604" s="5"/>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5.75" customHeight="1">
      <c r="A605" s="5"/>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5.75" customHeight="1">
      <c r="A606" s="5"/>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5.75" customHeight="1">
      <c r="A607" s="5"/>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5.75" customHeight="1">
      <c r="A608" s="5"/>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5.75" customHeight="1">
      <c r="A609" s="5"/>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5.75" customHeight="1">
      <c r="A610" s="5"/>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5.75" customHeight="1">
      <c r="A611" s="5"/>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5.75" customHeight="1">
      <c r="A612" s="5"/>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5.75" customHeight="1">
      <c r="A613" s="5"/>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5.75" customHeight="1">
      <c r="A614" s="5"/>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5.75" customHeight="1">
      <c r="A615" s="5"/>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5.75" customHeight="1">
      <c r="A616" s="5"/>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5.75" customHeight="1">
      <c r="A617" s="5"/>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5.75" customHeight="1">
      <c r="A618" s="5"/>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5.75" customHeight="1">
      <c r="A619" s="5"/>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5.75" customHeight="1">
      <c r="A620" s="5"/>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5.75" customHeight="1">
      <c r="A621" s="5"/>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5.75" customHeight="1">
      <c r="A622" s="5"/>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5.75" customHeight="1">
      <c r="A623" s="5"/>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5.75" customHeight="1">
      <c r="A624" s="5"/>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5.75" customHeight="1">
      <c r="A625" s="5"/>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5.75" customHeight="1">
      <c r="A626" s="5"/>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5.75" customHeight="1">
      <c r="A627" s="5"/>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5.75" customHeight="1">
      <c r="A628" s="5"/>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5.75" customHeight="1">
      <c r="A629" s="5"/>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5.75" customHeight="1">
      <c r="A630" s="5"/>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5.75" customHeight="1">
      <c r="A631" s="5"/>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5.75" customHeight="1">
      <c r="A632" s="5"/>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5.75" customHeight="1">
      <c r="A633" s="5"/>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5.75" customHeight="1">
      <c r="A634" s="5"/>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5.75" customHeight="1">
      <c r="A635" s="5"/>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5.75" customHeight="1">
      <c r="A636" s="5"/>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5.75" customHeight="1">
      <c r="A637" s="5"/>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5.75" customHeight="1">
      <c r="A638" s="5"/>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5.75" customHeight="1">
      <c r="A639" s="5"/>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5.75" customHeight="1">
      <c r="A640" s="5"/>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5.75" customHeight="1">
      <c r="A641" s="5"/>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5.75" customHeight="1">
      <c r="A642" s="5"/>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5.75" customHeight="1">
      <c r="A643" s="5"/>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5.75" customHeight="1">
      <c r="A644" s="5"/>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5.75" customHeight="1">
      <c r="A645" s="5"/>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5.75" customHeight="1">
      <c r="A646" s="5"/>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5.75" customHeight="1">
      <c r="A647" s="5"/>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5.75" customHeight="1">
      <c r="A648" s="5"/>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5.75" customHeight="1">
      <c r="A649" s="5"/>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5.75" customHeight="1">
      <c r="A650" s="5"/>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5.75" customHeight="1">
      <c r="A651" s="5"/>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5.75" customHeight="1">
      <c r="A652" s="5"/>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5.75" customHeight="1">
      <c r="A653" s="5"/>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5.75" customHeight="1">
      <c r="A654" s="5"/>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5.75" customHeight="1">
      <c r="A655" s="5"/>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5.75" customHeight="1">
      <c r="A656" s="5"/>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5.75" customHeight="1">
      <c r="A657" s="5"/>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5.75" customHeight="1">
      <c r="A658" s="5"/>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5.75" customHeight="1">
      <c r="A659" s="5"/>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5.75" customHeight="1">
      <c r="A660" s="5"/>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5.75" customHeight="1">
      <c r="A661" s="5"/>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5.75" customHeight="1">
      <c r="A662" s="5"/>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5.75" customHeight="1">
      <c r="A663" s="5"/>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5.75" customHeight="1">
      <c r="A664" s="5"/>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5.75" customHeight="1">
      <c r="A665" s="5"/>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5.75" customHeight="1">
      <c r="A666" s="5"/>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5.75" customHeight="1">
      <c r="A667" s="5"/>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5.75" customHeight="1">
      <c r="A668" s="5"/>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5.75" customHeight="1">
      <c r="A669" s="5"/>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5.75" customHeight="1">
      <c r="A670" s="5"/>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5.75" customHeight="1">
      <c r="A671" s="5"/>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5.75" customHeight="1">
      <c r="A672" s="5"/>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5.75" customHeight="1">
      <c r="A673" s="5"/>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5.75" customHeight="1">
      <c r="A674" s="5"/>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5.75" customHeight="1">
      <c r="A675" s="5"/>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5.75" customHeight="1">
      <c r="A676" s="5"/>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5.75" customHeight="1">
      <c r="A677" s="5"/>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5.75" customHeight="1">
      <c r="A678" s="5"/>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5.75" customHeight="1">
      <c r="A679" s="5"/>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5.75" customHeight="1">
      <c r="A680" s="5"/>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5.75" customHeight="1">
      <c r="A681" s="5"/>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5.75" customHeight="1">
      <c r="A682" s="5"/>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5.75" customHeight="1">
      <c r="A683" s="5"/>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5.75" customHeight="1">
      <c r="A684" s="5"/>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5.75" customHeight="1">
      <c r="A685" s="5"/>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5.75" customHeight="1">
      <c r="A686" s="5"/>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5.75" customHeight="1">
      <c r="A687" s="5"/>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5.75" customHeight="1">
      <c r="A688" s="5"/>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5.75" customHeight="1">
      <c r="A689" s="5"/>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5.75" customHeight="1">
      <c r="A690" s="5"/>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5.75" customHeight="1">
      <c r="A691" s="5"/>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5.75" customHeight="1">
      <c r="A692" s="5"/>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5.75" customHeight="1">
      <c r="A693" s="5"/>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5.75" customHeight="1">
      <c r="A694" s="5"/>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5.75" customHeight="1">
      <c r="A695" s="5"/>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5.75" customHeight="1">
      <c r="A696" s="5"/>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5.75" customHeight="1">
      <c r="A697" s="5"/>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5.75" customHeight="1">
      <c r="A698" s="5"/>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5.75" customHeight="1">
      <c r="A699" s="5"/>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5.75" customHeight="1">
      <c r="A700" s="5"/>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5.75" customHeight="1">
      <c r="A701" s="5"/>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5.75" customHeight="1">
      <c r="A702" s="5"/>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5.75" customHeight="1">
      <c r="A703" s="5"/>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5.75" customHeight="1">
      <c r="A704" s="5"/>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5.75" customHeight="1">
      <c r="A705" s="5"/>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5.75" customHeight="1">
      <c r="A706" s="5"/>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5.75" customHeight="1">
      <c r="A707" s="5"/>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5.75" customHeight="1">
      <c r="A708" s="5"/>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5.75" customHeight="1">
      <c r="A709" s="5"/>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5.75" customHeight="1">
      <c r="A710" s="5"/>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5.75" customHeight="1">
      <c r="A711" s="5"/>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5.75" customHeight="1">
      <c r="A712" s="5"/>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5.75" customHeight="1">
      <c r="A713" s="5"/>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5.75" customHeight="1">
      <c r="A714" s="5"/>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5.75" customHeight="1">
      <c r="A715" s="5"/>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5.75" customHeight="1">
      <c r="A716" s="5"/>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5.75" customHeight="1">
      <c r="A717" s="5"/>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5.75" customHeight="1">
      <c r="A718" s="5"/>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5.75" customHeight="1">
      <c r="A719" s="5"/>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5.75" customHeight="1">
      <c r="A720" s="5"/>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5.75" customHeight="1">
      <c r="A721" s="5"/>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5.75" customHeight="1">
      <c r="A722" s="5"/>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5.75" customHeight="1">
      <c r="A723" s="5"/>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5.75" customHeight="1">
      <c r="A724" s="5"/>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5.75" customHeight="1">
      <c r="A725" s="5"/>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5.75" customHeight="1">
      <c r="A726" s="5"/>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5.75" customHeight="1">
      <c r="A727" s="5"/>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5.75" customHeight="1">
      <c r="A728" s="5"/>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5.75" customHeight="1">
      <c r="A729" s="5"/>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5.75" customHeight="1">
      <c r="A730" s="5"/>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5.75" customHeight="1">
      <c r="A731" s="5"/>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5.75" customHeight="1">
      <c r="A732" s="5"/>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5.75" customHeight="1">
      <c r="A733" s="5"/>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5.75" customHeight="1">
      <c r="A734" s="5"/>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5.75" customHeight="1">
      <c r="A735" s="5"/>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5.75" customHeight="1">
      <c r="A736" s="5"/>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5.75" customHeight="1">
      <c r="A737" s="5"/>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5.75" customHeight="1">
      <c r="A738" s="5"/>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5.75" customHeight="1">
      <c r="A739" s="5"/>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5.75" customHeight="1">
      <c r="A740" s="5"/>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5.75" customHeight="1">
      <c r="A741" s="5"/>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5.75" customHeight="1">
      <c r="A742" s="5"/>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5.75" customHeight="1">
      <c r="A743" s="5"/>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5.75" customHeight="1">
      <c r="A744" s="5"/>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5.75" customHeight="1">
      <c r="A745" s="5"/>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5.75" customHeight="1">
      <c r="A746" s="5"/>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5.75" customHeight="1">
      <c r="A747" s="5"/>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5.75" customHeight="1">
      <c r="A748" s="5"/>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5.75" customHeight="1">
      <c r="A749" s="5"/>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5.75" customHeight="1">
      <c r="A750" s="5"/>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5.75" customHeight="1">
      <c r="A751" s="5"/>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5.75" customHeight="1">
      <c r="A752" s="5"/>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5.75" customHeight="1">
      <c r="A753" s="5"/>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5.75" customHeight="1">
      <c r="A754" s="5"/>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5.75" customHeight="1">
      <c r="A755" s="5"/>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5.75" customHeight="1">
      <c r="A756" s="5"/>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5.75" customHeight="1">
      <c r="A757" s="5"/>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5.75" customHeight="1">
      <c r="A758" s="5"/>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5.75" customHeight="1">
      <c r="A759" s="5"/>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5.75" customHeight="1">
      <c r="A760" s="5"/>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5.75" customHeight="1">
      <c r="A761" s="5"/>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5.75" customHeight="1">
      <c r="A762" s="5"/>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5.75" customHeight="1">
      <c r="A763" s="5"/>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5.75" customHeight="1">
      <c r="A764" s="5"/>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5.75" customHeight="1">
      <c r="A765" s="5"/>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5.75" customHeight="1">
      <c r="A766" s="5"/>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5.75" customHeight="1">
      <c r="A767" s="5"/>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5.75" customHeight="1">
      <c r="A768" s="5"/>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5.75" customHeight="1">
      <c r="A769" s="5"/>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5.75" customHeight="1">
      <c r="A770" s="5"/>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5.75" customHeight="1">
      <c r="A771" s="5"/>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5.75" customHeight="1">
      <c r="A772" s="5"/>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5.75" customHeight="1">
      <c r="A773" s="5"/>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5.75" customHeight="1">
      <c r="A774" s="5"/>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5.75" customHeight="1">
      <c r="A775" s="5"/>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5.75" customHeight="1">
      <c r="A776" s="5"/>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5.75" customHeight="1">
      <c r="A777" s="5"/>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5.75" customHeight="1">
      <c r="A778" s="5"/>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5.75" customHeight="1">
      <c r="A779" s="5"/>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5.75" customHeight="1">
      <c r="A780" s="5"/>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5.75" customHeight="1">
      <c r="A781" s="5"/>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5.75" customHeight="1">
      <c r="A782" s="5"/>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5.75" customHeight="1">
      <c r="A783" s="5"/>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5.75" customHeight="1">
      <c r="A784" s="5"/>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5.75" customHeight="1">
      <c r="A785" s="5"/>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5.75" customHeight="1">
      <c r="A786" s="5"/>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5.75" customHeight="1">
      <c r="A787" s="5"/>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5.75" customHeight="1">
      <c r="A788" s="5"/>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5.75" customHeight="1">
      <c r="A789" s="5"/>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5.75" customHeight="1">
      <c r="A790" s="5"/>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5.75" customHeight="1">
      <c r="A791" s="5"/>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5.75" customHeight="1">
      <c r="A792" s="5"/>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5.75" customHeight="1">
      <c r="A793" s="5"/>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5.75" customHeight="1">
      <c r="A794" s="5"/>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5.75" customHeight="1">
      <c r="A795" s="5"/>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5.75" customHeight="1">
      <c r="A796" s="5"/>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5.75" customHeight="1">
      <c r="A797" s="5"/>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5.75" customHeight="1">
      <c r="A798" s="5"/>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5.75" customHeight="1">
      <c r="A799" s="5"/>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5.75" customHeight="1">
      <c r="A800" s="5"/>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5.75" customHeight="1">
      <c r="A801" s="5"/>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5.75" customHeight="1">
      <c r="A802" s="5"/>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5.75" customHeight="1">
      <c r="A803" s="5"/>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5.75" customHeight="1">
      <c r="A804" s="5"/>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5.75" customHeight="1">
      <c r="A805" s="5"/>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5.75" customHeight="1">
      <c r="A806" s="5"/>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5.75" customHeight="1">
      <c r="A807" s="5"/>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5.75" customHeight="1">
      <c r="A808" s="5"/>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5.75" customHeight="1">
      <c r="A809" s="5"/>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5.75" customHeight="1">
      <c r="A810" s="5"/>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5.75" customHeight="1">
      <c r="A811" s="5"/>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5.75" customHeight="1">
      <c r="A812" s="5"/>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5.75" customHeight="1">
      <c r="A813" s="5"/>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5.75" customHeight="1">
      <c r="A814" s="5"/>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5.75" customHeight="1">
      <c r="A815" s="5"/>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5.75" customHeight="1">
      <c r="A816" s="5"/>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5.75" customHeight="1">
      <c r="A817" s="5"/>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5.75" customHeight="1">
      <c r="A818" s="5"/>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5.75" customHeight="1">
      <c r="A819" s="5"/>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5.75" customHeight="1">
      <c r="A820" s="5"/>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5.75" customHeight="1">
      <c r="A821" s="5"/>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5.75" customHeight="1">
      <c r="A822" s="5"/>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5.75" customHeight="1">
      <c r="A823" s="5"/>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5.75" customHeight="1">
      <c r="A824" s="5"/>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5.75" customHeight="1">
      <c r="A825" s="5"/>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5.75" customHeight="1">
      <c r="A826" s="5"/>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5.75" customHeight="1">
      <c r="A827" s="5"/>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5.75" customHeight="1">
      <c r="A828" s="5"/>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5.75" customHeight="1">
      <c r="A829" s="5"/>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5.75" customHeight="1">
      <c r="A830" s="5"/>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5.75" customHeight="1">
      <c r="A831" s="5"/>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5.75" customHeight="1">
      <c r="A832" s="5"/>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5.75" customHeight="1">
      <c r="A833" s="5"/>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5.75" customHeight="1">
      <c r="A834" s="5"/>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5.75" customHeight="1">
      <c r="A835" s="5"/>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5.75" customHeight="1">
      <c r="A836" s="5"/>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5.75" customHeight="1">
      <c r="A837" s="5"/>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5.75" customHeight="1">
      <c r="A838" s="5"/>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5.75" customHeight="1">
      <c r="A839" s="5"/>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5.75" customHeight="1">
      <c r="A840" s="5"/>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5.75" customHeight="1">
      <c r="A841" s="5"/>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5.75" customHeight="1">
      <c r="A842" s="5"/>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5.75" customHeight="1">
      <c r="A843" s="5"/>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5.75" customHeight="1">
      <c r="A844" s="5"/>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5.75" customHeight="1">
      <c r="A845" s="5"/>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5.75" customHeight="1">
      <c r="A846" s="5"/>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5.75" customHeight="1">
      <c r="A847" s="5"/>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5.75" customHeight="1">
      <c r="A848" s="5"/>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5.75" customHeight="1">
      <c r="A849" s="5"/>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5.75" customHeight="1">
      <c r="A850" s="5"/>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5.75" customHeight="1">
      <c r="A851" s="5"/>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5.75" customHeight="1">
      <c r="A852" s="5"/>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5.75" customHeight="1">
      <c r="A853" s="5"/>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5.75" customHeight="1">
      <c r="A854" s="5"/>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5.75" customHeight="1">
      <c r="A855" s="5"/>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5.75" customHeight="1">
      <c r="A856" s="5"/>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5.75" customHeight="1">
      <c r="A857" s="5"/>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5.75" customHeight="1">
      <c r="A858" s="5"/>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5.75" customHeight="1">
      <c r="A859" s="5"/>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5.75" customHeight="1">
      <c r="A860" s="5"/>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5.75" customHeight="1">
      <c r="A861" s="5"/>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5.75" customHeight="1">
      <c r="A862" s="5"/>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5.75" customHeight="1">
      <c r="A863" s="5"/>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5.75" customHeight="1">
      <c r="A864" s="5"/>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5.75" customHeight="1">
      <c r="A865" s="5"/>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5.75" customHeight="1">
      <c r="A866" s="5"/>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5.75" customHeight="1">
      <c r="A867" s="5"/>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5.75" customHeight="1">
      <c r="A868" s="5"/>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5.75" customHeight="1">
      <c r="A869" s="5"/>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5.75" customHeight="1">
      <c r="A870" s="5"/>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5.75" customHeight="1">
      <c r="A871" s="5"/>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5.75" customHeight="1">
      <c r="A872" s="5"/>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5.75" customHeight="1">
      <c r="A873" s="5"/>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5.75" customHeight="1">
      <c r="A874" s="5"/>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5.75" customHeight="1">
      <c r="A875" s="5"/>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5.75" customHeight="1">
      <c r="A876" s="5"/>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5.75" customHeight="1">
      <c r="A877" s="5"/>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5.75" customHeight="1">
      <c r="A878" s="5"/>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5.75" customHeight="1">
      <c r="A879" s="5"/>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5.75" customHeight="1">
      <c r="A880" s="5"/>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5.75" customHeight="1">
      <c r="A881" s="5"/>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5.75" customHeight="1">
      <c r="A882" s="5"/>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5.75" customHeight="1">
      <c r="A883" s="5"/>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5.75" customHeight="1">
      <c r="A884" s="5"/>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5.75" customHeight="1">
      <c r="A885" s="5"/>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5.75" customHeight="1">
      <c r="A886" s="5"/>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5.75" customHeight="1">
      <c r="A887" s="5"/>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5.75" customHeight="1">
      <c r="A888" s="5"/>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5.75" customHeight="1">
      <c r="A889" s="5"/>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5.75" customHeight="1">
      <c r="A890" s="5"/>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5.75" customHeight="1">
      <c r="A891" s="5"/>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5.75" customHeight="1">
      <c r="A892" s="5"/>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5.75" customHeight="1">
      <c r="A893" s="5"/>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5.75" customHeight="1">
      <c r="A894" s="5"/>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5.75" customHeight="1">
      <c r="A895" s="5"/>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5.75" customHeight="1">
      <c r="A896" s="5"/>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5.75" customHeight="1">
      <c r="A897" s="5"/>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5.75" customHeight="1">
      <c r="A898" s="5"/>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5.75" customHeight="1">
      <c r="A899" s="5"/>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5.75" customHeight="1">
      <c r="A900" s="5"/>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5.75" customHeight="1">
      <c r="A901" s="5"/>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5.75" customHeight="1">
      <c r="A902" s="5"/>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5.75" customHeight="1">
      <c r="A903" s="5"/>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5.75" customHeight="1">
      <c r="A904" s="5"/>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5.75" customHeight="1">
      <c r="A905" s="5"/>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5.75" customHeight="1">
      <c r="A906" s="5"/>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5.75" customHeight="1">
      <c r="A907" s="5"/>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5.75" customHeight="1">
      <c r="A908" s="5"/>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5.75" customHeight="1">
      <c r="A909" s="5"/>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5.75" customHeight="1">
      <c r="A910" s="5"/>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5.75" customHeight="1">
      <c r="A911" s="5"/>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5.75" customHeight="1">
      <c r="A912" s="5"/>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5.75" customHeight="1">
      <c r="A913" s="5"/>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5.75" customHeight="1">
      <c r="A914" s="5"/>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5.75" customHeight="1">
      <c r="A915" s="5"/>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5.75" customHeight="1">
      <c r="A916" s="5"/>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5.75" customHeight="1">
      <c r="A917" s="5"/>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5.75" customHeight="1">
      <c r="A918" s="5"/>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5.75" customHeight="1">
      <c r="A919" s="5"/>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5.75" customHeight="1">
      <c r="A920" s="5"/>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5.75" customHeight="1">
      <c r="A921" s="5"/>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5.75" customHeight="1">
      <c r="A922" s="5"/>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5.75" customHeight="1">
      <c r="A923" s="5"/>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5.75" customHeight="1">
      <c r="A924" s="5"/>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5.75" customHeight="1">
      <c r="A925" s="5"/>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5.75" customHeight="1">
      <c r="A926" s="5"/>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5.75" customHeight="1">
      <c r="A927" s="5"/>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5.75" customHeight="1">
      <c r="A928" s="5"/>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5.75" customHeight="1">
      <c r="A929" s="5"/>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5.75" customHeight="1">
      <c r="A930" s="5"/>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5.75" customHeight="1">
      <c r="A931" s="5"/>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5.75" customHeight="1">
      <c r="A932" s="5"/>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5.75" customHeight="1">
      <c r="A933" s="5"/>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5.75" customHeight="1">
      <c r="A934" s="5"/>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5.75" customHeight="1">
      <c r="A935" s="5"/>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5.75" customHeight="1">
      <c r="A936" s="5"/>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5.75" customHeight="1">
      <c r="A937" s="5"/>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5.75" customHeight="1">
      <c r="A938" s="5"/>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5.75" customHeight="1">
      <c r="A939" s="5"/>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5.75" customHeight="1">
      <c r="A940" s="5"/>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5.75" customHeight="1">
      <c r="A941" s="5"/>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5.75" customHeight="1">
      <c r="A942" s="5"/>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5.75" customHeight="1">
      <c r="A943" s="5"/>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5.75" customHeight="1">
      <c r="A944" s="5"/>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5.75" customHeight="1">
      <c r="A945" s="5"/>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5.75" customHeight="1">
      <c r="A946" s="5"/>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5.75" customHeight="1">
      <c r="A947" s="5"/>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5.75" customHeight="1">
      <c r="A948" s="5"/>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5.75" customHeight="1">
      <c r="A949" s="5"/>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5.75" customHeight="1">
      <c r="A950" s="5"/>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5.75" customHeight="1">
      <c r="A951" s="5"/>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5.75" customHeight="1">
      <c r="A952" s="5"/>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5.75" customHeight="1">
      <c r="A953" s="5"/>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5.75" customHeight="1">
      <c r="A954" s="5"/>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5.75" customHeight="1">
      <c r="A955" s="5"/>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5.75" customHeight="1">
      <c r="A956" s="5"/>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5.75" customHeight="1">
      <c r="A957" s="5"/>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5.75" customHeight="1">
      <c r="A958" s="5"/>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5.75" customHeight="1">
      <c r="A959" s="5"/>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5.75" customHeight="1">
      <c r="A960" s="5"/>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5.75" customHeight="1">
      <c r="A961" s="5"/>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5.75" customHeight="1">
      <c r="A962" s="5"/>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5.75" customHeight="1">
      <c r="A963" s="5"/>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5.75" customHeight="1">
      <c r="A964" s="5"/>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5.75" customHeight="1">
      <c r="A965" s="5"/>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5.75" customHeight="1">
      <c r="A966" s="5"/>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5.75" customHeight="1">
      <c r="A967" s="5"/>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5.75" customHeight="1">
      <c r="A968" s="5"/>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5.75" customHeight="1">
      <c r="A969" s="5"/>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5.75" customHeight="1">
      <c r="A970" s="5"/>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5.75" customHeight="1">
      <c r="A971" s="5"/>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5.75" customHeight="1">
      <c r="A972" s="5"/>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5.75" customHeight="1">
      <c r="A973" s="5"/>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5.75" customHeight="1">
      <c r="A974" s="5"/>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5.75" customHeight="1">
      <c r="A975" s="5"/>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5.75" customHeight="1">
      <c r="A976" s="5"/>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5.75" customHeight="1">
      <c r="A977" s="5"/>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5.75" customHeight="1">
      <c r="A978" s="5"/>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5.75" customHeight="1">
      <c r="A979" s="5"/>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5.75" customHeight="1">
      <c r="A980" s="5"/>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5.75" customHeight="1">
      <c r="A981" s="5"/>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5.75" customHeight="1">
      <c r="A982" s="5"/>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5.75" customHeight="1">
      <c r="A983" s="5"/>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5.75" customHeight="1">
      <c r="A984" s="5"/>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5.75" customHeight="1">
      <c r="A985" s="5"/>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5.75" customHeight="1">
      <c r="A986" s="5"/>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5.75" customHeight="1">
      <c r="A987" s="5"/>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5.75" customHeight="1">
      <c r="A988" s="5"/>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5.75" customHeight="1">
      <c r="A989" s="5"/>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5.75" customHeight="1">
      <c r="A990" s="5"/>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5.75" customHeight="1">
      <c r="A991" s="5"/>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5.75" customHeight="1">
      <c r="A992" s="5"/>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5.75" customHeight="1">
      <c r="A993" s="5"/>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5.75" customHeight="1">
      <c r="A994" s="5"/>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5.75" customHeight="1">
      <c r="A995" s="5"/>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5.75" customHeight="1">
      <c r="A996" s="5"/>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5.75" customHeight="1">
      <c r="A997" s="5"/>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5.75" customHeight="1">
      <c r="A998" s="5"/>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5.75" customHeight="1">
      <c r="A999" s="5"/>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5.75" customHeight="1">
      <c r="A1000" s="5"/>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
    <mergeCell ref="A1:R1"/>
    <mergeCell ref="A7:D7"/>
    <mergeCell ref="H8:R8"/>
    <mergeCell ref="F10:F19"/>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0"/>
    <col customWidth="1" min="2" max="2" width="18.29"/>
    <col customWidth="1" min="3" max="3" width="14.86"/>
    <col customWidth="1" min="4" max="4" width="21.71"/>
    <col customWidth="1" min="5" max="34" width="9.14"/>
    <col customWidth="1" min="35" max="35" width="15.0"/>
    <col customWidth="1" min="36" max="36" width="9.14"/>
    <col customWidth="1" hidden="1" min="37" max="37" width="8.71"/>
    <col customWidth="1" hidden="1" min="38" max="69" width="9.14"/>
  </cols>
  <sheetData>
    <row r="1" ht="15.75" customHeight="1">
      <c r="A1" s="34" t="s">
        <v>50</v>
      </c>
      <c r="B1" s="35" t="s">
        <v>51</v>
      </c>
      <c r="C1" s="35"/>
      <c r="D1" s="5"/>
      <c r="E1" s="36" t="s">
        <v>52</v>
      </c>
      <c r="F1" s="2"/>
      <c r="G1" s="2"/>
      <c r="H1" s="2"/>
      <c r="I1" s="2"/>
      <c r="J1" s="2"/>
      <c r="K1" s="2"/>
      <c r="L1" s="2"/>
      <c r="M1" s="2"/>
      <c r="N1" s="2"/>
      <c r="O1" s="2"/>
      <c r="P1" s="3"/>
      <c r="Q1" s="5"/>
      <c r="R1" s="5"/>
      <c r="S1" s="5"/>
      <c r="T1" s="5"/>
      <c r="U1" s="5"/>
      <c r="V1" s="5"/>
      <c r="W1" s="5"/>
      <c r="X1" s="5"/>
      <c r="Y1" s="5"/>
      <c r="Z1" s="5"/>
      <c r="AA1" s="5"/>
      <c r="AB1" s="5"/>
      <c r="AC1" s="5"/>
      <c r="AD1" s="5"/>
      <c r="AE1" s="5"/>
      <c r="AF1" s="5"/>
      <c r="AG1" s="5"/>
      <c r="AH1" s="5"/>
      <c r="AI1" s="5"/>
      <c r="AJ1" s="5"/>
      <c r="AK1" s="5"/>
      <c r="AL1" s="37" t="s">
        <v>53</v>
      </c>
      <c r="BG1" s="37"/>
      <c r="BH1" s="37"/>
      <c r="BI1" s="37"/>
      <c r="BJ1" s="37"/>
      <c r="BK1" s="37"/>
      <c r="BL1" s="37"/>
      <c r="BM1" s="37"/>
      <c r="BN1" s="37"/>
      <c r="BO1" s="37"/>
      <c r="BP1" s="37"/>
      <c r="BQ1" s="5"/>
    </row>
    <row r="2" ht="15.75" customHeight="1">
      <c r="A2" s="5"/>
      <c r="B2" s="5"/>
      <c r="C2" s="5"/>
      <c r="D2" s="5"/>
      <c r="E2" s="38" t="s">
        <v>54</v>
      </c>
      <c r="F2" s="39"/>
      <c r="G2" s="39"/>
      <c r="H2" s="39"/>
      <c r="I2" s="39"/>
      <c r="J2" s="39"/>
      <c r="K2" s="39"/>
      <c r="L2" s="39"/>
      <c r="M2" s="39"/>
      <c r="N2" s="39"/>
      <c r="O2" s="39"/>
      <c r="P2" s="40"/>
      <c r="Q2" s="5"/>
      <c r="R2" s="5"/>
      <c r="S2" s="5"/>
      <c r="T2" s="5"/>
      <c r="U2" s="5"/>
      <c r="V2" s="5"/>
      <c r="W2" s="5"/>
      <c r="X2" s="5"/>
      <c r="Y2" s="5"/>
      <c r="Z2" s="5"/>
      <c r="AA2" s="5"/>
      <c r="AB2" s="5"/>
      <c r="AC2" s="5"/>
      <c r="AD2" s="5"/>
      <c r="AE2" s="5"/>
      <c r="AF2" s="5"/>
      <c r="AG2" s="5"/>
      <c r="AH2" s="5"/>
      <c r="AI2" s="5"/>
      <c r="AJ2" s="5"/>
      <c r="AK2" s="5"/>
      <c r="AL2" s="5"/>
      <c r="AM2" s="5" t="s">
        <v>55</v>
      </c>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row>
    <row r="3" ht="15.75" customHeight="1">
      <c r="A3" s="41" t="s">
        <v>56</v>
      </c>
      <c r="B3" s="13"/>
      <c r="C3" s="13"/>
      <c r="D3" s="14"/>
      <c r="E3" s="42">
        <v>1.0</v>
      </c>
      <c r="F3" s="42">
        <v>2.0</v>
      </c>
      <c r="G3" s="42">
        <v>3.0</v>
      </c>
      <c r="H3" s="42">
        <v>4.0</v>
      </c>
      <c r="I3" s="42">
        <v>5.0</v>
      </c>
      <c r="J3" s="42">
        <v>6.0</v>
      </c>
      <c r="K3" s="42">
        <v>7.0</v>
      </c>
      <c r="L3" s="42">
        <v>8.0</v>
      </c>
      <c r="M3" s="42">
        <v>9.0</v>
      </c>
      <c r="N3" s="42">
        <v>10.0</v>
      </c>
      <c r="O3" s="42">
        <v>11.0</v>
      </c>
      <c r="P3" s="42">
        <v>12.0</v>
      </c>
      <c r="Q3" s="42">
        <v>13.0</v>
      </c>
      <c r="R3" s="42">
        <v>14.0</v>
      </c>
      <c r="S3" s="42">
        <v>15.0</v>
      </c>
      <c r="T3" s="42">
        <v>16.0</v>
      </c>
      <c r="U3" s="42">
        <v>17.0</v>
      </c>
      <c r="V3" s="42">
        <v>18.0</v>
      </c>
      <c r="W3" s="42">
        <v>19.0</v>
      </c>
      <c r="X3" s="42">
        <v>20.0</v>
      </c>
      <c r="Y3" s="42">
        <v>21.0</v>
      </c>
      <c r="Z3" s="42">
        <v>22.0</v>
      </c>
      <c r="AA3" s="42">
        <v>23.0</v>
      </c>
      <c r="AB3" s="42">
        <v>24.0</v>
      </c>
      <c r="AC3" s="42">
        <v>25.0</v>
      </c>
      <c r="AD3" s="42">
        <v>26.0</v>
      </c>
      <c r="AE3" s="42">
        <v>27.0</v>
      </c>
      <c r="AF3" s="42">
        <v>28.0</v>
      </c>
      <c r="AG3" s="42">
        <v>29.0</v>
      </c>
      <c r="AH3" s="42">
        <v>30.0</v>
      </c>
      <c r="AI3" s="5"/>
      <c r="AJ3" s="5"/>
      <c r="AK3" s="5"/>
      <c r="AL3" s="5" t="s">
        <v>57</v>
      </c>
      <c r="AM3" s="5">
        <f t="shared" ref="AM3:BP3" si="1">E3</f>
        <v>1</v>
      </c>
      <c r="AN3" s="5">
        <f t="shared" si="1"/>
        <v>2</v>
      </c>
      <c r="AO3" s="5">
        <f t="shared" si="1"/>
        <v>3</v>
      </c>
      <c r="AP3" s="5">
        <f t="shared" si="1"/>
        <v>4</v>
      </c>
      <c r="AQ3" s="5">
        <f t="shared" si="1"/>
        <v>5</v>
      </c>
      <c r="AR3" s="5">
        <f t="shared" si="1"/>
        <v>6</v>
      </c>
      <c r="AS3" s="5">
        <f t="shared" si="1"/>
        <v>7</v>
      </c>
      <c r="AT3" s="5">
        <f t="shared" si="1"/>
        <v>8</v>
      </c>
      <c r="AU3" s="5">
        <f t="shared" si="1"/>
        <v>9</v>
      </c>
      <c r="AV3" s="5">
        <f t="shared" si="1"/>
        <v>10</v>
      </c>
      <c r="AW3" s="5">
        <f t="shared" si="1"/>
        <v>11</v>
      </c>
      <c r="AX3" s="5">
        <f t="shared" si="1"/>
        <v>12</v>
      </c>
      <c r="AY3" s="5">
        <f t="shared" si="1"/>
        <v>13</v>
      </c>
      <c r="AZ3" s="5">
        <f t="shared" si="1"/>
        <v>14</v>
      </c>
      <c r="BA3" s="5">
        <f t="shared" si="1"/>
        <v>15</v>
      </c>
      <c r="BB3" s="5">
        <f t="shared" si="1"/>
        <v>16</v>
      </c>
      <c r="BC3" s="5">
        <f t="shared" si="1"/>
        <v>17</v>
      </c>
      <c r="BD3" s="5">
        <f t="shared" si="1"/>
        <v>18</v>
      </c>
      <c r="BE3" s="5">
        <f t="shared" si="1"/>
        <v>19</v>
      </c>
      <c r="BF3" s="5">
        <f t="shared" si="1"/>
        <v>20</v>
      </c>
      <c r="BG3" s="5">
        <f t="shared" si="1"/>
        <v>21</v>
      </c>
      <c r="BH3" s="5">
        <f t="shared" si="1"/>
        <v>22</v>
      </c>
      <c r="BI3" s="5">
        <f t="shared" si="1"/>
        <v>23</v>
      </c>
      <c r="BJ3" s="5">
        <f t="shared" si="1"/>
        <v>24</v>
      </c>
      <c r="BK3" s="5">
        <f t="shared" si="1"/>
        <v>25</v>
      </c>
      <c r="BL3" s="5">
        <f t="shared" si="1"/>
        <v>26</v>
      </c>
      <c r="BM3" s="5">
        <f t="shared" si="1"/>
        <v>27</v>
      </c>
      <c r="BN3" s="5">
        <f t="shared" si="1"/>
        <v>28</v>
      </c>
      <c r="BO3" s="5">
        <f t="shared" si="1"/>
        <v>29</v>
      </c>
      <c r="BP3" s="5">
        <f t="shared" si="1"/>
        <v>30</v>
      </c>
      <c r="BQ3" s="5" t="s">
        <v>58</v>
      </c>
    </row>
    <row r="4" ht="15.75" customHeight="1">
      <c r="A4" s="41" t="s">
        <v>59</v>
      </c>
      <c r="B4" s="13"/>
      <c r="C4" s="13"/>
      <c r="D4" s="14"/>
      <c r="E4" s="43">
        <v>1.0</v>
      </c>
      <c r="F4" s="43">
        <v>2.0</v>
      </c>
      <c r="G4" s="43">
        <v>1.0</v>
      </c>
      <c r="H4" s="43">
        <v>2.0</v>
      </c>
      <c r="I4" s="44"/>
      <c r="J4" s="44"/>
      <c r="K4" s="44"/>
      <c r="L4" s="44"/>
      <c r="M4" s="44"/>
      <c r="N4" s="44"/>
      <c r="O4" s="44"/>
      <c r="P4" s="44"/>
      <c r="Q4" s="44"/>
      <c r="R4" s="44"/>
      <c r="S4" s="44"/>
      <c r="T4" s="44"/>
      <c r="U4" s="44"/>
      <c r="V4" s="44"/>
      <c r="W4" s="44"/>
      <c r="X4" s="44"/>
      <c r="Y4" s="44"/>
      <c r="Z4" s="44"/>
      <c r="AA4" s="44"/>
      <c r="AB4" s="44"/>
      <c r="AC4" s="44"/>
      <c r="AD4" s="44"/>
      <c r="AE4" s="44"/>
      <c r="AF4" s="44"/>
      <c r="AG4" s="44"/>
      <c r="AH4" s="44"/>
      <c r="AI4" s="5"/>
      <c r="AJ4" s="5"/>
      <c r="AK4" s="5"/>
      <c r="AL4" s="5">
        <v>1.0</v>
      </c>
      <c r="AM4" s="5">
        <f t="shared" ref="AM4:BP4" si="2">IF($AL$4=E$4,1,0)</f>
        <v>1</v>
      </c>
      <c r="AN4" s="5">
        <f t="shared" si="2"/>
        <v>0</v>
      </c>
      <c r="AO4" s="5">
        <f t="shared" si="2"/>
        <v>1</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si="2"/>
        <v>0</v>
      </c>
      <c r="BQ4" s="5">
        <f t="shared" ref="BQ4:BQ13" si="4">SUM(AM4:BP4)</f>
        <v>2</v>
      </c>
    </row>
    <row r="5" ht="15.75" customHeight="1">
      <c r="A5" s="41" t="s">
        <v>60</v>
      </c>
      <c r="B5" s="13"/>
      <c r="C5" s="13"/>
      <c r="D5" s="14"/>
      <c r="E5" s="43">
        <v>10.0</v>
      </c>
      <c r="F5" s="43">
        <v>30.0</v>
      </c>
      <c r="G5" s="43">
        <v>30.0</v>
      </c>
      <c r="H5" s="43">
        <v>30.0</v>
      </c>
      <c r="I5" s="44"/>
      <c r="J5" s="44"/>
      <c r="K5" s="44"/>
      <c r="L5" s="44"/>
      <c r="M5" s="44"/>
      <c r="N5" s="44"/>
      <c r="O5" s="44"/>
      <c r="P5" s="44"/>
      <c r="Q5" s="44"/>
      <c r="R5" s="44"/>
      <c r="S5" s="44"/>
      <c r="T5" s="44"/>
      <c r="U5" s="44"/>
      <c r="V5" s="44"/>
      <c r="W5" s="44"/>
      <c r="X5" s="44"/>
      <c r="Y5" s="44"/>
      <c r="Z5" s="44"/>
      <c r="AA5" s="44"/>
      <c r="AB5" s="44"/>
      <c r="AC5" s="44"/>
      <c r="AD5" s="44"/>
      <c r="AE5" s="44"/>
      <c r="AF5" s="44"/>
      <c r="AG5" s="44"/>
      <c r="AH5" s="44"/>
      <c r="AI5" s="5"/>
      <c r="AJ5" s="5"/>
      <c r="AK5" s="5"/>
      <c r="AL5" s="5">
        <v>2.0</v>
      </c>
      <c r="AM5" s="5">
        <f t="shared" ref="AM5:BP5" si="3">IF($AL$5=E$4,1,0)</f>
        <v>0</v>
      </c>
      <c r="AN5" s="5">
        <f t="shared" si="3"/>
        <v>1</v>
      </c>
      <c r="AO5" s="5">
        <f t="shared" si="3"/>
        <v>0</v>
      </c>
      <c r="AP5" s="5">
        <f t="shared" si="3"/>
        <v>1</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3"/>
        <v>0</v>
      </c>
      <c r="BQ5" s="5">
        <f t="shared" si="4"/>
        <v>2</v>
      </c>
    </row>
    <row r="6" ht="15.75" customHeight="1">
      <c r="A6" s="45" t="s">
        <v>9</v>
      </c>
      <c r="B6" s="45" t="s">
        <v>10</v>
      </c>
      <c r="C6" s="46" t="s">
        <v>11</v>
      </c>
      <c r="D6" s="45" t="s">
        <v>61</v>
      </c>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5" t="s">
        <v>62</v>
      </c>
      <c r="AJ6" s="5"/>
      <c r="AK6" s="5"/>
      <c r="AL6" s="5">
        <v>3.0</v>
      </c>
      <c r="AM6" s="5">
        <f t="shared" ref="AM6:BP6" si="5">IF($AL$6=E$4,1,0)</f>
        <v>0</v>
      </c>
      <c r="AN6" s="5">
        <f t="shared" si="5"/>
        <v>0</v>
      </c>
      <c r="AO6" s="5">
        <f t="shared" si="5"/>
        <v>0</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5"/>
        <v>0</v>
      </c>
      <c r="BQ6" s="5">
        <f t="shared" si="4"/>
        <v>0</v>
      </c>
    </row>
    <row r="7" ht="15.75" customHeight="1">
      <c r="A7" s="15">
        <f>'Ders Bilgileri'!A9</f>
        <v>1</v>
      </c>
      <c r="B7" s="48">
        <f>'Ders Bilgileri'!B9</f>
        <v>1811408002</v>
      </c>
      <c r="C7" s="37" t="str">
        <f>'Ders Bilgileri'!C9</f>
        <v>FATİH</v>
      </c>
      <c r="D7" s="49" t="str">
        <f>'Ders Bilgileri'!D9</f>
        <v>ÇALIŞKAN</v>
      </c>
      <c r="E7" s="50">
        <v>0.0</v>
      </c>
      <c r="F7" s="50">
        <v>0.0</v>
      </c>
      <c r="G7" s="50">
        <v>1.0</v>
      </c>
      <c r="H7" s="50">
        <v>0.0</v>
      </c>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c r="AL7" s="5">
        <v>4.0</v>
      </c>
      <c r="AM7" s="5">
        <f t="shared" ref="AM7:BP7" si="6">IF($AL$7=E$4,1,0)</f>
        <v>0</v>
      </c>
      <c r="AN7" s="5">
        <f t="shared" si="6"/>
        <v>0</v>
      </c>
      <c r="AO7" s="5">
        <f t="shared" si="6"/>
        <v>0</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6"/>
        <v>0</v>
      </c>
      <c r="BQ7" s="5">
        <f t="shared" si="4"/>
        <v>0</v>
      </c>
    </row>
    <row r="8" ht="15.75" customHeight="1">
      <c r="A8" s="19">
        <f>'Ders Bilgileri'!A10</f>
        <v>2</v>
      </c>
      <c r="B8" s="37">
        <f>'Ders Bilgileri'!B10</f>
        <v>1811408036</v>
      </c>
      <c r="C8" s="37" t="str">
        <f>'Ders Bilgileri'!C10</f>
        <v>DURALİ MERT</v>
      </c>
      <c r="D8" s="5" t="str">
        <f>'Ders Bilgileri'!D10</f>
        <v>GÜNGÖR</v>
      </c>
      <c r="E8" s="50">
        <v>2.0</v>
      </c>
      <c r="F8" s="50">
        <v>0.0</v>
      </c>
      <c r="G8" s="50">
        <v>0.0</v>
      </c>
      <c r="H8" s="50">
        <v>0.0</v>
      </c>
      <c r="I8" s="51"/>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c r="AL8" s="5">
        <v>5.0</v>
      </c>
      <c r="AM8" s="5">
        <f t="shared" ref="AM8:BP8" si="7">IF($AL$8=E$4,1,0)</f>
        <v>0</v>
      </c>
      <c r="AN8" s="5">
        <f t="shared" si="7"/>
        <v>0</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7"/>
        <v>0</v>
      </c>
      <c r="BQ8" s="5">
        <f t="shared" si="4"/>
        <v>0</v>
      </c>
    </row>
    <row r="9" ht="15.75" customHeight="1">
      <c r="A9" s="19">
        <f>'Ders Bilgileri'!A11</f>
        <v>3</v>
      </c>
      <c r="B9" s="37">
        <f>'Ders Bilgileri'!B11</f>
        <v>1911408009</v>
      </c>
      <c r="C9" s="37" t="str">
        <f>'Ders Bilgileri'!C11</f>
        <v>FİKRİ CEM</v>
      </c>
      <c r="D9" s="5" t="str">
        <f>'Ders Bilgileri'!D11</f>
        <v>KULAKSIZ</v>
      </c>
      <c r="E9" s="50">
        <v>0.0</v>
      </c>
      <c r="F9" s="50">
        <v>1.0</v>
      </c>
      <c r="G9" s="50">
        <v>0.0</v>
      </c>
      <c r="H9" s="50">
        <v>0.0</v>
      </c>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c r="AL9" s="5">
        <v>6.0</v>
      </c>
      <c r="AM9" s="5">
        <f t="shared" ref="AM9:BP9" si="8">IF($AL$9=E$4,1,0)</f>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8"/>
        <v>0</v>
      </c>
      <c r="BQ9" s="5">
        <f t="shared" si="4"/>
        <v>0</v>
      </c>
    </row>
    <row r="10" ht="15.75" customHeight="1">
      <c r="A10" s="19">
        <f>'Ders Bilgileri'!A12</f>
        <v>4</v>
      </c>
      <c r="B10" s="37">
        <f>'Ders Bilgileri'!B12</f>
        <v>1911408012</v>
      </c>
      <c r="C10" s="37" t="str">
        <f>'Ders Bilgileri'!C12</f>
        <v>ZEKERİYA</v>
      </c>
      <c r="D10" s="5" t="str">
        <f>'Ders Bilgileri'!D12</f>
        <v>SÜMER</v>
      </c>
      <c r="E10" s="50">
        <v>2.0</v>
      </c>
      <c r="F10" s="50">
        <v>0.0</v>
      </c>
      <c r="G10" s="50">
        <v>0.0</v>
      </c>
      <c r="H10" s="50">
        <v>0.0</v>
      </c>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c r="AL10" s="5">
        <v>7.0</v>
      </c>
      <c r="AM10" s="5">
        <f t="shared" ref="AM10:BP10" si="9">IF($AL$10=E$4,1,0)</f>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9"/>
        <v>0</v>
      </c>
      <c r="BQ10" s="5">
        <f t="shared" si="4"/>
        <v>0</v>
      </c>
    </row>
    <row r="11" ht="15.75" customHeight="1">
      <c r="A11" s="19">
        <f>'Ders Bilgileri'!A13</f>
        <v>5</v>
      </c>
      <c r="B11" s="37">
        <f>'Ders Bilgileri'!B13</f>
        <v>2011408003</v>
      </c>
      <c r="C11" s="37" t="str">
        <f>'Ders Bilgileri'!C13</f>
        <v>ALİ</v>
      </c>
      <c r="D11" s="5" t="str">
        <f>'Ders Bilgileri'!D13</f>
        <v>SULMAZ</v>
      </c>
      <c r="E11" s="50">
        <v>2.0</v>
      </c>
      <c r="F11" s="50">
        <v>18.0</v>
      </c>
      <c r="G11" s="50">
        <v>0.0</v>
      </c>
      <c r="H11" s="50">
        <v>0.0</v>
      </c>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c r="AL11" s="5">
        <v>8.0</v>
      </c>
      <c r="AM11" s="5">
        <f t="shared" ref="AM11:BP11" si="10">IF($AL$11=E$4,1,0)</f>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10"/>
        <v>0</v>
      </c>
      <c r="BQ11" s="5">
        <f t="shared" si="4"/>
        <v>0</v>
      </c>
    </row>
    <row r="12" ht="15.75" customHeight="1">
      <c r="A12" s="19">
        <f>'Ders Bilgileri'!A14</f>
        <v>6</v>
      </c>
      <c r="B12" s="37">
        <f>'Ders Bilgileri'!B14</f>
        <v>2011408009</v>
      </c>
      <c r="C12" s="37" t="str">
        <f>'Ders Bilgileri'!C14</f>
        <v>CANSEL</v>
      </c>
      <c r="D12" s="5" t="str">
        <f>'Ders Bilgileri'!D14</f>
        <v>YAĞIZ</v>
      </c>
      <c r="E12" s="50">
        <v>4.0</v>
      </c>
      <c r="F12" s="50">
        <v>9.0</v>
      </c>
      <c r="G12" s="50">
        <v>0.0</v>
      </c>
      <c r="H12" s="50">
        <v>6.0</v>
      </c>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 t="b">
        <v>0</v>
      </c>
      <c r="AJ12" s="5"/>
      <c r="AK12" s="5"/>
      <c r="AL12" s="5">
        <v>9.0</v>
      </c>
      <c r="AM12" s="5">
        <f t="shared" ref="AM12:BP12" si="11">IF($AL$12=E$4,1,0)</f>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11"/>
        <v>0</v>
      </c>
      <c r="BQ12" s="5">
        <f t="shared" si="4"/>
        <v>0</v>
      </c>
    </row>
    <row r="13" ht="15.75" customHeight="1">
      <c r="A13" s="19">
        <f>'Ders Bilgileri'!A15</f>
        <v>7</v>
      </c>
      <c r="B13" s="37">
        <f>'Ders Bilgileri'!B15</f>
        <v>2011408013</v>
      </c>
      <c r="C13" s="37" t="str">
        <f>'Ders Bilgileri'!C15</f>
        <v>RİFAT</v>
      </c>
      <c r="D13" s="5" t="str">
        <f>'Ders Bilgileri'!D15</f>
        <v>PEKKAYA</v>
      </c>
      <c r="E13" s="50">
        <v>2.0</v>
      </c>
      <c r="F13" s="50">
        <v>0.0</v>
      </c>
      <c r="G13" s="50">
        <v>8.0</v>
      </c>
      <c r="H13" s="50">
        <v>0.0</v>
      </c>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c r="AL13" s="5">
        <v>10.0</v>
      </c>
      <c r="AM13" s="5">
        <f t="shared" ref="AM13:BP13" si="12">IF($AL$13=E$4,1,0)</f>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12"/>
        <v>0</v>
      </c>
      <c r="BQ13" s="5">
        <f t="shared" si="4"/>
        <v>0</v>
      </c>
    </row>
    <row r="14" ht="15.75" customHeight="1">
      <c r="A14" s="19">
        <f>'Ders Bilgileri'!A16</f>
        <v>8</v>
      </c>
      <c r="B14" s="37">
        <f>'Ders Bilgileri'!B16</f>
        <v>2011408014</v>
      </c>
      <c r="C14" s="37" t="str">
        <f>'Ders Bilgileri'!C16</f>
        <v>HALUK</v>
      </c>
      <c r="D14" s="5" t="str">
        <f>'Ders Bilgileri'!D16</f>
        <v>KARAYİĞEN</v>
      </c>
      <c r="E14" s="50">
        <v>4.0</v>
      </c>
      <c r="F14" s="50">
        <v>3.0</v>
      </c>
      <c r="G14" s="50">
        <v>4.0</v>
      </c>
      <c r="H14" s="50">
        <v>4.0</v>
      </c>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row>
    <row r="15" ht="15.75" customHeight="1">
      <c r="A15" s="19">
        <f>'Ders Bilgileri'!A17</f>
        <v>9</v>
      </c>
      <c r="B15" s="37">
        <f>'Ders Bilgileri'!B17</f>
        <v>2011408020</v>
      </c>
      <c r="C15" s="37" t="str">
        <f>'Ders Bilgileri'!C17</f>
        <v>DUYGU</v>
      </c>
      <c r="D15" s="5" t="str">
        <f>'Ders Bilgileri'!D17</f>
        <v>YILDIZ</v>
      </c>
      <c r="E15" s="50">
        <v>0.0</v>
      </c>
      <c r="F15" s="50">
        <v>0.0</v>
      </c>
      <c r="G15" s="50">
        <v>0.0</v>
      </c>
      <c r="H15" s="50">
        <v>1.0</v>
      </c>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5"/>
      <c r="AL15" s="37" t="s">
        <v>63</v>
      </c>
      <c r="BG15" s="37"/>
      <c r="BH15" s="37"/>
      <c r="BI15" s="37"/>
      <c r="BJ15" s="37"/>
      <c r="BK15" s="37"/>
      <c r="BL15" s="37"/>
      <c r="BM15" s="37"/>
      <c r="BN15" s="37"/>
      <c r="BO15" s="37"/>
      <c r="BP15" s="37"/>
      <c r="BQ15" s="5"/>
    </row>
    <row r="16" ht="15.75" customHeight="1">
      <c r="A16" s="19">
        <f>'Ders Bilgileri'!A18</f>
        <v>10</v>
      </c>
      <c r="B16" s="37">
        <f>'Ders Bilgileri'!B18</f>
        <v>2011408021</v>
      </c>
      <c r="C16" s="37" t="str">
        <f>'Ders Bilgileri'!C18</f>
        <v>ALPER</v>
      </c>
      <c r="D16" s="5" t="str">
        <f>'Ders Bilgileri'!D18</f>
        <v>DURGUTÇA</v>
      </c>
      <c r="E16" s="50">
        <v>6.0</v>
      </c>
      <c r="F16" s="50">
        <v>12.0</v>
      </c>
      <c r="G16" s="50">
        <v>8.0</v>
      </c>
      <c r="H16" s="50">
        <v>4.0</v>
      </c>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 t="b">
        <v>0</v>
      </c>
      <c r="AJ16" s="5"/>
      <c r="AK16" s="5"/>
      <c r="AL16" s="5" t="s">
        <v>64</v>
      </c>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row>
    <row r="17" ht="15.75" customHeight="1">
      <c r="A17" s="19">
        <f>'Ders Bilgileri'!A19</f>
        <v>11</v>
      </c>
      <c r="B17" s="37">
        <f>'Ders Bilgileri'!B19</f>
        <v>2011408022</v>
      </c>
      <c r="C17" s="37" t="str">
        <f>'Ders Bilgileri'!C19</f>
        <v>FURKAN</v>
      </c>
      <c r="D17" s="5" t="str">
        <f>'Ders Bilgileri'!D19</f>
        <v>ÜRESİN</v>
      </c>
      <c r="E17" s="50">
        <v>2.0</v>
      </c>
      <c r="F17" s="50">
        <v>1.0</v>
      </c>
      <c r="G17" s="50">
        <v>0.0</v>
      </c>
      <c r="H17" s="50">
        <v>0.0</v>
      </c>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 t="b">
        <v>0</v>
      </c>
      <c r="AJ17" s="5"/>
      <c r="AK17" s="5"/>
      <c r="AL17" s="5">
        <f t="shared" ref="AL17:AL167" si="14">A7</f>
        <v>1</v>
      </c>
      <c r="AM17" s="5">
        <f t="shared" ref="AM17:BP17" si="13">IF(E$5&gt;0,(E7/E$5)*100,0)</f>
        <v>0</v>
      </c>
      <c r="AN17" s="5">
        <f t="shared" si="13"/>
        <v>0</v>
      </c>
      <c r="AO17" s="5">
        <f t="shared" si="13"/>
        <v>3.333333333</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f t="shared" si="13"/>
        <v>0</v>
      </c>
      <c r="BQ17" s="5"/>
    </row>
    <row r="18" ht="15.75" customHeight="1">
      <c r="A18" s="19">
        <f>'Ders Bilgileri'!A20</f>
        <v>12</v>
      </c>
      <c r="B18" s="37">
        <f>'Ders Bilgileri'!B20</f>
        <v>2111408004</v>
      </c>
      <c r="C18" s="37" t="str">
        <f>'Ders Bilgileri'!C20</f>
        <v>ALİ</v>
      </c>
      <c r="D18" s="5" t="str">
        <f>'Ders Bilgileri'!D20</f>
        <v>TUNCER</v>
      </c>
      <c r="E18" s="50">
        <v>6.0</v>
      </c>
      <c r="F18" s="50">
        <v>20.0</v>
      </c>
      <c r="G18" s="50">
        <v>20.0</v>
      </c>
      <c r="H18" s="50">
        <v>30.0</v>
      </c>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c r="AL18" s="5">
        <f t="shared" si="14"/>
        <v>2</v>
      </c>
      <c r="AM18" s="5">
        <f t="shared" ref="AM18:BP18" si="15">IF(E$5&gt;0,(E8/E$5)*100,0)</f>
        <v>20</v>
      </c>
      <c r="AN18" s="5">
        <f t="shared" si="15"/>
        <v>0</v>
      </c>
      <c r="AO18" s="5">
        <f t="shared" si="15"/>
        <v>0</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f t="shared" si="15"/>
        <v>0</v>
      </c>
      <c r="BQ18" s="5"/>
    </row>
    <row r="19" ht="15.75" customHeight="1">
      <c r="A19" s="19">
        <f>'Ders Bilgileri'!A21</f>
        <v>13</v>
      </c>
      <c r="B19" s="37">
        <f>'Ders Bilgileri'!B21</f>
        <v>2111408006</v>
      </c>
      <c r="C19" s="37" t="str">
        <f>'Ders Bilgileri'!C21</f>
        <v>KADİR</v>
      </c>
      <c r="D19" s="5" t="str">
        <f>'Ders Bilgileri'!D21</f>
        <v>ASLAN</v>
      </c>
      <c r="E19" s="50">
        <v>4.0</v>
      </c>
      <c r="F19" s="50">
        <v>6.0</v>
      </c>
      <c r="G19" s="50">
        <v>4.0</v>
      </c>
      <c r="H19" s="50">
        <v>0.0</v>
      </c>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 t="b">
        <v>0</v>
      </c>
      <c r="AJ19" s="5"/>
      <c r="AK19" s="5"/>
      <c r="AL19" s="5">
        <f t="shared" si="14"/>
        <v>3</v>
      </c>
      <c r="AM19" s="5">
        <f t="shared" ref="AM19:BP19" si="16">IF(E$5&gt;0,(E9/E$5)*100,0)</f>
        <v>0</v>
      </c>
      <c r="AN19" s="5">
        <f t="shared" si="16"/>
        <v>3.333333333</v>
      </c>
      <c r="AO19" s="5">
        <f t="shared" si="16"/>
        <v>0</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f t="shared" si="16"/>
        <v>0</v>
      </c>
      <c r="BQ19" s="5"/>
    </row>
    <row r="20" ht="15.75" customHeight="1">
      <c r="A20" s="19">
        <f>'Ders Bilgileri'!A22</f>
        <v>14</v>
      </c>
      <c r="B20" s="37">
        <f>'Ders Bilgileri'!B22</f>
        <v>2111408007</v>
      </c>
      <c r="C20" s="37" t="str">
        <f>'Ders Bilgileri'!C22</f>
        <v>HAMZA</v>
      </c>
      <c r="D20" s="5" t="str">
        <f>'Ders Bilgileri'!D22</f>
        <v>TAŞ</v>
      </c>
      <c r="E20" s="50">
        <v>4.0</v>
      </c>
      <c r="F20" s="50">
        <v>15.0</v>
      </c>
      <c r="G20" s="50">
        <v>16.0</v>
      </c>
      <c r="H20" s="50">
        <v>4.0</v>
      </c>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 t="b">
        <v>0</v>
      </c>
      <c r="AJ20" s="5"/>
      <c r="AK20" s="5"/>
      <c r="AL20" s="5">
        <f t="shared" si="14"/>
        <v>4</v>
      </c>
      <c r="AM20" s="5">
        <f t="shared" ref="AM20:BP20" si="17">IF(E$5&gt;0,(E10/E$5)*100,0)</f>
        <v>20</v>
      </c>
      <c r="AN20" s="5">
        <f t="shared" si="17"/>
        <v>0</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f t="shared" si="17"/>
        <v>0</v>
      </c>
      <c r="BQ20" s="5"/>
    </row>
    <row r="21" ht="15.75" customHeight="1">
      <c r="A21" s="19">
        <f>'Ders Bilgileri'!A23</f>
        <v>15</v>
      </c>
      <c r="B21" s="37">
        <f>'Ders Bilgileri'!B23</f>
        <v>2111408008</v>
      </c>
      <c r="C21" s="37" t="str">
        <f>'Ders Bilgileri'!C23</f>
        <v>ELİF SILA</v>
      </c>
      <c r="D21" s="5" t="str">
        <f>'Ders Bilgileri'!D23</f>
        <v>SARIGÜLLÜ</v>
      </c>
      <c r="E21" s="50">
        <v>2.0</v>
      </c>
      <c r="F21" s="50">
        <v>15.0</v>
      </c>
      <c r="G21" s="50">
        <v>28.0</v>
      </c>
      <c r="H21" s="50">
        <v>2.0</v>
      </c>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 t="b">
        <v>0</v>
      </c>
      <c r="AJ21" s="5"/>
      <c r="AK21" s="5"/>
      <c r="AL21" s="5">
        <f t="shared" si="14"/>
        <v>5</v>
      </c>
      <c r="AM21" s="5">
        <f t="shared" ref="AM21:BP21" si="18">IF(E$5&gt;0,(E11/E$5)*100,0)</f>
        <v>20</v>
      </c>
      <c r="AN21" s="5">
        <f t="shared" si="18"/>
        <v>60</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f t="shared" si="18"/>
        <v>0</v>
      </c>
      <c r="BQ21" s="5"/>
    </row>
    <row r="22" ht="15.75" customHeight="1">
      <c r="A22" s="19">
        <f>'Ders Bilgileri'!A24</f>
        <v>16</v>
      </c>
      <c r="B22" s="37">
        <f>'Ders Bilgileri'!B24</f>
        <v>2111408205</v>
      </c>
      <c r="C22" s="37" t="str">
        <f>'Ders Bilgileri'!C24</f>
        <v>KENAN</v>
      </c>
      <c r="D22" s="5" t="str">
        <f>'Ders Bilgileri'!D24</f>
        <v>ÇEVİK</v>
      </c>
      <c r="E22" s="50">
        <v>4.0</v>
      </c>
      <c r="F22" s="50">
        <v>3.0</v>
      </c>
      <c r="G22" s="50">
        <v>0.0</v>
      </c>
      <c r="H22" s="50">
        <v>0.0</v>
      </c>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 t="b">
        <v>0</v>
      </c>
      <c r="AJ22" s="5"/>
      <c r="AK22" s="5"/>
      <c r="AL22" s="5">
        <f t="shared" si="14"/>
        <v>6</v>
      </c>
      <c r="AM22" s="5">
        <f t="shared" ref="AM22:BP22" si="19">IF(E$5&gt;0,(E12/E$5)*100,0)</f>
        <v>40</v>
      </c>
      <c r="AN22" s="5">
        <f t="shared" si="19"/>
        <v>30</v>
      </c>
      <c r="AO22" s="5">
        <f t="shared" si="19"/>
        <v>0</v>
      </c>
      <c r="AP22" s="5">
        <f t="shared" si="19"/>
        <v>20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f t="shared" si="19"/>
        <v>0</v>
      </c>
      <c r="BQ22" s="5"/>
    </row>
    <row r="23" ht="15.75" customHeight="1">
      <c r="A23" s="19">
        <f>'Ders Bilgileri'!A25</f>
        <v>17</v>
      </c>
      <c r="B23" s="37">
        <f>'Ders Bilgileri'!B25</f>
        <v>2111408211</v>
      </c>
      <c r="C23" s="37" t="str">
        <f>'Ders Bilgileri'!C25</f>
        <v>MURAD</v>
      </c>
      <c r="D23" s="5" t="str">
        <f>'Ders Bilgileri'!D25</f>
        <v>IBRAHIMOV</v>
      </c>
      <c r="E23" s="50">
        <v>4.0</v>
      </c>
      <c r="F23" s="50">
        <v>30.0</v>
      </c>
      <c r="G23" s="50">
        <v>30.0</v>
      </c>
      <c r="H23" s="50">
        <v>26.0</v>
      </c>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 t="b">
        <v>0</v>
      </c>
      <c r="AJ23" s="5"/>
      <c r="AK23" s="5"/>
      <c r="AL23" s="5">
        <f t="shared" si="14"/>
        <v>7</v>
      </c>
      <c r="AM23" s="5">
        <f t="shared" ref="AM23:BP23" si="20">IF(E$5&gt;0,(E13/E$5)*100,0)</f>
        <v>20</v>
      </c>
      <c r="AN23" s="5">
        <f t="shared" si="20"/>
        <v>0</v>
      </c>
      <c r="AO23" s="5">
        <f t="shared" si="20"/>
        <v>26.66666667</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f t="shared" si="20"/>
        <v>0</v>
      </c>
      <c r="BQ23" s="5"/>
    </row>
    <row r="24" ht="15.75" customHeight="1">
      <c r="A24" s="19">
        <f>'Ders Bilgileri'!A26</f>
        <v>18</v>
      </c>
      <c r="B24" s="37">
        <f>'Ders Bilgileri'!B26</f>
        <v>2111408213</v>
      </c>
      <c r="C24" s="37" t="str">
        <f>'Ders Bilgileri'!C26</f>
        <v>FATMA</v>
      </c>
      <c r="D24" s="5" t="str">
        <f>'Ders Bilgileri'!D26</f>
        <v>BALABAN</v>
      </c>
      <c r="E24" s="50">
        <v>6.0</v>
      </c>
      <c r="F24" s="50">
        <v>13.0</v>
      </c>
      <c r="G24" s="50">
        <v>12.0</v>
      </c>
      <c r="H24" s="50">
        <v>8.0</v>
      </c>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 t="b">
        <v>0</v>
      </c>
      <c r="AJ24" s="5"/>
      <c r="AK24" s="5"/>
      <c r="AL24" s="5">
        <f t="shared" si="14"/>
        <v>8</v>
      </c>
      <c r="AM24" s="5">
        <f t="shared" ref="AM24:BP24" si="21">IF(E$5&gt;0,(E14/E$5)*100,0)</f>
        <v>40</v>
      </c>
      <c r="AN24" s="5">
        <f t="shared" si="21"/>
        <v>10</v>
      </c>
      <c r="AO24" s="5">
        <f t="shared" si="21"/>
        <v>13.33333333</v>
      </c>
      <c r="AP24" s="5">
        <f t="shared" si="21"/>
        <v>13.33333333</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f t="shared" si="21"/>
        <v>0</v>
      </c>
      <c r="BQ24" s="5"/>
    </row>
    <row r="25" ht="15.75" customHeight="1">
      <c r="A25" s="19">
        <f>'Ders Bilgileri'!A27</f>
        <v>19</v>
      </c>
      <c r="B25" s="37" t="str">
        <f>'Ders Bilgileri'!B27</f>
        <v/>
      </c>
      <c r="C25" s="37" t="str">
        <f>'Ders Bilgileri'!C27</f>
        <v/>
      </c>
      <c r="D25" s="5" t="str">
        <f>'Ders Bilgileri'!D27</f>
        <v/>
      </c>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 t="b">
        <v>0</v>
      </c>
      <c r="AJ25" s="5"/>
      <c r="AK25" s="5"/>
      <c r="AL25" s="5">
        <f t="shared" si="14"/>
        <v>9</v>
      </c>
      <c r="AM25" s="5">
        <f t="shared" ref="AM25:BP25" si="22">IF(E$5&gt;0,(E15/E$5)*100,0)</f>
        <v>0</v>
      </c>
      <c r="AN25" s="5">
        <f t="shared" si="22"/>
        <v>0</v>
      </c>
      <c r="AO25" s="5">
        <f t="shared" si="22"/>
        <v>0</v>
      </c>
      <c r="AP25" s="5">
        <f t="shared" si="22"/>
        <v>3.333333333</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f t="shared" si="22"/>
        <v>0</v>
      </c>
      <c r="BQ25" s="5"/>
    </row>
    <row r="26" ht="15.75" customHeight="1">
      <c r="A26" s="19">
        <f>'Ders Bilgileri'!A28</f>
        <v>20</v>
      </c>
      <c r="B26" s="37" t="str">
        <f>'Ders Bilgileri'!B28</f>
        <v/>
      </c>
      <c r="C26" s="37" t="str">
        <f>'Ders Bilgileri'!C28</f>
        <v/>
      </c>
      <c r="D26" s="5" t="str">
        <f>'Ders Bilgileri'!D28</f>
        <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c r="AL26" s="5">
        <f t="shared" si="14"/>
        <v>10</v>
      </c>
      <c r="AM26" s="5">
        <f t="shared" ref="AM26:BP26" si="23">IF(E$5&gt;0,(E16/E$5)*100,0)</f>
        <v>60</v>
      </c>
      <c r="AN26" s="5">
        <f t="shared" si="23"/>
        <v>40</v>
      </c>
      <c r="AO26" s="5">
        <f t="shared" si="23"/>
        <v>26.66666667</v>
      </c>
      <c r="AP26" s="5">
        <f t="shared" si="23"/>
        <v>13.33333333</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f t="shared" si="23"/>
        <v>0</v>
      </c>
      <c r="BQ26" s="5"/>
    </row>
    <row r="27" ht="15.75" customHeight="1">
      <c r="A27" s="19">
        <f>'Ders Bilgileri'!A29</f>
        <v>21</v>
      </c>
      <c r="B27" s="37" t="str">
        <f>'Ders Bilgileri'!B29</f>
        <v/>
      </c>
      <c r="C27" s="37" t="str">
        <f>'Ders Bilgileri'!C29</f>
        <v/>
      </c>
      <c r="D27" s="5" t="str">
        <f>'Ders Bilgileri'!D29</f>
        <v/>
      </c>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c r="AL27" s="5">
        <f t="shared" si="14"/>
        <v>11</v>
      </c>
      <c r="AM27" s="5">
        <f t="shared" ref="AM27:BP27" si="24">IF(E$5&gt;0,(E17/E$5)*100,0)</f>
        <v>20</v>
      </c>
      <c r="AN27" s="5">
        <f t="shared" si="24"/>
        <v>3.333333333</v>
      </c>
      <c r="AO27" s="5">
        <f t="shared" si="24"/>
        <v>0</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f t="shared" si="24"/>
        <v>0</v>
      </c>
      <c r="BQ27" s="5"/>
    </row>
    <row r="28" ht="15.75" customHeight="1">
      <c r="A28" s="19">
        <f>'Ders Bilgileri'!A30</f>
        <v>22</v>
      </c>
      <c r="B28" s="37" t="str">
        <f>'Ders Bilgileri'!B30</f>
        <v/>
      </c>
      <c r="C28" s="37" t="str">
        <f>'Ders Bilgileri'!C30</f>
        <v/>
      </c>
      <c r="D28" s="5" t="str">
        <f>'Ders Bilgileri'!D30</f>
        <v/>
      </c>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c r="AL28" s="5">
        <f t="shared" si="14"/>
        <v>12</v>
      </c>
      <c r="AM28" s="5">
        <f t="shared" ref="AM28:BP28" si="25">IF(E$5&gt;0,(E18/E$5)*100,0)</f>
        <v>60</v>
      </c>
      <c r="AN28" s="5">
        <f t="shared" si="25"/>
        <v>66.66666667</v>
      </c>
      <c r="AO28" s="5">
        <f t="shared" si="25"/>
        <v>66.66666667</v>
      </c>
      <c r="AP28" s="5">
        <f t="shared" si="25"/>
        <v>100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f t="shared" si="25"/>
        <v>0</v>
      </c>
      <c r="BQ28" s="5"/>
    </row>
    <row r="29" ht="15.75" customHeight="1">
      <c r="A29" s="19">
        <f>'Ders Bilgileri'!A31</f>
        <v>23</v>
      </c>
      <c r="B29" s="37" t="str">
        <f>'Ders Bilgileri'!B31</f>
        <v/>
      </c>
      <c r="C29" s="37" t="str">
        <f>'Ders Bilgileri'!C31</f>
        <v/>
      </c>
      <c r="D29" s="5" t="str">
        <f>'Ders Bilgileri'!D31</f>
        <v/>
      </c>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 t="b">
        <v>0</v>
      </c>
      <c r="AJ29" s="5"/>
      <c r="AK29" s="5"/>
      <c r="AL29" s="5">
        <f t="shared" si="14"/>
        <v>13</v>
      </c>
      <c r="AM29" s="5">
        <f t="shared" ref="AM29:BP29" si="26">IF(E$5&gt;0,(E19/E$5)*100,0)</f>
        <v>40</v>
      </c>
      <c r="AN29" s="5">
        <f t="shared" si="26"/>
        <v>20</v>
      </c>
      <c r="AO29" s="5">
        <f t="shared" si="26"/>
        <v>13.33333333</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f t="shared" si="26"/>
        <v>0</v>
      </c>
      <c r="BQ29" s="5"/>
    </row>
    <row r="30" ht="15.75" customHeight="1">
      <c r="A30" s="19">
        <f>'Ders Bilgileri'!A32</f>
        <v>24</v>
      </c>
      <c r="B30" s="37" t="str">
        <f>'Ders Bilgileri'!B32</f>
        <v/>
      </c>
      <c r="C30" s="37" t="str">
        <f>'Ders Bilgileri'!C32</f>
        <v/>
      </c>
      <c r="D30" s="5" t="str">
        <f>'Ders Bilgileri'!D32</f>
        <v/>
      </c>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c r="AL30" s="5">
        <f t="shared" si="14"/>
        <v>14</v>
      </c>
      <c r="AM30" s="5">
        <f t="shared" ref="AM30:BP30" si="27">IF(E$5&gt;0,(E20/E$5)*100,0)</f>
        <v>40</v>
      </c>
      <c r="AN30" s="5">
        <f t="shared" si="27"/>
        <v>50</v>
      </c>
      <c r="AO30" s="5">
        <f t="shared" si="27"/>
        <v>53.33333333</v>
      </c>
      <c r="AP30" s="5">
        <f t="shared" si="27"/>
        <v>13.33333333</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f t="shared" si="27"/>
        <v>0</v>
      </c>
      <c r="BQ30" s="5"/>
    </row>
    <row r="31" ht="15.75" customHeight="1">
      <c r="A31" s="19">
        <f>'Ders Bilgileri'!A33</f>
        <v>25</v>
      </c>
      <c r="B31" s="37" t="str">
        <f>'Ders Bilgileri'!B33</f>
        <v/>
      </c>
      <c r="C31" s="37" t="str">
        <f>'Ders Bilgileri'!C33</f>
        <v/>
      </c>
      <c r="D31" s="5" t="str">
        <f>'Ders Bilgileri'!D33</f>
        <v/>
      </c>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c r="AL31" s="5">
        <f t="shared" si="14"/>
        <v>15</v>
      </c>
      <c r="AM31" s="5">
        <f t="shared" ref="AM31:BP31" si="28">IF(E$5&gt;0,(E21/E$5)*100,0)</f>
        <v>20</v>
      </c>
      <c r="AN31" s="5">
        <f t="shared" si="28"/>
        <v>50</v>
      </c>
      <c r="AO31" s="5">
        <f t="shared" si="28"/>
        <v>93.33333333</v>
      </c>
      <c r="AP31" s="5">
        <f t="shared" si="28"/>
        <v>6.666666667</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f t="shared" si="28"/>
        <v>0</v>
      </c>
      <c r="BQ31" s="5"/>
    </row>
    <row r="32" ht="15.75" customHeight="1">
      <c r="A32" s="19">
        <f>'Ders Bilgileri'!A34</f>
        <v>26</v>
      </c>
      <c r="B32" s="37" t="str">
        <f>'Ders Bilgileri'!B34</f>
        <v/>
      </c>
      <c r="C32" s="37" t="str">
        <f>'Ders Bilgileri'!C34</f>
        <v/>
      </c>
      <c r="D32" s="5" t="str">
        <f>'Ders Bilgileri'!D34</f>
        <v/>
      </c>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 t="b">
        <v>0</v>
      </c>
      <c r="AJ32" s="5"/>
      <c r="AK32" s="5"/>
      <c r="AL32" s="5">
        <f t="shared" si="14"/>
        <v>16</v>
      </c>
      <c r="AM32" s="5">
        <f t="shared" ref="AM32:BP32" si="29">IF(E$5&gt;0,(E22/E$5)*100,0)</f>
        <v>40</v>
      </c>
      <c r="AN32" s="5">
        <f t="shared" si="29"/>
        <v>10</v>
      </c>
      <c r="AO32" s="5">
        <f t="shared" si="29"/>
        <v>0</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f t="shared" si="29"/>
        <v>0</v>
      </c>
      <c r="BQ32" s="5"/>
    </row>
    <row r="33" ht="15.75" customHeight="1">
      <c r="A33" s="19">
        <f>'Ders Bilgileri'!A35</f>
        <v>27</v>
      </c>
      <c r="B33" s="37" t="str">
        <f>'Ders Bilgileri'!B35</f>
        <v/>
      </c>
      <c r="C33" s="37" t="str">
        <f>'Ders Bilgileri'!C35</f>
        <v/>
      </c>
      <c r="D33" s="5" t="str">
        <f>'Ders Bilgileri'!D35</f>
        <v/>
      </c>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c r="AL33" s="5">
        <f t="shared" si="14"/>
        <v>17</v>
      </c>
      <c r="AM33" s="5">
        <f t="shared" ref="AM33:BP33" si="30">IF(E$5&gt;0,(E23/E$5)*100,0)</f>
        <v>40</v>
      </c>
      <c r="AN33" s="5">
        <f t="shared" si="30"/>
        <v>100</v>
      </c>
      <c r="AO33" s="5">
        <f t="shared" si="30"/>
        <v>100</v>
      </c>
      <c r="AP33" s="5">
        <f t="shared" si="30"/>
        <v>86.66666667</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f t="shared" si="30"/>
        <v>0</v>
      </c>
      <c r="BQ33" s="5"/>
    </row>
    <row r="34" ht="15.75" customHeight="1">
      <c r="A34" s="19">
        <f>'Ders Bilgileri'!A36</f>
        <v>28</v>
      </c>
      <c r="B34" s="37" t="str">
        <f>'Ders Bilgileri'!B36</f>
        <v/>
      </c>
      <c r="C34" s="37" t="str">
        <f>'Ders Bilgileri'!C36</f>
        <v/>
      </c>
      <c r="D34" s="5" t="str">
        <f>'Ders Bilgileri'!D36</f>
        <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 t="b">
        <v>0</v>
      </c>
      <c r="AJ34" s="5"/>
      <c r="AK34" s="5"/>
      <c r="AL34" s="5">
        <f t="shared" si="14"/>
        <v>18</v>
      </c>
      <c r="AM34" s="5">
        <f t="shared" ref="AM34:BP34" si="31">IF(E$5&gt;0,(E24/E$5)*100,0)</f>
        <v>60</v>
      </c>
      <c r="AN34" s="5">
        <f t="shared" si="31"/>
        <v>43.33333333</v>
      </c>
      <c r="AO34" s="5">
        <f t="shared" si="31"/>
        <v>40</v>
      </c>
      <c r="AP34" s="5">
        <f t="shared" si="31"/>
        <v>26.66666667</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f t="shared" si="31"/>
        <v>0</v>
      </c>
      <c r="BQ34" s="5"/>
    </row>
    <row r="35" ht="15.75" customHeight="1">
      <c r="A35" s="19">
        <f>'Ders Bilgileri'!A37</f>
        <v>29</v>
      </c>
      <c r="B35" s="37" t="str">
        <f>'Ders Bilgileri'!B37</f>
        <v/>
      </c>
      <c r="C35" s="37" t="str">
        <f>'Ders Bilgileri'!C37</f>
        <v/>
      </c>
      <c r="D35" s="5" t="str">
        <f>'Ders Bilgileri'!D37</f>
        <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 t="b">
        <v>0</v>
      </c>
      <c r="AJ35" s="5"/>
      <c r="AK35" s="5"/>
      <c r="AL35" s="5">
        <f t="shared" si="14"/>
        <v>19</v>
      </c>
      <c r="AM35" s="5">
        <f t="shared" ref="AM35:BP35" si="32">IF(E$5&gt;0,(E25/E$5)*100,0)</f>
        <v>0</v>
      </c>
      <c r="AN35" s="5">
        <f t="shared" si="32"/>
        <v>0</v>
      </c>
      <c r="AO35" s="5">
        <f t="shared" si="32"/>
        <v>0</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f t="shared" si="32"/>
        <v>0</v>
      </c>
      <c r="BQ35" s="5"/>
    </row>
    <row r="36" ht="15.75" customHeight="1">
      <c r="A36" s="19">
        <f>'Ders Bilgileri'!A38</f>
        <v>30</v>
      </c>
      <c r="B36" s="37" t="str">
        <f>'Ders Bilgileri'!B38</f>
        <v/>
      </c>
      <c r="C36" s="37" t="str">
        <f>'Ders Bilgileri'!C38</f>
        <v/>
      </c>
      <c r="D36" s="5" t="str">
        <f>'Ders Bilgileri'!D38</f>
        <v/>
      </c>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c r="AL36" s="5">
        <f t="shared" si="14"/>
        <v>20</v>
      </c>
      <c r="AM36" s="5">
        <f t="shared" ref="AM36:BP36" si="33">IF(E$5&gt;0,(E26/E$5)*100,0)</f>
        <v>0</v>
      </c>
      <c r="AN36" s="5">
        <f t="shared" si="33"/>
        <v>0</v>
      </c>
      <c r="AO36" s="5">
        <f t="shared" si="33"/>
        <v>0</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f t="shared" si="33"/>
        <v>0</v>
      </c>
      <c r="BQ36" s="5"/>
    </row>
    <row r="37" ht="15.75" customHeight="1">
      <c r="A37" s="19">
        <f>'Ders Bilgileri'!A39</f>
        <v>31</v>
      </c>
      <c r="B37" s="37" t="str">
        <f>'Ders Bilgileri'!B39</f>
        <v/>
      </c>
      <c r="C37" s="37" t="str">
        <f>'Ders Bilgileri'!C39</f>
        <v/>
      </c>
      <c r="D37" s="5" t="str">
        <f>'Ders Bilgileri'!D39</f>
        <v/>
      </c>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c r="AL37" s="5">
        <f t="shared" si="14"/>
        <v>21</v>
      </c>
      <c r="AM37" s="5">
        <f t="shared" ref="AM37:BP37" si="34">IF(E$5&gt;0,(E27/E$5)*100,0)</f>
        <v>0</v>
      </c>
      <c r="AN37" s="5">
        <f t="shared" si="34"/>
        <v>0</v>
      </c>
      <c r="AO37" s="5">
        <f t="shared" si="34"/>
        <v>0</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f t="shared" si="34"/>
        <v>0</v>
      </c>
      <c r="BQ37" s="5"/>
    </row>
    <row r="38" ht="15.75" customHeight="1">
      <c r="A38" s="19">
        <f>'Ders Bilgileri'!A40</f>
        <v>32</v>
      </c>
      <c r="B38" s="37" t="str">
        <f>'Ders Bilgileri'!B40</f>
        <v/>
      </c>
      <c r="C38" s="37" t="str">
        <f>'Ders Bilgileri'!C40</f>
        <v/>
      </c>
      <c r="D38" s="5" t="str">
        <f>'Ders Bilgileri'!D40</f>
        <v/>
      </c>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c r="AL38" s="5">
        <f t="shared" si="14"/>
        <v>22</v>
      </c>
      <c r="AM38" s="5">
        <f t="shared" ref="AM38:BP38" si="35">IF(E$5&gt;0,(E28/E$5)*100,0)</f>
        <v>0</v>
      </c>
      <c r="AN38" s="5">
        <f t="shared" si="35"/>
        <v>0</v>
      </c>
      <c r="AO38" s="5">
        <f t="shared" si="35"/>
        <v>0</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f t="shared" si="35"/>
        <v>0</v>
      </c>
      <c r="BQ38" s="5"/>
    </row>
    <row r="39" ht="15.75" customHeight="1">
      <c r="A39" s="19">
        <f>'Ders Bilgileri'!A41</f>
        <v>33</v>
      </c>
      <c r="B39" s="37" t="str">
        <f>'Ders Bilgileri'!B41</f>
        <v/>
      </c>
      <c r="C39" s="37" t="str">
        <f>'Ders Bilgileri'!C41</f>
        <v/>
      </c>
      <c r="D39" s="5" t="str">
        <f>'Ders Bilgileri'!D41</f>
        <v/>
      </c>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c r="AL39" s="5">
        <f t="shared" si="14"/>
        <v>23</v>
      </c>
      <c r="AM39" s="5">
        <f t="shared" ref="AM39:BP39" si="36">IF(E$5&gt;0,(E29/E$5)*100,0)</f>
        <v>0</v>
      </c>
      <c r="AN39" s="5">
        <f t="shared" si="36"/>
        <v>0</v>
      </c>
      <c r="AO39" s="5">
        <f t="shared" si="36"/>
        <v>0</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f t="shared" si="36"/>
        <v>0</v>
      </c>
      <c r="BQ39" s="5"/>
    </row>
    <row r="40" ht="15.75" customHeight="1">
      <c r="A40" s="19">
        <f>'Ders Bilgileri'!A42</f>
        <v>34</v>
      </c>
      <c r="B40" s="37" t="str">
        <f>'Ders Bilgileri'!B42</f>
        <v/>
      </c>
      <c r="C40" s="37" t="str">
        <f>'Ders Bilgileri'!C42</f>
        <v/>
      </c>
      <c r="D40" s="5" t="str">
        <f>'Ders Bilgileri'!D42</f>
        <v/>
      </c>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c r="AL40" s="5">
        <f t="shared" si="14"/>
        <v>24</v>
      </c>
      <c r="AM40" s="5">
        <f t="shared" ref="AM40:BP40" si="37">IF(E$5&gt;0,(E30/E$5)*100,0)</f>
        <v>0</v>
      </c>
      <c r="AN40" s="5">
        <f t="shared" si="37"/>
        <v>0</v>
      </c>
      <c r="AO40" s="5">
        <f t="shared" si="37"/>
        <v>0</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f t="shared" si="37"/>
        <v>0</v>
      </c>
      <c r="BQ40" s="5"/>
    </row>
    <row r="41" ht="15.75" customHeight="1">
      <c r="A41" s="19">
        <f>'Ders Bilgileri'!A43</f>
        <v>35</v>
      </c>
      <c r="B41" s="37" t="str">
        <f>'Ders Bilgileri'!B43</f>
        <v/>
      </c>
      <c r="C41" s="37" t="str">
        <f>'Ders Bilgileri'!C43</f>
        <v/>
      </c>
      <c r="D41" s="5" t="str">
        <f>'Ders Bilgileri'!D43</f>
        <v/>
      </c>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 t="b">
        <v>0</v>
      </c>
      <c r="AJ41" s="5"/>
      <c r="AK41" s="5"/>
      <c r="AL41" s="5">
        <f t="shared" si="14"/>
        <v>25</v>
      </c>
      <c r="AM41" s="5">
        <f t="shared" ref="AM41:BP41" si="38">IF(E$5&gt;0,(E31/E$5)*100,0)</f>
        <v>0</v>
      </c>
      <c r="AN41" s="5">
        <f t="shared" si="38"/>
        <v>0</v>
      </c>
      <c r="AO41" s="5">
        <f t="shared" si="38"/>
        <v>0</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f t="shared" si="38"/>
        <v>0</v>
      </c>
      <c r="BQ41" s="5"/>
    </row>
    <row r="42" ht="15.75" customHeight="1">
      <c r="A42" s="19">
        <f>'Ders Bilgileri'!A44</f>
        <v>36</v>
      </c>
      <c r="B42" s="37" t="str">
        <f>'Ders Bilgileri'!B44</f>
        <v/>
      </c>
      <c r="C42" s="37" t="str">
        <f>'Ders Bilgileri'!C44</f>
        <v/>
      </c>
      <c r="D42" s="5" t="str">
        <f>'Ders Bilgileri'!D44</f>
        <v/>
      </c>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c r="AL42" s="5">
        <f t="shared" si="14"/>
        <v>26</v>
      </c>
      <c r="AM42" s="5">
        <f t="shared" ref="AM42:BP42" si="39">IF(E$5&gt;0,(E32/E$5)*100,0)</f>
        <v>0</v>
      </c>
      <c r="AN42" s="5">
        <f t="shared" si="39"/>
        <v>0</v>
      </c>
      <c r="AO42" s="5">
        <f t="shared" si="39"/>
        <v>0</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f t="shared" si="39"/>
        <v>0</v>
      </c>
      <c r="BQ42" s="5"/>
    </row>
    <row r="43" ht="15.75" customHeight="1">
      <c r="A43" s="19">
        <f>'Ders Bilgileri'!A45</f>
        <v>37</v>
      </c>
      <c r="B43" s="37" t="str">
        <f>'Ders Bilgileri'!B45</f>
        <v/>
      </c>
      <c r="C43" s="37" t="str">
        <f>'Ders Bilgileri'!C45</f>
        <v/>
      </c>
      <c r="D43" s="5" t="str">
        <f>'Ders Bilgileri'!D45</f>
        <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 t="b">
        <v>0</v>
      </c>
      <c r="AJ43" s="5"/>
      <c r="AK43" s="5"/>
      <c r="AL43" s="5">
        <f t="shared" si="14"/>
        <v>27</v>
      </c>
      <c r="AM43" s="5">
        <f t="shared" ref="AM43:BP43" si="40">IF(E$5&gt;0,(E33/E$5)*100,0)</f>
        <v>0</v>
      </c>
      <c r="AN43" s="5">
        <f t="shared" si="40"/>
        <v>0</v>
      </c>
      <c r="AO43" s="5">
        <f t="shared" si="40"/>
        <v>0</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f t="shared" si="40"/>
        <v>0</v>
      </c>
      <c r="BQ43" s="5"/>
    </row>
    <row r="44" ht="15.75" customHeight="1">
      <c r="A44" s="19">
        <f>'Ders Bilgileri'!A46</f>
        <v>38</v>
      </c>
      <c r="B44" s="37" t="str">
        <f>'Ders Bilgileri'!B46</f>
        <v/>
      </c>
      <c r="C44" s="37" t="str">
        <f>'Ders Bilgileri'!C46</f>
        <v/>
      </c>
      <c r="D44" s="5" t="str">
        <f>'Ders Bilgileri'!D46</f>
        <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 t="b">
        <v>0</v>
      </c>
      <c r="AJ44" s="5"/>
      <c r="AK44" s="5"/>
      <c r="AL44" s="5">
        <f t="shared" si="14"/>
        <v>28</v>
      </c>
      <c r="AM44" s="5">
        <f t="shared" ref="AM44:BP44" si="41">IF(E$5&gt;0,(E34/E$5)*100,0)</f>
        <v>0</v>
      </c>
      <c r="AN44" s="5">
        <f t="shared" si="41"/>
        <v>0</v>
      </c>
      <c r="AO44" s="5">
        <f t="shared" si="41"/>
        <v>0</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f t="shared" si="41"/>
        <v>0</v>
      </c>
      <c r="BQ44" s="5"/>
    </row>
    <row r="45" ht="15.75" customHeight="1">
      <c r="A45" s="19">
        <f>'Ders Bilgileri'!A47</f>
        <v>39</v>
      </c>
      <c r="B45" s="37" t="str">
        <f>'Ders Bilgileri'!B47</f>
        <v/>
      </c>
      <c r="C45" s="37" t="str">
        <f>'Ders Bilgileri'!C47</f>
        <v/>
      </c>
      <c r="D45" s="5" t="str">
        <f>'Ders Bilgileri'!D47</f>
        <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 t="b">
        <v>0</v>
      </c>
      <c r="AJ45" s="5"/>
      <c r="AK45" s="5"/>
      <c r="AL45" s="5">
        <f t="shared" si="14"/>
        <v>29</v>
      </c>
      <c r="AM45" s="5">
        <f t="shared" ref="AM45:BP45" si="42">IF(E$5&gt;0,(E35/E$5)*100,0)</f>
        <v>0</v>
      </c>
      <c r="AN45" s="5">
        <f t="shared" si="42"/>
        <v>0</v>
      </c>
      <c r="AO45" s="5">
        <f t="shared" si="42"/>
        <v>0</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f t="shared" si="42"/>
        <v>0</v>
      </c>
      <c r="BQ45" s="5"/>
    </row>
    <row r="46" ht="15.75" customHeight="1">
      <c r="A46" s="19">
        <f>'Ders Bilgileri'!A48</f>
        <v>40</v>
      </c>
      <c r="B46" s="37" t="str">
        <f>'Ders Bilgileri'!B48</f>
        <v/>
      </c>
      <c r="C46" s="37" t="str">
        <f>'Ders Bilgileri'!C48</f>
        <v/>
      </c>
      <c r="D46" s="5" t="str">
        <f>'Ders Bilgileri'!D48</f>
        <v/>
      </c>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c r="AL46" s="5">
        <f t="shared" si="14"/>
        <v>30</v>
      </c>
      <c r="AM46" s="5">
        <f t="shared" ref="AM46:BP46" si="43">IF(E$5&gt;0,(E36/E$5)*100,0)</f>
        <v>0</v>
      </c>
      <c r="AN46" s="5">
        <f t="shared" si="43"/>
        <v>0</v>
      </c>
      <c r="AO46" s="5">
        <f t="shared" si="43"/>
        <v>0</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f t="shared" si="43"/>
        <v>0</v>
      </c>
      <c r="BQ46" s="5"/>
    </row>
    <row r="47" ht="15.75" customHeight="1">
      <c r="A47" s="19">
        <f>'Ders Bilgileri'!A49</f>
        <v>41</v>
      </c>
      <c r="B47" s="37" t="str">
        <f>'Ders Bilgileri'!B49</f>
        <v/>
      </c>
      <c r="C47" s="37" t="str">
        <f>'Ders Bilgileri'!C49</f>
        <v/>
      </c>
      <c r="D47" s="5" t="str">
        <f>'Ders Bilgileri'!D49</f>
        <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 t="b">
        <v>0</v>
      </c>
      <c r="AJ47" s="5"/>
      <c r="AK47" s="5"/>
      <c r="AL47" s="5">
        <f t="shared" si="14"/>
        <v>31</v>
      </c>
      <c r="AM47" s="5">
        <f t="shared" ref="AM47:BP47" si="44">IF(E$5&gt;0,(E37/E$5)*100,0)</f>
        <v>0</v>
      </c>
      <c r="AN47" s="5">
        <f t="shared" si="44"/>
        <v>0</v>
      </c>
      <c r="AO47" s="5">
        <f t="shared" si="44"/>
        <v>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f t="shared" si="44"/>
        <v>0</v>
      </c>
      <c r="BQ47" s="5"/>
    </row>
    <row r="48" ht="15.75" customHeight="1">
      <c r="A48" s="19">
        <f>'Ders Bilgileri'!A50</f>
        <v>42</v>
      </c>
      <c r="B48" s="37" t="str">
        <f>'Ders Bilgileri'!B50</f>
        <v/>
      </c>
      <c r="C48" s="37" t="str">
        <f>'Ders Bilgileri'!C50</f>
        <v/>
      </c>
      <c r="D48" s="5" t="str">
        <f>'Ders Bilgileri'!D50</f>
        <v/>
      </c>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 t="b">
        <v>0</v>
      </c>
      <c r="AJ48" s="5"/>
      <c r="AK48" s="5"/>
      <c r="AL48" s="5">
        <f t="shared" si="14"/>
        <v>32</v>
      </c>
      <c r="AM48" s="5">
        <f t="shared" ref="AM48:BP48" si="45">IF(E$5&gt;0,(E38/E$5)*100,0)</f>
        <v>0</v>
      </c>
      <c r="AN48" s="5">
        <f t="shared" si="45"/>
        <v>0</v>
      </c>
      <c r="AO48" s="5">
        <f t="shared" si="45"/>
        <v>0</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f t="shared" si="45"/>
        <v>0</v>
      </c>
      <c r="BQ48" s="5"/>
    </row>
    <row r="49" ht="15.75" customHeight="1">
      <c r="A49" s="19">
        <f>'Ders Bilgileri'!A51</f>
        <v>43</v>
      </c>
      <c r="B49" s="37" t="str">
        <f>'Ders Bilgileri'!B51</f>
        <v/>
      </c>
      <c r="C49" s="37" t="str">
        <f>'Ders Bilgileri'!C51</f>
        <v/>
      </c>
      <c r="D49" s="5" t="str">
        <f>'Ders Bilgileri'!D51</f>
        <v/>
      </c>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c r="AL49" s="5">
        <f t="shared" si="14"/>
        <v>33</v>
      </c>
      <c r="AM49" s="5">
        <f t="shared" ref="AM49:BP49" si="46">IF(E$5&gt;0,(E39/E$5)*100,0)</f>
        <v>0</v>
      </c>
      <c r="AN49" s="5">
        <f t="shared" si="46"/>
        <v>0</v>
      </c>
      <c r="AO49" s="5">
        <f t="shared" si="46"/>
        <v>0</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f t="shared" si="46"/>
        <v>0</v>
      </c>
      <c r="BQ49" s="5"/>
    </row>
    <row r="50" ht="15.75" customHeight="1">
      <c r="A50" s="19">
        <f>'Ders Bilgileri'!A52</f>
        <v>44</v>
      </c>
      <c r="B50" s="37" t="str">
        <f>'Ders Bilgileri'!B52</f>
        <v/>
      </c>
      <c r="C50" s="37" t="str">
        <f>'Ders Bilgileri'!C52</f>
        <v/>
      </c>
      <c r="D50" s="5" t="str">
        <f>'Ders Bilgileri'!D52</f>
        <v/>
      </c>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c r="AL50" s="5">
        <f t="shared" si="14"/>
        <v>34</v>
      </c>
      <c r="AM50" s="5">
        <f t="shared" ref="AM50:BP50" si="47">IF(E$5&gt;0,(E40/E$5)*100,0)</f>
        <v>0</v>
      </c>
      <c r="AN50" s="5">
        <f t="shared" si="47"/>
        <v>0</v>
      </c>
      <c r="AO50" s="5">
        <f t="shared" si="47"/>
        <v>0</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f t="shared" si="47"/>
        <v>0</v>
      </c>
      <c r="BQ50" s="5"/>
    </row>
    <row r="51" ht="15.75" customHeight="1">
      <c r="A51" s="19">
        <f>'Ders Bilgileri'!A53</f>
        <v>45</v>
      </c>
      <c r="B51" s="37" t="str">
        <f>'Ders Bilgileri'!B53</f>
        <v/>
      </c>
      <c r="C51" s="37" t="str">
        <f>'Ders Bilgileri'!C53</f>
        <v/>
      </c>
      <c r="D51" s="5" t="str">
        <f>'Ders Bilgileri'!D53</f>
        <v/>
      </c>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 t="b">
        <v>0</v>
      </c>
      <c r="AJ51" s="5"/>
      <c r="AK51" s="5"/>
      <c r="AL51" s="5">
        <f t="shared" si="14"/>
        <v>35</v>
      </c>
      <c r="AM51" s="5">
        <f t="shared" ref="AM51:BP51" si="48">IF(E$5&gt;0,(E41/E$5)*100,0)</f>
        <v>0</v>
      </c>
      <c r="AN51" s="5">
        <f t="shared" si="48"/>
        <v>0</v>
      </c>
      <c r="AO51" s="5">
        <f t="shared" si="48"/>
        <v>0</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f t="shared" si="48"/>
        <v>0</v>
      </c>
      <c r="BQ51" s="5"/>
    </row>
    <row r="52" ht="15.75" customHeight="1">
      <c r="A52" s="19">
        <f>'Ders Bilgileri'!A54</f>
        <v>46</v>
      </c>
      <c r="B52" s="37" t="str">
        <f>'Ders Bilgileri'!B54</f>
        <v/>
      </c>
      <c r="C52" s="37" t="str">
        <f>'Ders Bilgileri'!C54</f>
        <v/>
      </c>
      <c r="D52" s="5" t="str">
        <f>'Ders Bilgileri'!D54</f>
        <v/>
      </c>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c r="AL52" s="5">
        <f t="shared" si="14"/>
        <v>36</v>
      </c>
      <c r="AM52" s="5">
        <f t="shared" ref="AM52:BP52" si="49">IF(E$5&gt;0,(E42/E$5)*100,0)</f>
        <v>0</v>
      </c>
      <c r="AN52" s="5">
        <f t="shared" si="49"/>
        <v>0</v>
      </c>
      <c r="AO52" s="5">
        <f t="shared" si="49"/>
        <v>0</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f t="shared" si="49"/>
        <v>0</v>
      </c>
      <c r="BQ52" s="5"/>
    </row>
    <row r="53" ht="15.75" customHeight="1">
      <c r="A53" s="19">
        <f>'Ders Bilgileri'!A55</f>
        <v>47</v>
      </c>
      <c r="B53" s="37" t="str">
        <f>'Ders Bilgileri'!B55</f>
        <v/>
      </c>
      <c r="C53" s="37" t="str">
        <f>'Ders Bilgileri'!C55</f>
        <v/>
      </c>
      <c r="D53" s="5" t="str">
        <f>'Ders Bilgileri'!D55</f>
        <v/>
      </c>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c r="AL53" s="5">
        <f t="shared" si="14"/>
        <v>37</v>
      </c>
      <c r="AM53" s="5">
        <f t="shared" ref="AM53:BP53" si="50">IF(E$5&gt;0,(E43/E$5)*100,0)</f>
        <v>0</v>
      </c>
      <c r="AN53" s="5">
        <f t="shared" si="50"/>
        <v>0</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f t="shared" si="50"/>
        <v>0</v>
      </c>
      <c r="BQ53" s="5"/>
    </row>
    <row r="54" ht="15.75" customHeight="1">
      <c r="A54" s="19">
        <f>'Ders Bilgileri'!A56</f>
        <v>48</v>
      </c>
      <c r="B54" s="37" t="str">
        <f>'Ders Bilgileri'!B56</f>
        <v/>
      </c>
      <c r="C54" s="37"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c r="AL54" s="5">
        <f t="shared" si="14"/>
        <v>38</v>
      </c>
      <c r="AM54" s="5">
        <f t="shared" ref="AM54:BP54" si="51">IF(E$5&gt;0,(E44/E$5)*100,0)</f>
        <v>0</v>
      </c>
      <c r="AN54" s="5">
        <f t="shared" si="51"/>
        <v>0</v>
      </c>
      <c r="AO54" s="5">
        <f t="shared" si="51"/>
        <v>0</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f t="shared" si="51"/>
        <v>0</v>
      </c>
      <c r="BQ54" s="5"/>
    </row>
    <row r="55" ht="15.75" customHeight="1">
      <c r="A55" s="19">
        <f>'Ders Bilgileri'!A57</f>
        <v>49</v>
      </c>
      <c r="B55" s="37" t="str">
        <f>'Ders Bilgileri'!B57</f>
        <v/>
      </c>
      <c r="C55" s="37"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c r="AL55" s="5">
        <f t="shared" si="14"/>
        <v>39</v>
      </c>
      <c r="AM55" s="5">
        <f t="shared" ref="AM55:BP55" si="52">IF(E$5&gt;0,(E45/E$5)*100,0)</f>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f t="shared" si="52"/>
        <v>0</v>
      </c>
      <c r="BQ55" s="5"/>
    </row>
    <row r="56" ht="15.75" customHeight="1">
      <c r="A56" s="19">
        <f>'Ders Bilgileri'!A58</f>
        <v>50</v>
      </c>
      <c r="B56" s="37" t="str">
        <f>'Ders Bilgileri'!B58</f>
        <v/>
      </c>
      <c r="C56" s="37"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c r="AL56" s="5">
        <f t="shared" si="14"/>
        <v>40</v>
      </c>
      <c r="AM56" s="5">
        <f t="shared" ref="AM56:BP56" si="53">IF(E$5&gt;0,(E46/E$5)*100,0)</f>
        <v>0</v>
      </c>
      <c r="AN56" s="5">
        <f t="shared" si="53"/>
        <v>0</v>
      </c>
      <c r="AO56" s="5">
        <f t="shared" si="53"/>
        <v>0</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f t="shared" si="53"/>
        <v>0</v>
      </c>
      <c r="BQ56" s="5"/>
    </row>
    <row r="57" ht="15.75" customHeight="1">
      <c r="A57" s="19">
        <f>'Ders Bilgileri'!A59</f>
        <v>51</v>
      </c>
      <c r="B57" s="37" t="str">
        <f>'Ders Bilgileri'!B59</f>
        <v/>
      </c>
      <c r="C57" s="37"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c r="AL57" s="5">
        <f t="shared" si="14"/>
        <v>41</v>
      </c>
      <c r="AM57" s="5">
        <f t="shared" ref="AM57:BP57" si="54">IF(E$5&gt;0,(E47/E$5)*100,0)</f>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f t="shared" si="54"/>
        <v>0</v>
      </c>
      <c r="BQ57" s="5"/>
    </row>
    <row r="58" ht="15.75" customHeight="1">
      <c r="A58" s="19">
        <f>'Ders Bilgileri'!A60</f>
        <v>52</v>
      </c>
      <c r="B58" s="37" t="str">
        <f>'Ders Bilgileri'!B60</f>
        <v/>
      </c>
      <c r="C58" s="37"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c r="AL58" s="5">
        <f t="shared" si="14"/>
        <v>42</v>
      </c>
      <c r="AM58" s="5">
        <f t="shared" ref="AM58:BP58" si="55">IF(E$5&gt;0,(E48/E$5)*100,0)</f>
        <v>0</v>
      </c>
      <c r="AN58" s="5">
        <f t="shared" si="55"/>
        <v>0</v>
      </c>
      <c r="AO58" s="5">
        <f t="shared" si="55"/>
        <v>0</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f t="shared" si="55"/>
        <v>0</v>
      </c>
      <c r="BQ58" s="5"/>
    </row>
    <row r="59" ht="15.75" customHeight="1">
      <c r="A59" s="19">
        <f>'Ders Bilgileri'!A61</f>
        <v>53</v>
      </c>
      <c r="B59" s="37" t="str">
        <f>'Ders Bilgileri'!B61</f>
        <v/>
      </c>
      <c r="C59" s="37"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c r="AL59" s="5">
        <f t="shared" si="14"/>
        <v>43</v>
      </c>
      <c r="AM59" s="5">
        <f t="shared" ref="AM59:BP59" si="56">IF(E$5&gt;0,(E49/E$5)*100,0)</f>
        <v>0</v>
      </c>
      <c r="AN59" s="5">
        <f t="shared" si="56"/>
        <v>0</v>
      </c>
      <c r="AO59" s="5">
        <f t="shared" si="56"/>
        <v>0</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f t="shared" si="56"/>
        <v>0</v>
      </c>
      <c r="BQ59" s="5"/>
    </row>
    <row r="60" ht="15.75" customHeight="1">
      <c r="A60" s="19">
        <f>'Ders Bilgileri'!A62</f>
        <v>54</v>
      </c>
      <c r="B60" s="37" t="str">
        <f>'Ders Bilgileri'!B62</f>
        <v/>
      </c>
      <c r="C60" s="37"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c r="AL60" s="5">
        <f t="shared" si="14"/>
        <v>44</v>
      </c>
      <c r="AM60" s="5">
        <f t="shared" ref="AM60:BP60" si="57">IF(E$5&gt;0,(E50/E$5)*100,0)</f>
        <v>0</v>
      </c>
      <c r="AN60" s="5">
        <f t="shared" si="57"/>
        <v>0</v>
      </c>
      <c r="AO60" s="5">
        <f t="shared" si="57"/>
        <v>0</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f t="shared" si="57"/>
        <v>0</v>
      </c>
      <c r="BQ60" s="5"/>
    </row>
    <row r="61" ht="15.75" customHeight="1">
      <c r="A61" s="19">
        <f>'Ders Bilgileri'!A63</f>
        <v>55</v>
      </c>
      <c r="B61" s="37" t="str">
        <f>'Ders Bilgileri'!B63</f>
        <v/>
      </c>
      <c r="C61" s="37"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c r="AL61" s="5">
        <f t="shared" si="14"/>
        <v>45</v>
      </c>
      <c r="AM61" s="5">
        <f t="shared" ref="AM61:BP61" si="58">IF(E$5&gt;0,(E51/E$5)*100,0)</f>
        <v>0</v>
      </c>
      <c r="AN61" s="5">
        <f t="shared" si="58"/>
        <v>0</v>
      </c>
      <c r="AO61" s="5">
        <f t="shared" si="58"/>
        <v>0</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f t="shared" si="58"/>
        <v>0</v>
      </c>
      <c r="BQ61" s="5"/>
    </row>
    <row r="62" ht="15.75" customHeight="1">
      <c r="A62" s="19">
        <f>'Ders Bilgileri'!A64</f>
        <v>56</v>
      </c>
      <c r="B62" s="37" t="str">
        <f>'Ders Bilgileri'!B64</f>
        <v/>
      </c>
      <c r="C62" s="37"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c r="AL62" s="5">
        <f t="shared" si="14"/>
        <v>46</v>
      </c>
      <c r="AM62" s="5">
        <f t="shared" ref="AM62:BP62" si="59">IF(E$5&gt;0,(E52/E$5)*100,0)</f>
        <v>0</v>
      </c>
      <c r="AN62" s="5">
        <f t="shared" si="59"/>
        <v>0</v>
      </c>
      <c r="AO62" s="5">
        <f t="shared" si="59"/>
        <v>0</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f t="shared" si="59"/>
        <v>0</v>
      </c>
      <c r="BQ62" s="5"/>
    </row>
    <row r="63" ht="15.75" customHeight="1">
      <c r="A63" s="19">
        <f>'Ders Bilgileri'!A65</f>
        <v>57</v>
      </c>
      <c r="B63" s="37" t="str">
        <f>'Ders Bilgileri'!B65</f>
        <v/>
      </c>
      <c r="C63" s="37"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c r="AL63" s="5">
        <f t="shared" si="14"/>
        <v>47</v>
      </c>
      <c r="AM63" s="5">
        <f t="shared" ref="AM63:BP63" si="60">IF(E$5&gt;0,(E53/E$5)*100,0)</f>
        <v>0</v>
      </c>
      <c r="AN63" s="5">
        <f t="shared" si="60"/>
        <v>0</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f t="shared" si="60"/>
        <v>0</v>
      </c>
      <c r="BQ63" s="5"/>
    </row>
    <row r="64" ht="15.75" customHeight="1">
      <c r="A64" s="19">
        <f>'Ders Bilgileri'!A66</f>
        <v>58</v>
      </c>
      <c r="B64" s="37" t="str">
        <f>'Ders Bilgileri'!B66</f>
        <v/>
      </c>
      <c r="C64" s="37"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c r="AL64" s="5">
        <f t="shared" si="14"/>
        <v>48</v>
      </c>
      <c r="AM64" s="5">
        <f t="shared" ref="AM64:BP64" si="61">IF(E$5&gt;0,(E54/E$5)*100,0)</f>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f t="shared" si="61"/>
        <v>0</v>
      </c>
      <c r="BQ64" s="5"/>
    </row>
    <row r="65" ht="15.75" customHeight="1">
      <c r="A65" s="19">
        <f>'Ders Bilgileri'!A67</f>
        <v>59</v>
      </c>
      <c r="B65" s="37" t="str">
        <f>'Ders Bilgileri'!B67</f>
        <v/>
      </c>
      <c r="C65" s="37"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c r="AL65" s="5">
        <f t="shared" si="14"/>
        <v>49</v>
      </c>
      <c r="AM65" s="5">
        <f t="shared" ref="AM65:BP65" si="62">IF(E$5&gt;0,(E55/E$5)*100,0)</f>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f t="shared" si="62"/>
        <v>0</v>
      </c>
      <c r="BQ65" s="5"/>
    </row>
    <row r="66" ht="15.75" customHeight="1">
      <c r="A66" s="19">
        <f>'Ders Bilgileri'!A68</f>
        <v>60</v>
      </c>
      <c r="B66" s="37" t="str">
        <f>'Ders Bilgileri'!B68</f>
        <v/>
      </c>
      <c r="C66" s="37"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c r="AL66" s="5">
        <f t="shared" si="14"/>
        <v>50</v>
      </c>
      <c r="AM66" s="5">
        <f t="shared" ref="AM66:BP66" si="63">IF(E$5&gt;0,(E56/E$5)*100,0)</f>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f t="shared" si="63"/>
        <v>0</v>
      </c>
      <c r="BQ66" s="5"/>
    </row>
    <row r="67" ht="15.75" customHeight="1">
      <c r="A67" s="19">
        <f>'Ders Bilgileri'!A69</f>
        <v>61</v>
      </c>
      <c r="B67" s="37" t="str">
        <f>'Ders Bilgileri'!B69</f>
        <v/>
      </c>
      <c r="C67" s="37"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c r="AL67" s="5">
        <f t="shared" si="14"/>
        <v>51</v>
      </c>
      <c r="AM67" s="5">
        <f t="shared" ref="AM67:BP67" si="64">IF(E$5&gt;0,(E57/E$5)*100,0)</f>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f t="shared" si="64"/>
        <v>0</v>
      </c>
      <c r="BQ67" s="5"/>
    </row>
    <row r="68" ht="15.75" customHeight="1">
      <c r="A68" s="19">
        <f>'Ders Bilgileri'!A70</f>
        <v>62</v>
      </c>
      <c r="B68" s="37" t="str">
        <f>'Ders Bilgileri'!B70</f>
        <v/>
      </c>
      <c r="C68" s="37"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c r="AL68" s="5">
        <f t="shared" si="14"/>
        <v>52</v>
      </c>
      <c r="AM68" s="5">
        <f t="shared" ref="AM68:BP68" si="65">IF(E$5&gt;0,(E58/E$5)*100,0)</f>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f t="shared" si="65"/>
        <v>0</v>
      </c>
      <c r="BQ68" s="5"/>
    </row>
    <row r="69" ht="15.75" customHeight="1">
      <c r="A69" s="19">
        <f>'Ders Bilgileri'!A71</f>
        <v>63</v>
      </c>
      <c r="B69" s="37" t="str">
        <f>'Ders Bilgileri'!B71</f>
        <v/>
      </c>
      <c r="C69" s="37"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c r="AL69" s="5">
        <f t="shared" si="14"/>
        <v>53</v>
      </c>
      <c r="AM69" s="5">
        <f t="shared" ref="AM69:BP69" si="66">IF(E$5&gt;0,(E59/E$5)*100,0)</f>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f t="shared" si="66"/>
        <v>0</v>
      </c>
      <c r="BQ69" s="5"/>
    </row>
    <row r="70" ht="15.75" customHeight="1">
      <c r="A70" s="19">
        <f>'Ders Bilgileri'!A72</f>
        <v>64</v>
      </c>
      <c r="B70" s="37" t="str">
        <f>'Ders Bilgileri'!B72</f>
        <v/>
      </c>
      <c r="C70" s="37"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c r="AL70" s="5">
        <f t="shared" si="14"/>
        <v>54</v>
      </c>
      <c r="AM70" s="5">
        <f t="shared" ref="AM70:BP70" si="67">IF(E$5&gt;0,(E60/E$5)*100,0)</f>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f t="shared" si="67"/>
        <v>0</v>
      </c>
      <c r="BQ70" s="5"/>
    </row>
    <row r="71" ht="15.75" customHeight="1">
      <c r="A71" s="19">
        <f>'Ders Bilgileri'!A73</f>
        <v>65</v>
      </c>
      <c r="B71" s="37" t="str">
        <f>'Ders Bilgileri'!B73</f>
        <v/>
      </c>
      <c r="C71" s="37"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c r="AL71" s="5">
        <f t="shared" si="14"/>
        <v>55</v>
      </c>
      <c r="AM71" s="5">
        <f t="shared" ref="AM71:BP71" si="68">IF(E$5&gt;0,(E61/E$5)*100,0)</f>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f t="shared" si="68"/>
        <v>0</v>
      </c>
      <c r="BQ71" s="5"/>
    </row>
    <row r="72" ht="15.75" customHeight="1">
      <c r="A72" s="19">
        <f>'Ders Bilgileri'!A74</f>
        <v>66</v>
      </c>
      <c r="B72" s="37" t="str">
        <f>'Ders Bilgileri'!B74</f>
        <v/>
      </c>
      <c r="C72" s="37"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c r="AL72" s="5">
        <f t="shared" si="14"/>
        <v>56</v>
      </c>
      <c r="AM72" s="5">
        <f t="shared" ref="AM72:BP72" si="69">IF(E$5&gt;0,(E62/E$5)*100,0)</f>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f t="shared" si="69"/>
        <v>0</v>
      </c>
      <c r="BQ72" s="5"/>
    </row>
    <row r="73" ht="15.75" customHeight="1">
      <c r="A73" s="19">
        <f>'Ders Bilgileri'!A75</f>
        <v>67</v>
      </c>
      <c r="B73" s="37" t="str">
        <f>'Ders Bilgileri'!B75</f>
        <v/>
      </c>
      <c r="C73" s="37"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c r="AL73" s="5">
        <f t="shared" si="14"/>
        <v>57</v>
      </c>
      <c r="AM73" s="5">
        <f t="shared" ref="AM73:BP73" si="70">IF(E$5&gt;0,(E63/E$5)*100,0)</f>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f t="shared" si="70"/>
        <v>0</v>
      </c>
      <c r="BQ73" s="5"/>
    </row>
    <row r="74" ht="15.75" customHeight="1">
      <c r="A74" s="19">
        <f>'Ders Bilgileri'!A76</f>
        <v>68</v>
      </c>
      <c r="B74" s="37" t="str">
        <f>'Ders Bilgileri'!B76</f>
        <v/>
      </c>
      <c r="C74" s="37"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c r="AL74" s="5">
        <f t="shared" si="14"/>
        <v>58</v>
      </c>
      <c r="AM74" s="5">
        <f t="shared" ref="AM74:BP74" si="71">IF(E$5&gt;0,(E64/E$5)*100,0)</f>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f t="shared" si="71"/>
        <v>0</v>
      </c>
      <c r="BQ74" s="5"/>
    </row>
    <row r="75" ht="15.75" customHeight="1">
      <c r="A75" s="19">
        <f>'Ders Bilgileri'!A77</f>
        <v>69</v>
      </c>
      <c r="B75" s="37" t="str">
        <f>'Ders Bilgileri'!B77</f>
        <v/>
      </c>
      <c r="C75" s="37"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c r="AL75" s="5">
        <f t="shared" si="14"/>
        <v>59</v>
      </c>
      <c r="AM75" s="5">
        <f t="shared" ref="AM75:BP75" si="72">IF(E$5&gt;0,(E65/E$5)*100,0)</f>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f t="shared" si="72"/>
        <v>0</v>
      </c>
      <c r="BQ75" s="5"/>
    </row>
    <row r="76" ht="15.75" customHeight="1">
      <c r="A76" s="19">
        <f>'Ders Bilgileri'!A78</f>
        <v>70</v>
      </c>
      <c r="B76" s="37" t="str">
        <f>'Ders Bilgileri'!B78</f>
        <v/>
      </c>
      <c r="C76" s="37"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c r="AL76" s="5">
        <f t="shared" si="14"/>
        <v>60</v>
      </c>
      <c r="AM76" s="5">
        <f t="shared" ref="AM76:BP76" si="73">IF(E$5&gt;0,(E66/E$5)*100,0)</f>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f t="shared" si="73"/>
        <v>0</v>
      </c>
      <c r="BQ76" s="5"/>
    </row>
    <row r="77" ht="15.75" customHeight="1">
      <c r="A77" s="19">
        <f>'Ders Bilgileri'!A79</f>
        <v>71</v>
      </c>
      <c r="B77" s="37" t="str">
        <f>'Ders Bilgileri'!B79</f>
        <v/>
      </c>
      <c r="C77" s="37"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c r="AL77" s="5">
        <f t="shared" si="14"/>
        <v>61</v>
      </c>
      <c r="AM77" s="5">
        <f t="shared" ref="AM77:BP77" si="74">IF(E$5&gt;0,(E67/E$5)*100,0)</f>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f t="shared" si="74"/>
        <v>0</v>
      </c>
      <c r="BQ77" s="5"/>
    </row>
    <row r="78" ht="15.75" customHeight="1">
      <c r="A78" s="19">
        <f>'Ders Bilgileri'!A80</f>
        <v>72</v>
      </c>
      <c r="B78" s="37" t="str">
        <f>'Ders Bilgileri'!B80</f>
        <v/>
      </c>
      <c r="C78" s="37"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c r="AL78" s="5">
        <f t="shared" si="14"/>
        <v>62</v>
      </c>
      <c r="AM78" s="5">
        <f t="shared" ref="AM78:BP78" si="75">IF(E$5&gt;0,(E68/E$5)*100,0)</f>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f t="shared" si="75"/>
        <v>0</v>
      </c>
      <c r="BQ78" s="5"/>
    </row>
    <row r="79" ht="15.75" customHeight="1">
      <c r="A79" s="19">
        <f>'Ders Bilgileri'!A81</f>
        <v>73</v>
      </c>
      <c r="B79" s="37" t="str">
        <f>'Ders Bilgileri'!B81</f>
        <v/>
      </c>
      <c r="C79" s="37"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c r="AL79" s="5">
        <f t="shared" si="14"/>
        <v>63</v>
      </c>
      <c r="AM79" s="5">
        <f t="shared" ref="AM79:BP79" si="76">IF(E$5&gt;0,(E69/E$5)*100,0)</f>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f t="shared" si="76"/>
        <v>0</v>
      </c>
      <c r="BQ79" s="5"/>
    </row>
    <row r="80" ht="15.75" customHeight="1">
      <c r="A80" s="19">
        <f>'Ders Bilgileri'!A82</f>
        <v>74</v>
      </c>
      <c r="B80" s="37" t="str">
        <f>'Ders Bilgileri'!B82</f>
        <v/>
      </c>
      <c r="C80" s="37"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c r="AL80" s="5">
        <f t="shared" si="14"/>
        <v>64</v>
      </c>
      <c r="AM80" s="5">
        <f t="shared" ref="AM80:BP80" si="77">IF(E$5&gt;0,(E70/E$5)*100,0)</f>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f t="shared" si="77"/>
        <v>0</v>
      </c>
      <c r="BQ80" s="5"/>
    </row>
    <row r="81" ht="15.75" customHeight="1">
      <c r="A81" s="19">
        <f>'Ders Bilgileri'!A83</f>
        <v>75</v>
      </c>
      <c r="B81" s="37" t="str">
        <f>'Ders Bilgileri'!B83</f>
        <v/>
      </c>
      <c r="C81" s="37"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c r="AL81" s="5">
        <f t="shared" si="14"/>
        <v>65</v>
      </c>
      <c r="AM81" s="5">
        <f t="shared" ref="AM81:BP81" si="78">IF(E$5&gt;0,(E71/E$5)*100,0)</f>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f t="shared" si="78"/>
        <v>0</v>
      </c>
      <c r="BQ81" s="5"/>
    </row>
    <row r="82" ht="15.75" customHeight="1">
      <c r="A82" s="19">
        <f>'Ders Bilgileri'!A84</f>
        <v>76</v>
      </c>
      <c r="B82" s="37" t="str">
        <f>'Ders Bilgileri'!B84</f>
        <v/>
      </c>
      <c r="C82" s="37"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c r="AL82" s="5">
        <f t="shared" si="14"/>
        <v>66</v>
      </c>
      <c r="AM82" s="5">
        <f t="shared" ref="AM82:BP82" si="79">IF(E$5&gt;0,(E72/E$5)*100,0)</f>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f t="shared" si="79"/>
        <v>0</v>
      </c>
      <c r="BQ82" s="5"/>
    </row>
    <row r="83" ht="15.75" customHeight="1">
      <c r="A83" s="19">
        <f>'Ders Bilgileri'!A85</f>
        <v>77</v>
      </c>
      <c r="B83" s="37" t="str">
        <f>'Ders Bilgileri'!B85</f>
        <v/>
      </c>
      <c r="C83" s="37"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c r="AL83" s="5">
        <f t="shared" si="14"/>
        <v>67</v>
      </c>
      <c r="AM83" s="5">
        <f t="shared" ref="AM83:BP83" si="80">IF(E$5&gt;0,(E73/E$5)*100,0)</f>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f t="shared" si="80"/>
        <v>0</v>
      </c>
      <c r="BQ83" s="5"/>
    </row>
    <row r="84" ht="15.75" customHeight="1">
      <c r="A84" s="19">
        <f>'Ders Bilgileri'!A86</f>
        <v>78</v>
      </c>
      <c r="B84" s="37" t="str">
        <f>'Ders Bilgileri'!B86</f>
        <v/>
      </c>
      <c r="C84" s="37"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c r="AL84" s="5">
        <f t="shared" si="14"/>
        <v>68</v>
      </c>
      <c r="AM84" s="5">
        <f t="shared" ref="AM84:BP84" si="81">IF(E$5&gt;0,(E74/E$5)*100,0)</f>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f t="shared" si="81"/>
        <v>0</v>
      </c>
      <c r="BQ84" s="5"/>
    </row>
    <row r="85" ht="15.75" customHeight="1">
      <c r="A85" s="19">
        <f>'Ders Bilgileri'!A87</f>
        <v>79</v>
      </c>
      <c r="B85" s="37" t="str">
        <f>'Ders Bilgileri'!B87</f>
        <v/>
      </c>
      <c r="C85" s="37"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c r="AL85" s="5">
        <f t="shared" si="14"/>
        <v>69</v>
      </c>
      <c r="AM85" s="5">
        <f t="shared" ref="AM85:BP85" si="82">IF(E$5&gt;0,(E75/E$5)*100,0)</f>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f t="shared" si="82"/>
        <v>0</v>
      </c>
      <c r="BQ85" s="5"/>
    </row>
    <row r="86" ht="15.75" customHeight="1">
      <c r="A86" s="19">
        <f>'Ders Bilgileri'!A88</f>
        <v>80</v>
      </c>
      <c r="B86" s="37" t="str">
        <f>'Ders Bilgileri'!B88</f>
        <v/>
      </c>
      <c r="C86" s="37"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c r="AL86" s="5">
        <f t="shared" si="14"/>
        <v>70</v>
      </c>
      <c r="AM86" s="5">
        <f t="shared" ref="AM86:BP86" si="83">IF(E$5&gt;0,(E76/E$5)*100,0)</f>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f t="shared" si="83"/>
        <v>0</v>
      </c>
      <c r="BQ86" s="5"/>
    </row>
    <row r="87" ht="15.75" customHeight="1">
      <c r="A87" s="19">
        <f>'Ders Bilgileri'!A89</f>
        <v>81</v>
      </c>
      <c r="B87" s="37" t="str">
        <f>'Ders Bilgileri'!B89</f>
        <v/>
      </c>
      <c r="C87" s="37"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c r="AL87" s="5">
        <f t="shared" si="14"/>
        <v>71</v>
      </c>
      <c r="AM87" s="5">
        <f t="shared" ref="AM87:BP87" si="84">IF(E$5&gt;0,(E77/E$5)*100,0)</f>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f t="shared" si="84"/>
        <v>0</v>
      </c>
      <c r="BQ87" s="5"/>
    </row>
    <row r="88" ht="15.75" customHeight="1">
      <c r="A88" s="19">
        <f>'Ders Bilgileri'!A90</f>
        <v>82</v>
      </c>
      <c r="B88" s="37" t="str">
        <f>'Ders Bilgileri'!B90</f>
        <v/>
      </c>
      <c r="C88" s="37"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c r="AL88" s="5">
        <f t="shared" si="14"/>
        <v>72</v>
      </c>
      <c r="AM88" s="5">
        <f t="shared" ref="AM88:BP88" si="85">IF(E$5&gt;0,(E78/E$5)*100,0)</f>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f t="shared" si="85"/>
        <v>0</v>
      </c>
      <c r="BQ88" s="5"/>
    </row>
    <row r="89" ht="15.75" customHeight="1">
      <c r="A89" s="19">
        <f>'Ders Bilgileri'!A91</f>
        <v>83</v>
      </c>
      <c r="B89" s="37" t="str">
        <f>'Ders Bilgileri'!B91</f>
        <v/>
      </c>
      <c r="C89" s="37"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c r="AL89" s="5">
        <f t="shared" si="14"/>
        <v>73</v>
      </c>
      <c r="AM89" s="5">
        <f t="shared" ref="AM89:BP89" si="86">IF(E$5&gt;0,(E79/E$5)*100,0)</f>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f t="shared" si="86"/>
        <v>0</v>
      </c>
      <c r="BQ89" s="5"/>
    </row>
    <row r="90" ht="15.75" customHeight="1">
      <c r="A90" s="19">
        <f>'Ders Bilgileri'!A92</f>
        <v>84</v>
      </c>
      <c r="B90" s="37" t="str">
        <f>'Ders Bilgileri'!B92</f>
        <v/>
      </c>
      <c r="C90" s="37"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c r="AL90" s="5">
        <f t="shared" si="14"/>
        <v>74</v>
      </c>
      <c r="AM90" s="5">
        <f t="shared" ref="AM90:BP90" si="87">IF(E$5&gt;0,(E80/E$5)*100,0)</f>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f t="shared" si="87"/>
        <v>0</v>
      </c>
      <c r="BQ90" s="5"/>
    </row>
    <row r="91" ht="15.75" customHeight="1">
      <c r="A91" s="19">
        <f>'Ders Bilgileri'!A93</f>
        <v>85</v>
      </c>
      <c r="B91" s="37" t="str">
        <f>'Ders Bilgileri'!B93</f>
        <v/>
      </c>
      <c r="C91" s="37"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c r="AL91" s="5">
        <f t="shared" si="14"/>
        <v>75</v>
      </c>
      <c r="AM91" s="5">
        <f t="shared" ref="AM91:BP91" si="88">IF(E$5&gt;0,(E81/E$5)*100,0)</f>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f t="shared" si="88"/>
        <v>0</v>
      </c>
      <c r="BQ91" s="5"/>
    </row>
    <row r="92" ht="15.75" customHeight="1">
      <c r="A92" s="19">
        <f>'Ders Bilgileri'!A94</f>
        <v>86</v>
      </c>
      <c r="B92" s="37" t="str">
        <f>'Ders Bilgileri'!B94</f>
        <v/>
      </c>
      <c r="C92" s="37"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c r="AL92" s="5">
        <f t="shared" si="14"/>
        <v>76</v>
      </c>
      <c r="AM92" s="5">
        <f t="shared" ref="AM92:BP92" si="89">IF(E$5&gt;0,(E82/E$5)*100,0)</f>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f t="shared" si="89"/>
        <v>0</v>
      </c>
      <c r="BQ92" s="5"/>
    </row>
    <row r="93" ht="15.75" customHeight="1">
      <c r="A93" s="19">
        <f>'Ders Bilgileri'!A95</f>
        <v>87</v>
      </c>
      <c r="B93" s="37" t="str">
        <f>'Ders Bilgileri'!B95</f>
        <v/>
      </c>
      <c r="C93" s="37"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c r="AL93" s="5">
        <f t="shared" si="14"/>
        <v>77</v>
      </c>
      <c r="AM93" s="5">
        <f t="shared" ref="AM93:BP93" si="90">IF(E$5&gt;0,(E83/E$5)*100,0)</f>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f t="shared" si="90"/>
        <v>0</v>
      </c>
      <c r="BQ93" s="5"/>
    </row>
    <row r="94" ht="15.75" customHeight="1">
      <c r="A94" s="19">
        <f>'Ders Bilgileri'!A96</f>
        <v>88</v>
      </c>
      <c r="B94" s="37" t="str">
        <f>'Ders Bilgileri'!B96</f>
        <v/>
      </c>
      <c r="C94" s="37"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c r="AL94" s="5">
        <f t="shared" si="14"/>
        <v>78</v>
      </c>
      <c r="AM94" s="5">
        <f t="shared" ref="AM94:BP94" si="91">IF(E$5&gt;0,(E84/E$5)*100,0)</f>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f t="shared" si="91"/>
        <v>0</v>
      </c>
      <c r="BQ94" s="5"/>
    </row>
    <row r="95" ht="15.75" customHeight="1">
      <c r="A95" s="19">
        <f>'Ders Bilgileri'!A97</f>
        <v>89</v>
      </c>
      <c r="B95" s="37" t="str">
        <f>'Ders Bilgileri'!B97</f>
        <v/>
      </c>
      <c r="C95" s="37"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c r="AL95" s="5">
        <f t="shared" si="14"/>
        <v>79</v>
      </c>
      <c r="AM95" s="5">
        <f t="shared" ref="AM95:BP95" si="92">IF(E$5&gt;0,(E85/E$5)*100,0)</f>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f t="shared" si="92"/>
        <v>0</v>
      </c>
      <c r="BQ95" s="5"/>
    </row>
    <row r="96" ht="15.75" customHeight="1">
      <c r="A96" s="19">
        <f>'Ders Bilgileri'!A98</f>
        <v>90</v>
      </c>
      <c r="B96" s="37" t="str">
        <f>'Ders Bilgileri'!B98</f>
        <v/>
      </c>
      <c r="C96" s="37"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c r="AL96" s="5">
        <f t="shared" si="14"/>
        <v>80</v>
      </c>
      <c r="AM96" s="5">
        <f t="shared" ref="AM96:BP96" si="93">IF(E$5&gt;0,(E86/E$5)*100,0)</f>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f t="shared" si="93"/>
        <v>0</v>
      </c>
      <c r="BQ96" s="5"/>
    </row>
    <row r="97" ht="15.75" customHeight="1">
      <c r="A97" s="19">
        <f>'Ders Bilgileri'!A99</f>
        <v>91</v>
      </c>
      <c r="B97" s="37" t="str">
        <f>'Ders Bilgileri'!B99</f>
        <v/>
      </c>
      <c r="C97" s="37"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c r="AL97" s="5">
        <f t="shared" si="14"/>
        <v>81</v>
      </c>
      <c r="AM97" s="5">
        <f t="shared" ref="AM97:BP97" si="94">IF(E$5&gt;0,(E87/E$5)*100,0)</f>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f t="shared" si="94"/>
        <v>0</v>
      </c>
      <c r="BQ97" s="5"/>
    </row>
    <row r="98" ht="15.75" customHeight="1">
      <c r="A98" s="19">
        <f>'Ders Bilgileri'!A100</f>
        <v>92</v>
      </c>
      <c r="B98" s="37" t="str">
        <f>'Ders Bilgileri'!B100</f>
        <v/>
      </c>
      <c r="C98" s="37"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c r="AL98" s="5">
        <f t="shared" si="14"/>
        <v>82</v>
      </c>
      <c r="AM98" s="5">
        <f t="shared" ref="AM98:BP98" si="95">IF(E$5&gt;0,(E88/E$5)*100,0)</f>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f t="shared" si="95"/>
        <v>0</v>
      </c>
      <c r="BQ98" s="5"/>
    </row>
    <row r="99" ht="15.75" customHeight="1">
      <c r="A99" s="19">
        <f>'Ders Bilgileri'!A101</f>
        <v>93</v>
      </c>
      <c r="B99" s="37" t="str">
        <f>'Ders Bilgileri'!B101</f>
        <v/>
      </c>
      <c r="C99" s="37"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c r="AL99" s="5">
        <f t="shared" si="14"/>
        <v>83</v>
      </c>
      <c r="AM99" s="5">
        <f t="shared" ref="AM99:BP99" si="96">IF(E$5&gt;0,(E89/E$5)*100,0)</f>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f t="shared" si="96"/>
        <v>0</v>
      </c>
      <c r="BQ99" s="5"/>
    </row>
    <row r="100" ht="15.75" customHeight="1">
      <c r="A100" s="19">
        <f>'Ders Bilgileri'!A102</f>
        <v>94</v>
      </c>
      <c r="B100" s="37" t="str">
        <f>'Ders Bilgileri'!B102</f>
        <v/>
      </c>
      <c r="C100" s="37"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c r="AL100" s="5">
        <f t="shared" si="14"/>
        <v>84</v>
      </c>
      <c r="AM100" s="5">
        <f t="shared" ref="AM100:BP100" si="97">IF(E$5&gt;0,(E90/E$5)*100,0)</f>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f t="shared" si="97"/>
        <v>0</v>
      </c>
      <c r="BQ100" s="5"/>
    </row>
    <row r="101" ht="15.75" customHeight="1">
      <c r="A101" s="19">
        <f>'Ders Bilgileri'!A103</f>
        <v>95</v>
      </c>
      <c r="B101" s="37" t="str">
        <f>'Ders Bilgileri'!B103</f>
        <v/>
      </c>
      <c r="C101" s="37"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c r="AL101" s="5">
        <f t="shared" si="14"/>
        <v>85</v>
      </c>
      <c r="AM101" s="5">
        <f t="shared" ref="AM101:BP101" si="98">IF(E$5&gt;0,(E91/E$5)*100,0)</f>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f t="shared" si="98"/>
        <v>0</v>
      </c>
      <c r="BQ101" s="5"/>
    </row>
    <row r="102" ht="15.75" customHeight="1">
      <c r="A102" s="19">
        <f>'Ders Bilgileri'!A104</f>
        <v>96</v>
      </c>
      <c r="B102" s="37" t="str">
        <f>'Ders Bilgileri'!B104</f>
        <v/>
      </c>
      <c r="C102" s="37"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c r="AL102" s="5">
        <f t="shared" si="14"/>
        <v>86</v>
      </c>
      <c r="AM102" s="5">
        <f t="shared" ref="AM102:BP102" si="99">IF(E$5&gt;0,(E92/E$5)*100,0)</f>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f t="shared" si="99"/>
        <v>0</v>
      </c>
      <c r="BQ102" s="5"/>
    </row>
    <row r="103" ht="15.75" customHeight="1">
      <c r="A103" s="19">
        <f>'Ders Bilgileri'!A105</f>
        <v>97</v>
      </c>
      <c r="B103" s="37" t="str">
        <f>'Ders Bilgileri'!B105</f>
        <v/>
      </c>
      <c r="C103" s="37"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c r="AL103" s="5">
        <f t="shared" si="14"/>
        <v>87</v>
      </c>
      <c r="AM103" s="5">
        <f t="shared" ref="AM103:BP103" si="100">IF(E$5&gt;0,(E93/E$5)*100,0)</f>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f t="shared" si="100"/>
        <v>0</v>
      </c>
      <c r="BQ103" s="5"/>
    </row>
    <row r="104" ht="15.75" customHeight="1">
      <c r="A104" s="19">
        <f>'Ders Bilgileri'!A106</f>
        <v>98</v>
      </c>
      <c r="B104" s="37" t="str">
        <f>'Ders Bilgileri'!B106</f>
        <v/>
      </c>
      <c r="C104" s="37"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c r="AL104" s="5">
        <f t="shared" si="14"/>
        <v>88</v>
      </c>
      <c r="AM104" s="5">
        <f t="shared" ref="AM104:BP104" si="101">IF(E$5&gt;0,(E94/E$5)*100,0)</f>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f t="shared" si="101"/>
        <v>0</v>
      </c>
      <c r="BQ104" s="5"/>
    </row>
    <row r="105" ht="15.75" customHeight="1">
      <c r="A105" s="19">
        <f>'Ders Bilgileri'!A107</f>
        <v>99</v>
      </c>
      <c r="B105" s="37" t="str">
        <f>'Ders Bilgileri'!B107</f>
        <v/>
      </c>
      <c r="C105" s="37"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c r="AL105" s="5">
        <f t="shared" si="14"/>
        <v>89</v>
      </c>
      <c r="AM105" s="5">
        <f t="shared" ref="AM105:BP105" si="102">IF(E$5&gt;0,(E95/E$5)*100,0)</f>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f t="shared" si="102"/>
        <v>0</v>
      </c>
      <c r="BQ105" s="5"/>
    </row>
    <row r="106" ht="15.75" customHeight="1">
      <c r="A106" s="19">
        <f>'Ders Bilgileri'!A108</f>
        <v>100</v>
      </c>
      <c r="B106" s="37" t="str">
        <f>'Ders Bilgileri'!B108</f>
        <v/>
      </c>
      <c r="C106" s="37"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c r="AL106" s="5">
        <f t="shared" si="14"/>
        <v>90</v>
      </c>
      <c r="AM106" s="5">
        <f t="shared" ref="AM106:BP106" si="103">IF(E$5&gt;0,(E96/E$5)*100,0)</f>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f t="shared" si="103"/>
        <v>0</v>
      </c>
      <c r="BQ106" s="5"/>
    </row>
    <row r="107" ht="15.75" customHeight="1">
      <c r="A107" s="19">
        <f>'Ders Bilgileri'!A109</f>
        <v>101</v>
      </c>
      <c r="B107" s="37" t="str">
        <f>'Ders Bilgileri'!B109</f>
        <v/>
      </c>
      <c r="C107" s="37"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c r="AL107" s="5">
        <f t="shared" si="14"/>
        <v>91</v>
      </c>
      <c r="AM107" s="5">
        <f t="shared" ref="AM107:BP107" si="104">IF(E$5&gt;0,(E97/E$5)*100,0)</f>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f t="shared" si="104"/>
        <v>0</v>
      </c>
      <c r="BQ107" s="5"/>
    </row>
    <row r="108" ht="15.75" customHeight="1">
      <c r="A108" s="19">
        <f>'Ders Bilgileri'!A110</f>
        <v>102</v>
      </c>
      <c r="B108" s="37" t="str">
        <f>'Ders Bilgileri'!B110</f>
        <v/>
      </c>
      <c r="C108" s="37"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c r="AL108" s="5">
        <f t="shared" si="14"/>
        <v>92</v>
      </c>
      <c r="AM108" s="5">
        <f t="shared" ref="AM108:BP108" si="105">IF(E$5&gt;0,(E98/E$5)*100,0)</f>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f t="shared" si="105"/>
        <v>0</v>
      </c>
      <c r="BQ108" s="5"/>
    </row>
    <row r="109" ht="15.75" customHeight="1">
      <c r="A109" s="19">
        <f>'Ders Bilgileri'!A111</f>
        <v>103</v>
      </c>
      <c r="B109" s="37" t="str">
        <f>'Ders Bilgileri'!B111</f>
        <v/>
      </c>
      <c r="C109" s="37"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c r="AL109" s="5">
        <f t="shared" si="14"/>
        <v>93</v>
      </c>
      <c r="AM109" s="5">
        <f t="shared" ref="AM109:BP109" si="106">IF(E$5&gt;0,(E99/E$5)*100,0)</f>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f t="shared" si="106"/>
        <v>0</v>
      </c>
      <c r="BQ109" s="5"/>
    </row>
    <row r="110" ht="15.75" customHeight="1">
      <c r="A110" s="19">
        <f>'Ders Bilgileri'!A112</f>
        <v>104</v>
      </c>
      <c r="B110" s="37" t="str">
        <f>'Ders Bilgileri'!B112</f>
        <v/>
      </c>
      <c r="C110" s="37"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c r="AL110" s="5">
        <f t="shared" si="14"/>
        <v>94</v>
      </c>
      <c r="AM110" s="5">
        <f t="shared" ref="AM110:BP110" si="107">IF(E$5&gt;0,(E100/E$5)*100,0)</f>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f t="shared" si="107"/>
        <v>0</v>
      </c>
      <c r="BQ110" s="5"/>
    </row>
    <row r="111" ht="15.75" customHeight="1">
      <c r="A111" s="19">
        <f>'Ders Bilgileri'!A113</f>
        <v>105</v>
      </c>
      <c r="B111" s="37" t="str">
        <f>'Ders Bilgileri'!B113</f>
        <v/>
      </c>
      <c r="C111" s="37"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c r="AL111" s="5">
        <f t="shared" si="14"/>
        <v>95</v>
      </c>
      <c r="AM111" s="5">
        <f t="shared" ref="AM111:BP111" si="108">IF(E$5&gt;0,(E101/E$5)*100,0)</f>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f t="shared" si="108"/>
        <v>0</v>
      </c>
      <c r="BQ111" s="5"/>
    </row>
    <row r="112" ht="15.75" customHeight="1">
      <c r="A112" s="19">
        <f>'Ders Bilgileri'!A114</f>
        <v>106</v>
      </c>
      <c r="B112" s="37" t="str">
        <f>'Ders Bilgileri'!B114</f>
        <v/>
      </c>
      <c r="C112" s="37"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c r="AL112" s="5">
        <f t="shared" si="14"/>
        <v>96</v>
      </c>
      <c r="AM112" s="5">
        <f t="shared" ref="AM112:BP112" si="109">IF(E$5&gt;0,(E102/E$5)*100,0)</f>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f t="shared" si="109"/>
        <v>0</v>
      </c>
      <c r="BQ112" s="5"/>
    </row>
    <row r="113" ht="15.75" customHeight="1">
      <c r="A113" s="19">
        <f>'Ders Bilgileri'!A115</f>
        <v>107</v>
      </c>
      <c r="B113" s="37" t="str">
        <f>'Ders Bilgileri'!B115</f>
        <v/>
      </c>
      <c r="C113" s="37"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c r="AL113" s="5">
        <f t="shared" si="14"/>
        <v>97</v>
      </c>
      <c r="AM113" s="5">
        <f t="shared" ref="AM113:BP113" si="110">IF(E$5&gt;0,(E103/E$5)*100,0)</f>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f t="shared" si="110"/>
        <v>0</v>
      </c>
      <c r="BQ113" s="5"/>
    </row>
    <row r="114" ht="15.75" customHeight="1">
      <c r="A114" s="19">
        <f>'Ders Bilgileri'!A116</f>
        <v>108</v>
      </c>
      <c r="B114" s="37" t="str">
        <f>'Ders Bilgileri'!B116</f>
        <v/>
      </c>
      <c r="C114" s="37"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c r="AL114" s="5">
        <f t="shared" si="14"/>
        <v>98</v>
      </c>
      <c r="AM114" s="5">
        <f t="shared" ref="AM114:BP114" si="111">IF(E$5&gt;0,(E104/E$5)*100,0)</f>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f t="shared" si="111"/>
        <v>0</v>
      </c>
      <c r="BQ114" s="5"/>
    </row>
    <row r="115" ht="15.75" customHeight="1">
      <c r="A115" s="19">
        <f>'Ders Bilgileri'!A117</f>
        <v>109</v>
      </c>
      <c r="B115" s="37" t="str">
        <f>'Ders Bilgileri'!B117</f>
        <v/>
      </c>
      <c r="C115" s="37"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c r="AL115" s="5">
        <f t="shared" si="14"/>
        <v>99</v>
      </c>
      <c r="AM115" s="5">
        <f t="shared" ref="AM115:BP115" si="112">IF(E$5&gt;0,(E105/E$5)*100,0)</f>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f t="shared" si="112"/>
        <v>0</v>
      </c>
      <c r="BQ115" s="5"/>
    </row>
    <row r="116" ht="15.75" customHeight="1">
      <c r="A116" s="19">
        <f>'Ders Bilgileri'!A118</f>
        <v>110</v>
      </c>
      <c r="B116" s="37" t="str">
        <f>'Ders Bilgileri'!B118</f>
        <v/>
      </c>
      <c r="C116" s="37"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c r="AL116" s="5">
        <f t="shared" si="14"/>
        <v>100</v>
      </c>
      <c r="AM116" s="5">
        <f t="shared" ref="AM116:BP116" si="113">IF(E$5&gt;0,(E106/E$5)*100,0)</f>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f t="shared" si="113"/>
        <v>0</v>
      </c>
      <c r="BQ116" s="5"/>
    </row>
    <row r="117" ht="15.75" customHeight="1">
      <c r="A117" s="19">
        <f>'Ders Bilgileri'!A119</f>
        <v>111</v>
      </c>
      <c r="B117" s="37" t="str">
        <f>'Ders Bilgileri'!B119</f>
        <v/>
      </c>
      <c r="C117" s="37"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c r="AL117" s="5">
        <f t="shared" si="14"/>
        <v>101</v>
      </c>
      <c r="AM117" s="5">
        <f t="shared" ref="AM117:BP117" si="114">IF(E$5&gt;0,(E107/E$5)*100,0)</f>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f t="shared" si="114"/>
        <v>0</v>
      </c>
      <c r="BQ117" s="5"/>
    </row>
    <row r="118" ht="15.75" customHeight="1">
      <c r="A118" s="19">
        <f>'Ders Bilgileri'!A120</f>
        <v>112</v>
      </c>
      <c r="B118" s="37" t="str">
        <f>'Ders Bilgileri'!B120</f>
        <v/>
      </c>
      <c r="C118" s="37"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c r="AL118" s="5">
        <f t="shared" si="14"/>
        <v>102</v>
      </c>
      <c r="AM118" s="5">
        <f t="shared" ref="AM118:BP118" si="115">IF(E$5&gt;0,(E108/E$5)*100,0)</f>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f t="shared" si="115"/>
        <v>0</v>
      </c>
      <c r="BQ118" s="5"/>
    </row>
    <row r="119" ht="15.75" customHeight="1">
      <c r="A119" s="19">
        <f>'Ders Bilgileri'!A121</f>
        <v>113</v>
      </c>
      <c r="B119" s="37" t="str">
        <f>'Ders Bilgileri'!B121</f>
        <v/>
      </c>
      <c r="C119" s="37"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c r="AL119" s="5">
        <f t="shared" si="14"/>
        <v>103</v>
      </c>
      <c r="AM119" s="5">
        <f t="shared" ref="AM119:BP119" si="116">IF(E$5&gt;0,(E109/E$5)*100,0)</f>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f t="shared" si="116"/>
        <v>0</v>
      </c>
      <c r="BQ119" s="5"/>
    </row>
    <row r="120" ht="15.75" customHeight="1">
      <c r="A120" s="19">
        <f>'Ders Bilgileri'!A122</f>
        <v>114</v>
      </c>
      <c r="B120" s="37" t="str">
        <f>'Ders Bilgileri'!B122</f>
        <v/>
      </c>
      <c r="C120" s="37"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c r="AL120" s="5">
        <f t="shared" si="14"/>
        <v>104</v>
      </c>
      <c r="AM120" s="5">
        <f t="shared" ref="AM120:BP120" si="117">IF(E$5&gt;0,(E110/E$5)*100,0)</f>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f t="shared" si="117"/>
        <v>0</v>
      </c>
      <c r="BQ120" s="5"/>
    </row>
    <row r="121" ht="15.75" customHeight="1">
      <c r="A121" s="19">
        <f>'Ders Bilgileri'!A123</f>
        <v>115</v>
      </c>
      <c r="B121" s="37" t="str">
        <f>'Ders Bilgileri'!B123</f>
        <v/>
      </c>
      <c r="C121" s="37"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c r="AL121" s="5">
        <f t="shared" si="14"/>
        <v>105</v>
      </c>
      <c r="AM121" s="5">
        <f t="shared" ref="AM121:BP121" si="118">IF(E$5&gt;0,(E111/E$5)*100,0)</f>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f t="shared" si="118"/>
        <v>0</v>
      </c>
      <c r="BQ121" s="5"/>
    </row>
    <row r="122" ht="15.75" customHeight="1">
      <c r="A122" s="19">
        <f>'Ders Bilgileri'!A124</f>
        <v>116</v>
      </c>
      <c r="B122" s="37" t="str">
        <f>'Ders Bilgileri'!B124</f>
        <v/>
      </c>
      <c r="C122" s="37"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c r="AL122" s="5">
        <f t="shared" si="14"/>
        <v>106</v>
      </c>
      <c r="AM122" s="5">
        <f t="shared" ref="AM122:BP122" si="119">IF(E$5&gt;0,(E112/E$5)*100,0)</f>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f t="shared" si="119"/>
        <v>0</v>
      </c>
      <c r="BQ122" s="5"/>
    </row>
    <row r="123" ht="15.75" customHeight="1">
      <c r="A123" s="19">
        <f>'Ders Bilgileri'!A125</f>
        <v>117</v>
      </c>
      <c r="B123" s="37" t="str">
        <f>'Ders Bilgileri'!B125</f>
        <v/>
      </c>
      <c r="C123" s="37"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c r="AL123" s="5">
        <f t="shared" si="14"/>
        <v>107</v>
      </c>
      <c r="AM123" s="5">
        <f t="shared" ref="AM123:BP123" si="120">IF(E$5&gt;0,(E113/E$5)*100,0)</f>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f t="shared" si="120"/>
        <v>0</v>
      </c>
      <c r="BQ123" s="5"/>
    </row>
    <row r="124" ht="15.75" customHeight="1">
      <c r="A124" s="19">
        <f>'Ders Bilgileri'!A126</f>
        <v>118</v>
      </c>
      <c r="B124" s="37" t="str">
        <f>'Ders Bilgileri'!B126</f>
        <v/>
      </c>
      <c r="C124" s="37"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c r="AL124" s="5">
        <f t="shared" si="14"/>
        <v>108</v>
      </c>
      <c r="AM124" s="5">
        <f t="shared" ref="AM124:BP124" si="121">IF(E$5&gt;0,(E114/E$5)*100,0)</f>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f t="shared" si="121"/>
        <v>0</v>
      </c>
      <c r="BQ124" s="5"/>
    </row>
    <row r="125" ht="15.75" customHeight="1">
      <c r="A125" s="19">
        <f>'Ders Bilgileri'!A127</f>
        <v>119</v>
      </c>
      <c r="B125" s="37" t="str">
        <f>'Ders Bilgileri'!B127</f>
        <v/>
      </c>
      <c r="C125" s="37"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c r="AL125" s="5">
        <f t="shared" si="14"/>
        <v>109</v>
      </c>
      <c r="AM125" s="5">
        <f t="shared" ref="AM125:BP125" si="122">IF(E$5&gt;0,(E115/E$5)*100,0)</f>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f t="shared" si="122"/>
        <v>0</v>
      </c>
      <c r="BQ125" s="5"/>
    </row>
    <row r="126" ht="15.75" customHeight="1">
      <c r="A126" s="19">
        <f>'Ders Bilgileri'!A128</f>
        <v>120</v>
      </c>
      <c r="B126" s="37" t="str">
        <f>'Ders Bilgileri'!B128</f>
        <v/>
      </c>
      <c r="C126" s="37"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c r="AL126" s="5">
        <f t="shared" si="14"/>
        <v>110</v>
      </c>
      <c r="AM126" s="5">
        <f t="shared" ref="AM126:BP126" si="123">IF(E$5&gt;0,(E116/E$5)*100,0)</f>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f t="shared" si="123"/>
        <v>0</v>
      </c>
      <c r="BQ126" s="5"/>
    </row>
    <row r="127" ht="15.75" customHeight="1">
      <c r="A127" s="19">
        <f>'Ders Bilgileri'!A129</f>
        <v>121</v>
      </c>
      <c r="B127" s="37" t="str">
        <f>'Ders Bilgileri'!B129</f>
        <v/>
      </c>
      <c r="C127" s="37"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c r="AL127" s="5">
        <f t="shared" si="14"/>
        <v>111</v>
      </c>
      <c r="AM127" s="5">
        <f t="shared" ref="AM127:BP127" si="124">IF(E$5&gt;0,(E117/E$5)*100,0)</f>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f t="shared" si="124"/>
        <v>0</v>
      </c>
      <c r="BQ127" s="5"/>
    </row>
    <row r="128" ht="15.75" customHeight="1">
      <c r="A128" s="19">
        <f>'Ders Bilgileri'!A130</f>
        <v>122</v>
      </c>
      <c r="B128" s="37" t="str">
        <f>'Ders Bilgileri'!B130</f>
        <v/>
      </c>
      <c r="C128" s="37"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c r="AL128" s="5">
        <f t="shared" si="14"/>
        <v>112</v>
      </c>
      <c r="AM128" s="5">
        <f t="shared" ref="AM128:BP128" si="125">IF(E$5&gt;0,(E118/E$5)*100,0)</f>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f t="shared" si="125"/>
        <v>0</v>
      </c>
      <c r="BQ128" s="5"/>
    </row>
    <row r="129" ht="15.75" customHeight="1">
      <c r="A129" s="19">
        <f>'Ders Bilgileri'!A131</f>
        <v>123</v>
      </c>
      <c r="B129" s="37" t="str">
        <f>'Ders Bilgileri'!B131</f>
        <v/>
      </c>
      <c r="C129" s="37"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c r="AL129" s="5">
        <f t="shared" si="14"/>
        <v>113</v>
      </c>
      <c r="AM129" s="5">
        <f t="shared" ref="AM129:BP129" si="126">IF(E$5&gt;0,(E119/E$5)*100,0)</f>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f t="shared" si="126"/>
        <v>0</v>
      </c>
      <c r="BQ129" s="5"/>
    </row>
    <row r="130" ht="15.75" customHeight="1">
      <c r="A130" s="19">
        <f>'Ders Bilgileri'!A132</f>
        <v>124</v>
      </c>
      <c r="B130" s="37" t="str">
        <f>'Ders Bilgileri'!B132</f>
        <v/>
      </c>
      <c r="C130" s="37"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c r="AL130" s="5">
        <f t="shared" si="14"/>
        <v>114</v>
      </c>
      <c r="AM130" s="5">
        <f t="shared" ref="AM130:BP130" si="127">IF(E$5&gt;0,(E120/E$5)*100,0)</f>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f t="shared" si="127"/>
        <v>0</v>
      </c>
      <c r="BQ130" s="5"/>
    </row>
    <row r="131" ht="15.75" customHeight="1">
      <c r="A131" s="19">
        <f>'Ders Bilgileri'!A133</f>
        <v>125</v>
      </c>
      <c r="B131" s="37" t="str">
        <f>'Ders Bilgileri'!B133</f>
        <v/>
      </c>
      <c r="C131" s="37"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c r="AL131" s="5">
        <f t="shared" si="14"/>
        <v>115</v>
      </c>
      <c r="AM131" s="5">
        <f t="shared" ref="AM131:BP131" si="128">IF(E$5&gt;0,(E121/E$5)*100,0)</f>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f t="shared" si="128"/>
        <v>0</v>
      </c>
      <c r="BQ131" s="5"/>
    </row>
    <row r="132" ht="15.75" customHeight="1">
      <c r="A132" s="19">
        <f>'Ders Bilgileri'!A134</f>
        <v>126</v>
      </c>
      <c r="B132" s="37" t="str">
        <f>'Ders Bilgileri'!B134</f>
        <v/>
      </c>
      <c r="C132" s="37"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c r="AL132" s="5">
        <f t="shared" si="14"/>
        <v>116</v>
      </c>
      <c r="AM132" s="5">
        <f t="shared" ref="AM132:BP132" si="129">IF(E$5&gt;0,(E122/E$5)*100,0)</f>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f t="shared" si="129"/>
        <v>0</v>
      </c>
      <c r="BQ132" s="5"/>
    </row>
    <row r="133" ht="15.75" customHeight="1">
      <c r="A133" s="19">
        <f>'Ders Bilgileri'!A135</f>
        <v>127</v>
      </c>
      <c r="B133" s="37" t="str">
        <f>'Ders Bilgileri'!B135</f>
        <v/>
      </c>
      <c r="C133" s="37"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c r="AL133" s="5">
        <f t="shared" si="14"/>
        <v>117</v>
      </c>
      <c r="AM133" s="5">
        <f t="shared" ref="AM133:BP133" si="130">IF(E$5&gt;0,(E123/E$5)*100,0)</f>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f t="shared" si="130"/>
        <v>0</v>
      </c>
      <c r="BQ133" s="5"/>
    </row>
    <row r="134" ht="15.75" customHeight="1">
      <c r="A134" s="19">
        <f>'Ders Bilgileri'!A136</f>
        <v>128</v>
      </c>
      <c r="B134" s="37" t="str">
        <f>'Ders Bilgileri'!B136</f>
        <v/>
      </c>
      <c r="C134" s="37"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c r="AL134" s="5">
        <f t="shared" si="14"/>
        <v>118</v>
      </c>
      <c r="AM134" s="5">
        <f t="shared" ref="AM134:BP134" si="131">IF(E$5&gt;0,(E124/E$5)*100,0)</f>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f t="shared" si="131"/>
        <v>0</v>
      </c>
      <c r="BQ134" s="5"/>
    </row>
    <row r="135" ht="15.75" customHeight="1">
      <c r="A135" s="19">
        <f>'Ders Bilgileri'!A137</f>
        <v>129</v>
      </c>
      <c r="B135" s="37" t="str">
        <f>'Ders Bilgileri'!B137</f>
        <v/>
      </c>
      <c r="C135" s="37"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c r="AL135" s="5">
        <f t="shared" si="14"/>
        <v>119</v>
      </c>
      <c r="AM135" s="5">
        <f t="shared" ref="AM135:BP135" si="132">IF(E$5&gt;0,(E125/E$5)*100,0)</f>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f t="shared" si="132"/>
        <v>0</v>
      </c>
      <c r="BQ135" s="5"/>
    </row>
    <row r="136" ht="15.75" customHeight="1">
      <c r="A136" s="19">
        <f>'Ders Bilgileri'!A138</f>
        <v>130</v>
      </c>
      <c r="B136" s="37" t="str">
        <f>'Ders Bilgileri'!B138</f>
        <v/>
      </c>
      <c r="C136" s="37"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c r="AL136" s="5">
        <f t="shared" si="14"/>
        <v>120</v>
      </c>
      <c r="AM136" s="5">
        <f t="shared" ref="AM136:BP136" si="133">IF(E$5&gt;0,(E126/E$5)*100,0)</f>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f t="shared" si="133"/>
        <v>0</v>
      </c>
      <c r="BQ136" s="5"/>
    </row>
    <row r="137" ht="15.75" customHeight="1">
      <c r="A137" s="19">
        <f>'Ders Bilgileri'!A139</f>
        <v>131</v>
      </c>
      <c r="B137" s="37" t="str">
        <f>'Ders Bilgileri'!B139</f>
        <v/>
      </c>
      <c r="C137" s="37"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c r="AL137" s="5">
        <f t="shared" si="14"/>
        <v>121</v>
      </c>
      <c r="AM137" s="5">
        <f t="shared" ref="AM137:BP137" si="134">IF(E$5&gt;0,(E127/E$5)*100,0)</f>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f t="shared" si="134"/>
        <v>0</v>
      </c>
      <c r="BQ137" s="5"/>
    </row>
    <row r="138" ht="15.75" customHeight="1">
      <c r="A138" s="19">
        <f>'Ders Bilgileri'!A140</f>
        <v>132</v>
      </c>
      <c r="B138" s="37" t="str">
        <f>'Ders Bilgileri'!B140</f>
        <v/>
      </c>
      <c r="C138" s="37"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c r="AL138" s="5">
        <f t="shared" si="14"/>
        <v>122</v>
      </c>
      <c r="AM138" s="5">
        <f t="shared" ref="AM138:BP138" si="135">IF(E$5&gt;0,(E128/E$5)*100,0)</f>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f t="shared" si="135"/>
        <v>0</v>
      </c>
      <c r="BQ138" s="5"/>
    </row>
    <row r="139" ht="15.75" customHeight="1">
      <c r="A139" s="19">
        <f>'Ders Bilgileri'!A141</f>
        <v>133</v>
      </c>
      <c r="B139" s="37" t="str">
        <f>'Ders Bilgileri'!B141</f>
        <v/>
      </c>
      <c r="C139" s="37"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c r="AL139" s="5">
        <f t="shared" si="14"/>
        <v>123</v>
      </c>
      <c r="AM139" s="5">
        <f t="shared" ref="AM139:BP139" si="136">IF(E$5&gt;0,(E129/E$5)*100,0)</f>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f t="shared" si="136"/>
        <v>0</v>
      </c>
      <c r="BQ139" s="5"/>
    </row>
    <row r="140" ht="15.75" customHeight="1">
      <c r="A140" s="19">
        <f>'Ders Bilgileri'!A142</f>
        <v>134</v>
      </c>
      <c r="B140" s="37" t="str">
        <f>'Ders Bilgileri'!B142</f>
        <v/>
      </c>
      <c r="C140" s="37"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c r="AL140" s="5">
        <f t="shared" si="14"/>
        <v>124</v>
      </c>
      <c r="AM140" s="5">
        <f t="shared" ref="AM140:BP140" si="137">IF(E$5&gt;0,(E130/E$5)*100,0)</f>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f t="shared" si="137"/>
        <v>0</v>
      </c>
      <c r="BQ140" s="5"/>
    </row>
    <row r="141" ht="15.75" customHeight="1">
      <c r="A141" s="19">
        <f>'Ders Bilgileri'!A143</f>
        <v>135</v>
      </c>
      <c r="B141" s="37" t="str">
        <f>'Ders Bilgileri'!B143</f>
        <v/>
      </c>
      <c r="C141" s="37"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c r="AL141" s="5">
        <f t="shared" si="14"/>
        <v>125</v>
      </c>
      <c r="AM141" s="5">
        <f t="shared" ref="AM141:BP141" si="138">IF(E$5&gt;0,(E131/E$5)*100,0)</f>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f t="shared" si="138"/>
        <v>0</v>
      </c>
      <c r="BQ141" s="5"/>
    </row>
    <row r="142" ht="15.75" customHeight="1">
      <c r="A142" s="19">
        <f>'Ders Bilgileri'!A144</f>
        <v>136</v>
      </c>
      <c r="B142" s="37" t="str">
        <f>'Ders Bilgileri'!B144</f>
        <v/>
      </c>
      <c r="C142" s="37"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c r="AL142" s="5">
        <f t="shared" si="14"/>
        <v>126</v>
      </c>
      <c r="AM142" s="5">
        <f t="shared" ref="AM142:BP142" si="139">IF(E$5&gt;0,(E132/E$5)*100,0)</f>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f t="shared" si="139"/>
        <v>0</v>
      </c>
      <c r="BQ142" s="5"/>
    </row>
    <row r="143" ht="15.75" customHeight="1">
      <c r="A143" s="19">
        <f>'Ders Bilgileri'!A145</f>
        <v>137</v>
      </c>
      <c r="B143" s="37" t="str">
        <f>'Ders Bilgileri'!B145</f>
        <v/>
      </c>
      <c r="C143" s="37"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c r="AL143" s="5">
        <f t="shared" si="14"/>
        <v>127</v>
      </c>
      <c r="AM143" s="5">
        <f t="shared" ref="AM143:BP143" si="140">IF(E$5&gt;0,(E133/E$5)*100,0)</f>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f t="shared" si="140"/>
        <v>0</v>
      </c>
      <c r="BQ143" s="5"/>
    </row>
    <row r="144" ht="15.75" customHeight="1">
      <c r="A144" s="19">
        <f>'Ders Bilgileri'!A146</f>
        <v>138</v>
      </c>
      <c r="B144" s="37" t="str">
        <f>'Ders Bilgileri'!B146</f>
        <v/>
      </c>
      <c r="C144" s="37"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c r="AL144" s="5">
        <f t="shared" si="14"/>
        <v>128</v>
      </c>
      <c r="AM144" s="5">
        <f t="shared" ref="AM144:BP144" si="141">IF(E$5&gt;0,(E134/E$5)*100,0)</f>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f t="shared" si="141"/>
        <v>0</v>
      </c>
      <c r="BQ144" s="5"/>
    </row>
    <row r="145" ht="15.75" customHeight="1">
      <c r="A145" s="19">
        <f>'Ders Bilgileri'!A147</f>
        <v>139</v>
      </c>
      <c r="B145" s="37" t="str">
        <f>'Ders Bilgileri'!B147</f>
        <v/>
      </c>
      <c r="C145" s="37"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c r="AL145" s="5">
        <f t="shared" si="14"/>
        <v>129</v>
      </c>
      <c r="AM145" s="5">
        <f t="shared" ref="AM145:BP145" si="142">IF(E$5&gt;0,(E135/E$5)*100,0)</f>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f t="shared" si="142"/>
        <v>0</v>
      </c>
      <c r="BQ145" s="5"/>
    </row>
    <row r="146" ht="15.75" customHeight="1">
      <c r="A146" s="19">
        <f>'Ders Bilgileri'!A148</f>
        <v>140</v>
      </c>
      <c r="B146" s="37" t="str">
        <f>'Ders Bilgileri'!B148</f>
        <v/>
      </c>
      <c r="C146" s="37"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c r="AL146" s="5">
        <f t="shared" si="14"/>
        <v>130</v>
      </c>
      <c r="AM146" s="5">
        <f t="shared" ref="AM146:BP146" si="143">IF(E$5&gt;0,(E136/E$5)*100,0)</f>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f t="shared" si="143"/>
        <v>0</v>
      </c>
      <c r="BQ146" s="5"/>
    </row>
    <row r="147" ht="15.75" customHeight="1">
      <c r="A147" s="19">
        <f>'Ders Bilgileri'!A149</f>
        <v>141</v>
      </c>
      <c r="B147" s="37" t="str">
        <f>'Ders Bilgileri'!B149</f>
        <v/>
      </c>
      <c r="C147" s="37"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c r="AL147" s="5">
        <f t="shared" si="14"/>
        <v>131</v>
      </c>
      <c r="AM147" s="5">
        <f t="shared" ref="AM147:BP147" si="144">IF(E$5&gt;0,(E137/E$5)*100,0)</f>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f t="shared" si="144"/>
        <v>0</v>
      </c>
      <c r="BQ147" s="5"/>
    </row>
    <row r="148" ht="15.75" customHeight="1">
      <c r="A148" s="19">
        <f>'Ders Bilgileri'!A150</f>
        <v>142</v>
      </c>
      <c r="B148" s="37" t="str">
        <f>'Ders Bilgileri'!B150</f>
        <v/>
      </c>
      <c r="C148" s="37"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c r="AL148" s="5">
        <f t="shared" si="14"/>
        <v>132</v>
      </c>
      <c r="AM148" s="5">
        <f t="shared" ref="AM148:BP148" si="145">IF(E$5&gt;0,(E138/E$5)*100,0)</f>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f t="shared" si="145"/>
        <v>0</v>
      </c>
      <c r="BQ148" s="5"/>
    </row>
    <row r="149" ht="15.75" customHeight="1">
      <c r="A149" s="19">
        <f>'Ders Bilgileri'!A151</f>
        <v>143</v>
      </c>
      <c r="B149" s="37" t="str">
        <f>'Ders Bilgileri'!B151</f>
        <v/>
      </c>
      <c r="C149" s="37"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c r="AL149" s="5">
        <f t="shared" si="14"/>
        <v>133</v>
      </c>
      <c r="AM149" s="5">
        <f t="shared" ref="AM149:BP149" si="146">IF(E$5&gt;0,(E139/E$5)*100,0)</f>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f t="shared" si="146"/>
        <v>0</v>
      </c>
      <c r="BQ149" s="5"/>
    </row>
    <row r="150" ht="15.75" customHeight="1">
      <c r="A150" s="19">
        <f>'Ders Bilgileri'!A152</f>
        <v>144</v>
      </c>
      <c r="B150" s="37" t="str">
        <f>'Ders Bilgileri'!B152</f>
        <v/>
      </c>
      <c r="C150" s="37"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c r="AL150" s="5">
        <f t="shared" si="14"/>
        <v>134</v>
      </c>
      <c r="AM150" s="5">
        <f t="shared" ref="AM150:BP150" si="147">IF(E$5&gt;0,(E140/E$5)*100,0)</f>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f t="shared" si="147"/>
        <v>0</v>
      </c>
      <c r="BQ150" s="5"/>
    </row>
    <row r="151" ht="15.75" customHeight="1">
      <c r="A151" s="19">
        <f>'Ders Bilgileri'!A153</f>
        <v>145</v>
      </c>
      <c r="B151" s="37" t="str">
        <f>'Ders Bilgileri'!B153</f>
        <v/>
      </c>
      <c r="C151" s="37"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c r="AL151" s="5">
        <f t="shared" si="14"/>
        <v>135</v>
      </c>
      <c r="AM151" s="5">
        <f t="shared" ref="AM151:BP151" si="148">IF(E$5&gt;0,(E141/E$5)*100,0)</f>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f t="shared" si="148"/>
        <v>0</v>
      </c>
      <c r="BQ151" s="5"/>
    </row>
    <row r="152" ht="15.75" customHeight="1">
      <c r="A152" s="19">
        <f>'Ders Bilgileri'!A154</f>
        <v>146</v>
      </c>
      <c r="B152" s="37" t="str">
        <f>'Ders Bilgileri'!B154</f>
        <v/>
      </c>
      <c r="C152" s="37"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c r="AL152" s="5">
        <f t="shared" si="14"/>
        <v>136</v>
      </c>
      <c r="AM152" s="5">
        <f t="shared" ref="AM152:BP152" si="149">IF(E$5&gt;0,(E142/E$5)*100,0)</f>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f t="shared" si="149"/>
        <v>0</v>
      </c>
      <c r="BQ152" s="5"/>
    </row>
    <row r="153" ht="15.75" customHeight="1">
      <c r="A153" s="19">
        <f>'Ders Bilgileri'!A155</f>
        <v>147</v>
      </c>
      <c r="B153" s="37" t="str">
        <f>'Ders Bilgileri'!B155</f>
        <v/>
      </c>
      <c r="C153" s="37"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c r="AL153" s="5">
        <f t="shared" si="14"/>
        <v>137</v>
      </c>
      <c r="AM153" s="5">
        <f t="shared" ref="AM153:BP153" si="150">IF(E$5&gt;0,(E143/E$5)*100,0)</f>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f t="shared" si="150"/>
        <v>0</v>
      </c>
      <c r="BQ153" s="5"/>
    </row>
    <row r="154" ht="15.75" customHeight="1">
      <c r="A154" s="19">
        <f>'Ders Bilgileri'!A156</f>
        <v>148</v>
      </c>
      <c r="B154" s="37" t="str">
        <f>'Ders Bilgileri'!B156</f>
        <v/>
      </c>
      <c r="C154" s="37"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c r="AL154" s="5">
        <f t="shared" si="14"/>
        <v>138</v>
      </c>
      <c r="AM154" s="5">
        <f t="shared" ref="AM154:BP154" si="151">IF(E$5&gt;0,(E144/E$5)*100,0)</f>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f t="shared" si="151"/>
        <v>0</v>
      </c>
      <c r="BQ154" s="5"/>
    </row>
    <row r="155" ht="15.75" customHeight="1">
      <c r="A155" s="19">
        <f>'Ders Bilgileri'!A157</f>
        <v>149</v>
      </c>
      <c r="B155" s="37" t="str">
        <f>'Ders Bilgileri'!B157</f>
        <v/>
      </c>
      <c r="C155" s="37"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c r="AL155" s="5">
        <f t="shared" si="14"/>
        <v>139</v>
      </c>
      <c r="AM155" s="5">
        <f t="shared" ref="AM155:BP155" si="152">IF(E$5&gt;0,(E145/E$5)*100,0)</f>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f t="shared" si="152"/>
        <v>0</v>
      </c>
      <c r="BQ155" s="5"/>
    </row>
    <row r="156" ht="15.75" customHeight="1">
      <c r="A156" s="19">
        <f>'Ders Bilgileri'!A158</f>
        <v>150</v>
      </c>
      <c r="B156" s="37" t="str">
        <f>'Ders Bilgileri'!B158</f>
        <v/>
      </c>
      <c r="C156" s="37"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c r="AL156" s="5">
        <f t="shared" si="14"/>
        <v>140</v>
      </c>
      <c r="AM156" s="5">
        <f t="shared" ref="AM156:BP156" si="153">IF(E$5&gt;0,(E146/E$5)*100,0)</f>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f t="shared" si="153"/>
        <v>0</v>
      </c>
      <c r="BQ156" s="5"/>
    </row>
    <row r="157" ht="15.75" customHeight="1">
      <c r="A157" s="31">
        <f>'Ders Bilgileri'!A159</f>
        <v>151</v>
      </c>
      <c r="B157" s="52" t="str">
        <f>'Ders Bilgileri'!B159</f>
        <v/>
      </c>
      <c r="C157" s="52" t="str">
        <f>'Ders Bilgileri'!C159</f>
        <v/>
      </c>
      <c r="D157" s="53" t="str">
        <f>'Ders Bilgileri'!D159</f>
        <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c r="AL157" s="5">
        <f t="shared" si="14"/>
        <v>141</v>
      </c>
      <c r="AM157" s="5">
        <f t="shared" ref="AM157:BP157" si="154">IF(E$5&gt;0,(E147/E$5)*100,0)</f>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f t="shared" si="154"/>
        <v>0</v>
      </c>
      <c r="BQ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f>COUNTIF(AI7:AI157,TRUE)</f>
        <v>0</v>
      </c>
      <c r="AJ158" s="5"/>
      <c r="AK158" s="5"/>
      <c r="AL158" s="5">
        <f t="shared" si="14"/>
        <v>142</v>
      </c>
      <c r="AM158" s="5">
        <f t="shared" ref="AM158:BP158" si="155">IF(E$5&gt;0,(E148/E$5)*100,0)</f>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f t="shared" si="155"/>
        <v>0</v>
      </c>
      <c r="BQ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f t="shared" si="14"/>
        <v>143</v>
      </c>
      <c r="AM159" s="5">
        <f t="shared" ref="AM159:BP159" si="156">IF(E$5&gt;0,(E149/E$5)*100,0)</f>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f t="shared" si="156"/>
        <v>0</v>
      </c>
      <c r="BQ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f t="shared" si="14"/>
        <v>144</v>
      </c>
      <c r="AM160" s="5">
        <f t="shared" ref="AM160:BP160" si="157">IF(E$5&gt;0,(E150/E$5)*100,0)</f>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f t="shared" si="157"/>
        <v>0</v>
      </c>
      <c r="BQ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f t="shared" si="14"/>
        <v>145</v>
      </c>
      <c r="AM161" s="5">
        <f t="shared" ref="AM161:BP161" si="158">IF(E$5&gt;0,(E151/E$5)*100,0)</f>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f t="shared" si="158"/>
        <v>0</v>
      </c>
      <c r="BQ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f t="shared" si="14"/>
        <v>146</v>
      </c>
      <c r="AM162" s="5">
        <f t="shared" ref="AM162:BP162" si="159">IF(E$5&gt;0,(E152/E$5)*100,0)</f>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f t="shared" si="159"/>
        <v>0</v>
      </c>
      <c r="BQ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f t="shared" si="14"/>
        <v>147</v>
      </c>
      <c r="AM163" s="5">
        <f t="shared" ref="AM163:BP163" si="160">IF(E$5&gt;0,(E153/E$5)*100,0)</f>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f t="shared" si="160"/>
        <v>0</v>
      </c>
      <c r="BQ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f t="shared" si="14"/>
        <v>148</v>
      </c>
      <c r="AM164" s="5">
        <f t="shared" ref="AM164:BP164" si="161">IF(E$5&gt;0,(E154/E$5)*100,0)</f>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f t="shared" si="161"/>
        <v>0</v>
      </c>
      <c r="BQ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f t="shared" si="14"/>
        <v>149</v>
      </c>
      <c r="AM165" s="5">
        <f t="shared" ref="AM165:BP165" si="162">IF(E$5&gt;0,(E155/E$5)*100,0)</f>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f t="shared" si="162"/>
        <v>0</v>
      </c>
      <c r="BQ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f t="shared" si="14"/>
        <v>150</v>
      </c>
      <c r="AM166" s="5">
        <f t="shared" ref="AM166:BP166" si="163">IF(E$5&gt;0,(E156/E$5)*100,0)</f>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f t="shared" si="163"/>
        <v>0</v>
      </c>
      <c r="BQ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f t="shared" si="14"/>
        <v>151</v>
      </c>
      <c r="AM167" s="5">
        <f t="shared" ref="AM167:BP167" si="164">IF(E$5&gt;0,(E157/E$5)*100,0)</f>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f t="shared" si="164"/>
        <v>0</v>
      </c>
      <c r="BQ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37" t="s">
        <v>65</v>
      </c>
      <c r="AW169" s="37" t="s">
        <v>66</v>
      </c>
      <c r="BG169" s="37"/>
      <c r="BH169" s="37"/>
      <c r="BI169" s="37"/>
      <c r="BJ169" s="37"/>
      <c r="BK169" s="37"/>
      <c r="BL169" s="37"/>
      <c r="BM169" s="37"/>
      <c r="BN169" s="37"/>
      <c r="BO169" s="37"/>
      <c r="BP169" s="37"/>
      <c r="BQ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37" t="s">
        <v>57</v>
      </c>
      <c r="AM170" s="37">
        <v>1.0</v>
      </c>
      <c r="AN170" s="37">
        <v>2.0</v>
      </c>
      <c r="AO170" s="37">
        <v>3.0</v>
      </c>
      <c r="AP170" s="37">
        <v>4.0</v>
      </c>
      <c r="AQ170" s="37">
        <v>5.0</v>
      </c>
      <c r="AR170" s="37">
        <v>6.0</v>
      </c>
      <c r="AS170" s="37">
        <v>7.0</v>
      </c>
      <c r="AT170" s="37">
        <v>8.0</v>
      </c>
      <c r="AU170" s="37">
        <v>9.0</v>
      </c>
      <c r="AV170" s="37">
        <v>10.0</v>
      </c>
      <c r="AW170" s="37">
        <v>1.0</v>
      </c>
      <c r="AX170" s="37">
        <v>2.0</v>
      </c>
      <c r="AY170" s="37">
        <v>3.0</v>
      </c>
      <c r="AZ170" s="37">
        <v>4.0</v>
      </c>
      <c r="BA170" s="37">
        <v>5.0</v>
      </c>
      <c r="BB170" s="37">
        <v>6.0</v>
      </c>
      <c r="BC170" s="37">
        <v>7.0</v>
      </c>
      <c r="BD170" s="37">
        <v>8.0</v>
      </c>
      <c r="BE170" s="37">
        <v>9.0</v>
      </c>
      <c r="BF170" s="37">
        <v>10.0</v>
      </c>
      <c r="BG170" s="37"/>
      <c r="BH170" s="37"/>
      <c r="BI170" s="37"/>
      <c r="BJ170" s="37"/>
      <c r="BK170" s="37"/>
      <c r="BL170" s="37"/>
      <c r="BM170" s="37"/>
      <c r="BN170" s="37"/>
      <c r="BO170" s="37"/>
      <c r="BP170" s="37"/>
      <c r="BQ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f t="shared" ref="AL171:AL321" si="165">A7</f>
        <v>1</v>
      </c>
      <c r="AM171" s="5">
        <f t="array" ref="AM171:AV321">MMULT(AM17:BP167,TRANSPOSE(AM4:BP13))</f>
        <v>3.333333333</v>
      </c>
      <c r="AN171" s="5">
        <v>0.0</v>
      </c>
      <c r="AO171" s="5">
        <v>0.0</v>
      </c>
      <c r="AP171" s="5">
        <v>0.0</v>
      </c>
      <c r="AQ171" s="5">
        <v>0.0</v>
      </c>
      <c r="AR171" s="5">
        <v>0.0</v>
      </c>
      <c r="AS171" s="5">
        <v>0.0</v>
      </c>
      <c r="AT171" s="5">
        <v>0.0</v>
      </c>
      <c r="AU171" s="5">
        <v>0.0</v>
      </c>
      <c r="AV171" s="5">
        <v>0.0</v>
      </c>
      <c r="AW171" s="5">
        <f t="shared" ref="AW171:AW321" si="166">IF($BQ$4&gt;0,AM171/$BQ$4,0)</f>
        <v>1.666666667</v>
      </c>
      <c r="AX171" s="5">
        <f t="shared" ref="AX171:AX321" si="167">IF($BQ$5&gt;0,AN171/$BQ$5,0)</f>
        <v>0</v>
      </c>
      <c r="AY171" s="5">
        <f t="shared" ref="AY171:AY321" si="168">IF($BQ$6&gt;0,AO171/$BQ$6,0)</f>
        <v>0</v>
      </c>
      <c r="AZ171" s="5">
        <f t="shared" ref="AZ171:AZ321" si="169">IF($BQ$7&gt;0,AP171/$BQ$7,0)</f>
        <v>0</v>
      </c>
      <c r="BA171" s="5">
        <f t="shared" ref="BA171:BA321" si="170">IF($BQ$8&gt;0,AQ171/$BQ$8,0)</f>
        <v>0</v>
      </c>
      <c r="BB171" s="5">
        <f t="shared" ref="BB171:BB321" si="171">IF($BQ$9&gt;0,AR171/$BQ$9,0)</f>
        <v>0</v>
      </c>
      <c r="BC171" s="5">
        <f t="shared" ref="BC171:BC321" si="172">IF($BQ$10&gt;0,AS171/$BQ$10,0)</f>
        <v>0</v>
      </c>
      <c r="BD171" s="5">
        <f t="shared" ref="BD171:BD321" si="173">IF($BQ$11&gt;0,AT171/$BQ$11,0)</f>
        <v>0</v>
      </c>
      <c r="BE171" s="5">
        <f t="shared" ref="BE171:BE321" si="174">IF($BQ$12&gt;0,AU171/$BQ$12,0)</f>
        <v>0</v>
      </c>
      <c r="BF171" s="5">
        <f t="shared" ref="BF171:BF321" si="175">IF($BQ$13&gt;0,AV171/$BQ$13,0)</f>
        <v>0</v>
      </c>
      <c r="BG171" s="5"/>
      <c r="BH171" s="5"/>
      <c r="BI171" s="5"/>
      <c r="BJ171" s="5"/>
      <c r="BK171" s="5"/>
      <c r="BL171" s="5"/>
      <c r="BM171" s="5"/>
      <c r="BN171" s="5"/>
      <c r="BO171" s="5"/>
      <c r="BP171" s="5"/>
      <c r="BQ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f t="shared" si="165"/>
        <v>2</v>
      </c>
      <c r="AM172" s="5">
        <v>20.0</v>
      </c>
      <c r="AN172" s="5">
        <v>0.0</v>
      </c>
      <c r="AO172" s="5">
        <v>0.0</v>
      </c>
      <c r="AP172" s="5">
        <v>0.0</v>
      </c>
      <c r="AQ172" s="5">
        <v>0.0</v>
      </c>
      <c r="AR172" s="5">
        <v>0.0</v>
      </c>
      <c r="AS172" s="5">
        <v>0.0</v>
      </c>
      <c r="AT172" s="5">
        <v>0.0</v>
      </c>
      <c r="AU172" s="5">
        <v>0.0</v>
      </c>
      <c r="AV172" s="5">
        <v>0.0</v>
      </c>
      <c r="AW172" s="5">
        <f t="shared" si="166"/>
        <v>10</v>
      </c>
      <c r="AX172" s="5">
        <f t="shared" si="167"/>
        <v>0</v>
      </c>
      <c r="AY172" s="5">
        <f t="shared" si="168"/>
        <v>0</v>
      </c>
      <c r="AZ172" s="5">
        <f t="shared" si="169"/>
        <v>0</v>
      </c>
      <c r="BA172" s="5">
        <f t="shared" si="170"/>
        <v>0</v>
      </c>
      <c r="BB172" s="5">
        <f t="shared" si="171"/>
        <v>0</v>
      </c>
      <c r="BC172" s="5">
        <f t="shared" si="172"/>
        <v>0</v>
      </c>
      <c r="BD172" s="5">
        <f t="shared" si="173"/>
        <v>0</v>
      </c>
      <c r="BE172" s="5">
        <f t="shared" si="174"/>
        <v>0</v>
      </c>
      <c r="BF172" s="5">
        <f t="shared" si="175"/>
        <v>0</v>
      </c>
      <c r="BG172" s="5"/>
      <c r="BH172" s="5"/>
      <c r="BI172" s="5"/>
      <c r="BJ172" s="5"/>
      <c r="BK172" s="5"/>
      <c r="BL172" s="5"/>
      <c r="BM172" s="5"/>
      <c r="BN172" s="5"/>
      <c r="BO172" s="5"/>
      <c r="BP172" s="5"/>
      <c r="BQ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f t="shared" si="165"/>
        <v>3</v>
      </c>
      <c r="AM173" s="5">
        <v>0.0</v>
      </c>
      <c r="AN173" s="5">
        <v>3.3333333333333335</v>
      </c>
      <c r="AO173" s="5">
        <v>0.0</v>
      </c>
      <c r="AP173" s="5">
        <v>0.0</v>
      </c>
      <c r="AQ173" s="5">
        <v>0.0</v>
      </c>
      <c r="AR173" s="5">
        <v>0.0</v>
      </c>
      <c r="AS173" s="5">
        <v>0.0</v>
      </c>
      <c r="AT173" s="5">
        <v>0.0</v>
      </c>
      <c r="AU173" s="5">
        <v>0.0</v>
      </c>
      <c r="AV173" s="5">
        <v>0.0</v>
      </c>
      <c r="AW173" s="5">
        <f t="shared" si="166"/>
        <v>0</v>
      </c>
      <c r="AX173" s="5">
        <f t="shared" si="167"/>
        <v>1.666666667</v>
      </c>
      <c r="AY173" s="5">
        <f t="shared" si="168"/>
        <v>0</v>
      </c>
      <c r="AZ173" s="5">
        <f t="shared" si="169"/>
        <v>0</v>
      </c>
      <c r="BA173" s="5">
        <f t="shared" si="170"/>
        <v>0</v>
      </c>
      <c r="BB173" s="5">
        <f t="shared" si="171"/>
        <v>0</v>
      </c>
      <c r="BC173" s="5">
        <f t="shared" si="172"/>
        <v>0</v>
      </c>
      <c r="BD173" s="5">
        <f t="shared" si="173"/>
        <v>0</v>
      </c>
      <c r="BE173" s="5">
        <f t="shared" si="174"/>
        <v>0</v>
      </c>
      <c r="BF173" s="5">
        <f t="shared" si="175"/>
        <v>0</v>
      </c>
      <c r="BG173" s="5"/>
      <c r="BH173" s="5"/>
      <c r="BI173" s="5"/>
      <c r="BJ173" s="5"/>
      <c r="BK173" s="5"/>
      <c r="BL173" s="5"/>
      <c r="BM173" s="5"/>
      <c r="BN173" s="5"/>
      <c r="BO173" s="5"/>
      <c r="BP173" s="5"/>
      <c r="BQ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f t="shared" si="165"/>
        <v>4</v>
      </c>
      <c r="AM174" s="5">
        <v>20.0</v>
      </c>
      <c r="AN174" s="5">
        <v>0.0</v>
      </c>
      <c r="AO174" s="5">
        <v>0.0</v>
      </c>
      <c r="AP174" s="5">
        <v>0.0</v>
      </c>
      <c r="AQ174" s="5">
        <v>0.0</v>
      </c>
      <c r="AR174" s="5">
        <v>0.0</v>
      </c>
      <c r="AS174" s="5">
        <v>0.0</v>
      </c>
      <c r="AT174" s="5">
        <v>0.0</v>
      </c>
      <c r="AU174" s="5">
        <v>0.0</v>
      </c>
      <c r="AV174" s="5">
        <v>0.0</v>
      </c>
      <c r="AW174" s="5">
        <f t="shared" si="166"/>
        <v>10</v>
      </c>
      <c r="AX174" s="5">
        <f t="shared" si="167"/>
        <v>0</v>
      </c>
      <c r="AY174" s="5">
        <f t="shared" si="168"/>
        <v>0</v>
      </c>
      <c r="AZ174" s="5">
        <f t="shared" si="169"/>
        <v>0</v>
      </c>
      <c r="BA174" s="5">
        <f t="shared" si="170"/>
        <v>0</v>
      </c>
      <c r="BB174" s="5">
        <f t="shared" si="171"/>
        <v>0</v>
      </c>
      <c r="BC174" s="5">
        <f t="shared" si="172"/>
        <v>0</v>
      </c>
      <c r="BD174" s="5">
        <f t="shared" si="173"/>
        <v>0</v>
      </c>
      <c r="BE174" s="5">
        <f t="shared" si="174"/>
        <v>0</v>
      </c>
      <c r="BF174" s="5">
        <f t="shared" si="175"/>
        <v>0</v>
      </c>
      <c r="BG174" s="5"/>
      <c r="BH174" s="5"/>
      <c r="BI174" s="5"/>
      <c r="BJ174" s="5"/>
      <c r="BK174" s="5"/>
      <c r="BL174" s="5"/>
      <c r="BM174" s="5"/>
      <c r="BN174" s="5"/>
      <c r="BO174" s="5"/>
      <c r="BP174" s="5"/>
      <c r="BQ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f t="shared" si="165"/>
        <v>5</v>
      </c>
      <c r="AM175" s="5">
        <v>20.0</v>
      </c>
      <c r="AN175" s="5">
        <v>60.0</v>
      </c>
      <c r="AO175" s="5">
        <v>0.0</v>
      </c>
      <c r="AP175" s="5">
        <v>0.0</v>
      </c>
      <c r="AQ175" s="5">
        <v>0.0</v>
      </c>
      <c r="AR175" s="5">
        <v>0.0</v>
      </c>
      <c r="AS175" s="5">
        <v>0.0</v>
      </c>
      <c r="AT175" s="5">
        <v>0.0</v>
      </c>
      <c r="AU175" s="5">
        <v>0.0</v>
      </c>
      <c r="AV175" s="5">
        <v>0.0</v>
      </c>
      <c r="AW175" s="5">
        <f t="shared" si="166"/>
        <v>10</v>
      </c>
      <c r="AX175" s="5">
        <f t="shared" si="167"/>
        <v>30</v>
      </c>
      <c r="AY175" s="5">
        <f t="shared" si="168"/>
        <v>0</v>
      </c>
      <c r="AZ175" s="5">
        <f t="shared" si="169"/>
        <v>0</v>
      </c>
      <c r="BA175" s="5">
        <f t="shared" si="170"/>
        <v>0</v>
      </c>
      <c r="BB175" s="5">
        <f t="shared" si="171"/>
        <v>0</v>
      </c>
      <c r="BC175" s="5">
        <f t="shared" si="172"/>
        <v>0</v>
      </c>
      <c r="BD175" s="5">
        <f t="shared" si="173"/>
        <v>0</v>
      </c>
      <c r="BE175" s="5">
        <f t="shared" si="174"/>
        <v>0</v>
      </c>
      <c r="BF175" s="5">
        <f t="shared" si="175"/>
        <v>0</v>
      </c>
      <c r="BG175" s="5"/>
      <c r="BH175" s="5"/>
      <c r="BI175" s="5"/>
      <c r="BJ175" s="5"/>
      <c r="BK175" s="5"/>
      <c r="BL175" s="5"/>
      <c r="BM175" s="5"/>
      <c r="BN175" s="5"/>
      <c r="BO175" s="5"/>
      <c r="BP175" s="5"/>
      <c r="BQ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f t="shared" si="165"/>
        <v>6</v>
      </c>
      <c r="AM176" s="5">
        <v>40.0</v>
      </c>
      <c r="AN176" s="5">
        <v>50.0</v>
      </c>
      <c r="AO176" s="5">
        <v>0.0</v>
      </c>
      <c r="AP176" s="5">
        <v>0.0</v>
      </c>
      <c r="AQ176" s="5">
        <v>0.0</v>
      </c>
      <c r="AR176" s="5">
        <v>0.0</v>
      </c>
      <c r="AS176" s="5">
        <v>0.0</v>
      </c>
      <c r="AT176" s="5">
        <v>0.0</v>
      </c>
      <c r="AU176" s="5">
        <v>0.0</v>
      </c>
      <c r="AV176" s="5">
        <v>0.0</v>
      </c>
      <c r="AW176" s="5">
        <f t="shared" si="166"/>
        <v>20</v>
      </c>
      <c r="AX176" s="5">
        <f t="shared" si="167"/>
        <v>25</v>
      </c>
      <c r="AY176" s="5">
        <f t="shared" si="168"/>
        <v>0</v>
      </c>
      <c r="AZ176" s="5">
        <f t="shared" si="169"/>
        <v>0</v>
      </c>
      <c r="BA176" s="5">
        <f t="shared" si="170"/>
        <v>0</v>
      </c>
      <c r="BB176" s="5">
        <f t="shared" si="171"/>
        <v>0</v>
      </c>
      <c r="BC176" s="5">
        <f t="shared" si="172"/>
        <v>0</v>
      </c>
      <c r="BD176" s="5">
        <f t="shared" si="173"/>
        <v>0</v>
      </c>
      <c r="BE176" s="5">
        <f t="shared" si="174"/>
        <v>0</v>
      </c>
      <c r="BF176" s="5">
        <f t="shared" si="175"/>
        <v>0</v>
      </c>
      <c r="BG176" s="5"/>
      <c r="BH176" s="5"/>
      <c r="BI176" s="5"/>
      <c r="BJ176" s="5"/>
      <c r="BK176" s="5"/>
      <c r="BL176" s="5"/>
      <c r="BM176" s="5"/>
      <c r="BN176" s="5"/>
      <c r="BO176" s="5"/>
      <c r="BP176" s="5"/>
      <c r="BQ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f t="shared" si="165"/>
        <v>7</v>
      </c>
      <c r="AM177" s="5">
        <v>46.66666666666667</v>
      </c>
      <c r="AN177" s="5">
        <v>0.0</v>
      </c>
      <c r="AO177" s="5">
        <v>0.0</v>
      </c>
      <c r="AP177" s="5">
        <v>0.0</v>
      </c>
      <c r="AQ177" s="5">
        <v>0.0</v>
      </c>
      <c r="AR177" s="5">
        <v>0.0</v>
      </c>
      <c r="AS177" s="5">
        <v>0.0</v>
      </c>
      <c r="AT177" s="5">
        <v>0.0</v>
      </c>
      <c r="AU177" s="5">
        <v>0.0</v>
      </c>
      <c r="AV177" s="5">
        <v>0.0</v>
      </c>
      <c r="AW177" s="5">
        <f t="shared" si="166"/>
        <v>23.33333333</v>
      </c>
      <c r="AX177" s="5">
        <f t="shared" si="167"/>
        <v>0</v>
      </c>
      <c r="AY177" s="5">
        <f t="shared" si="168"/>
        <v>0</v>
      </c>
      <c r="AZ177" s="5">
        <f t="shared" si="169"/>
        <v>0</v>
      </c>
      <c r="BA177" s="5">
        <f t="shared" si="170"/>
        <v>0</v>
      </c>
      <c r="BB177" s="5">
        <f t="shared" si="171"/>
        <v>0</v>
      </c>
      <c r="BC177" s="5">
        <f t="shared" si="172"/>
        <v>0</v>
      </c>
      <c r="BD177" s="5">
        <f t="shared" si="173"/>
        <v>0</v>
      </c>
      <c r="BE177" s="5">
        <f t="shared" si="174"/>
        <v>0</v>
      </c>
      <c r="BF177" s="5">
        <f t="shared" si="175"/>
        <v>0</v>
      </c>
      <c r="BG177" s="5"/>
      <c r="BH177" s="5"/>
      <c r="BI177" s="5"/>
      <c r="BJ177" s="5"/>
      <c r="BK177" s="5"/>
      <c r="BL177" s="5"/>
      <c r="BM177" s="5"/>
      <c r="BN177" s="5"/>
      <c r="BO177" s="5"/>
      <c r="BP177" s="5"/>
      <c r="BQ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f t="shared" si="165"/>
        <v>8</v>
      </c>
      <c r="AM178" s="5">
        <v>53.333333333333336</v>
      </c>
      <c r="AN178" s="5">
        <v>23.333333333333336</v>
      </c>
      <c r="AO178" s="5">
        <v>0.0</v>
      </c>
      <c r="AP178" s="5">
        <v>0.0</v>
      </c>
      <c r="AQ178" s="5">
        <v>0.0</v>
      </c>
      <c r="AR178" s="5">
        <v>0.0</v>
      </c>
      <c r="AS178" s="5">
        <v>0.0</v>
      </c>
      <c r="AT178" s="5">
        <v>0.0</v>
      </c>
      <c r="AU178" s="5">
        <v>0.0</v>
      </c>
      <c r="AV178" s="5">
        <v>0.0</v>
      </c>
      <c r="AW178" s="5">
        <f t="shared" si="166"/>
        <v>26.66666667</v>
      </c>
      <c r="AX178" s="5">
        <f t="shared" si="167"/>
        <v>11.66666667</v>
      </c>
      <c r="AY178" s="5">
        <f t="shared" si="168"/>
        <v>0</v>
      </c>
      <c r="AZ178" s="5">
        <f t="shared" si="169"/>
        <v>0</v>
      </c>
      <c r="BA178" s="5">
        <f t="shared" si="170"/>
        <v>0</v>
      </c>
      <c r="BB178" s="5">
        <f t="shared" si="171"/>
        <v>0</v>
      </c>
      <c r="BC178" s="5">
        <f t="shared" si="172"/>
        <v>0</v>
      </c>
      <c r="BD178" s="5">
        <f t="shared" si="173"/>
        <v>0</v>
      </c>
      <c r="BE178" s="5">
        <f t="shared" si="174"/>
        <v>0</v>
      </c>
      <c r="BF178" s="5">
        <f t="shared" si="175"/>
        <v>0</v>
      </c>
      <c r="BG178" s="5"/>
      <c r="BH178" s="5"/>
      <c r="BI178" s="5"/>
      <c r="BJ178" s="5"/>
      <c r="BK178" s="5"/>
      <c r="BL178" s="5"/>
      <c r="BM178" s="5"/>
      <c r="BN178" s="5"/>
      <c r="BO178" s="5"/>
      <c r="BP178" s="5"/>
      <c r="BQ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f t="shared" si="165"/>
        <v>9</v>
      </c>
      <c r="AM179" s="5">
        <v>0.0</v>
      </c>
      <c r="AN179" s="5">
        <v>3.3333333333333335</v>
      </c>
      <c r="AO179" s="5">
        <v>0.0</v>
      </c>
      <c r="AP179" s="5">
        <v>0.0</v>
      </c>
      <c r="AQ179" s="5">
        <v>0.0</v>
      </c>
      <c r="AR179" s="5">
        <v>0.0</v>
      </c>
      <c r="AS179" s="5">
        <v>0.0</v>
      </c>
      <c r="AT179" s="5">
        <v>0.0</v>
      </c>
      <c r="AU179" s="5">
        <v>0.0</v>
      </c>
      <c r="AV179" s="5">
        <v>0.0</v>
      </c>
      <c r="AW179" s="5">
        <f t="shared" si="166"/>
        <v>0</v>
      </c>
      <c r="AX179" s="5">
        <f t="shared" si="167"/>
        <v>1.666666667</v>
      </c>
      <c r="AY179" s="5">
        <f t="shared" si="168"/>
        <v>0</v>
      </c>
      <c r="AZ179" s="5">
        <f t="shared" si="169"/>
        <v>0</v>
      </c>
      <c r="BA179" s="5">
        <f t="shared" si="170"/>
        <v>0</v>
      </c>
      <c r="BB179" s="5">
        <f t="shared" si="171"/>
        <v>0</v>
      </c>
      <c r="BC179" s="5">
        <f t="shared" si="172"/>
        <v>0</v>
      </c>
      <c r="BD179" s="5">
        <f t="shared" si="173"/>
        <v>0</v>
      </c>
      <c r="BE179" s="5">
        <f t="shared" si="174"/>
        <v>0</v>
      </c>
      <c r="BF179" s="5">
        <f t="shared" si="175"/>
        <v>0</v>
      </c>
      <c r="BG179" s="5"/>
      <c r="BH179" s="5"/>
      <c r="BI179" s="5"/>
      <c r="BJ179" s="5"/>
      <c r="BK179" s="5"/>
      <c r="BL179" s="5"/>
      <c r="BM179" s="5"/>
      <c r="BN179" s="5"/>
      <c r="BO179" s="5"/>
      <c r="BP179" s="5"/>
      <c r="BQ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f t="shared" si="165"/>
        <v>10</v>
      </c>
      <c r="AM180" s="5">
        <v>86.66666666666667</v>
      </c>
      <c r="AN180" s="5">
        <v>53.333333333333336</v>
      </c>
      <c r="AO180" s="5">
        <v>0.0</v>
      </c>
      <c r="AP180" s="5">
        <v>0.0</v>
      </c>
      <c r="AQ180" s="5">
        <v>0.0</v>
      </c>
      <c r="AR180" s="5">
        <v>0.0</v>
      </c>
      <c r="AS180" s="5">
        <v>0.0</v>
      </c>
      <c r="AT180" s="5">
        <v>0.0</v>
      </c>
      <c r="AU180" s="5">
        <v>0.0</v>
      </c>
      <c r="AV180" s="5">
        <v>0.0</v>
      </c>
      <c r="AW180" s="5">
        <f t="shared" si="166"/>
        <v>43.33333333</v>
      </c>
      <c r="AX180" s="5">
        <f t="shared" si="167"/>
        <v>26.66666667</v>
      </c>
      <c r="AY180" s="5">
        <f t="shared" si="168"/>
        <v>0</v>
      </c>
      <c r="AZ180" s="5">
        <f t="shared" si="169"/>
        <v>0</v>
      </c>
      <c r="BA180" s="5">
        <f t="shared" si="170"/>
        <v>0</v>
      </c>
      <c r="BB180" s="5">
        <f t="shared" si="171"/>
        <v>0</v>
      </c>
      <c r="BC180" s="5">
        <f t="shared" si="172"/>
        <v>0</v>
      </c>
      <c r="BD180" s="5">
        <f t="shared" si="173"/>
        <v>0</v>
      </c>
      <c r="BE180" s="5">
        <f t="shared" si="174"/>
        <v>0</v>
      </c>
      <c r="BF180" s="5">
        <f t="shared" si="175"/>
        <v>0</v>
      </c>
      <c r="BG180" s="5"/>
      <c r="BH180" s="5"/>
      <c r="BI180" s="5"/>
      <c r="BJ180" s="5"/>
      <c r="BK180" s="5"/>
      <c r="BL180" s="5"/>
      <c r="BM180" s="5"/>
      <c r="BN180" s="5"/>
      <c r="BO180" s="5"/>
      <c r="BP180" s="5"/>
      <c r="BQ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f t="shared" si="165"/>
        <v>11</v>
      </c>
      <c r="AM181" s="5">
        <v>20.0</v>
      </c>
      <c r="AN181" s="5">
        <v>3.3333333333333335</v>
      </c>
      <c r="AO181" s="5">
        <v>0.0</v>
      </c>
      <c r="AP181" s="5">
        <v>0.0</v>
      </c>
      <c r="AQ181" s="5">
        <v>0.0</v>
      </c>
      <c r="AR181" s="5">
        <v>0.0</v>
      </c>
      <c r="AS181" s="5">
        <v>0.0</v>
      </c>
      <c r="AT181" s="5">
        <v>0.0</v>
      </c>
      <c r="AU181" s="5">
        <v>0.0</v>
      </c>
      <c r="AV181" s="5">
        <v>0.0</v>
      </c>
      <c r="AW181" s="5">
        <f t="shared" si="166"/>
        <v>10</v>
      </c>
      <c r="AX181" s="5">
        <f t="shared" si="167"/>
        <v>1.666666667</v>
      </c>
      <c r="AY181" s="5">
        <f t="shared" si="168"/>
        <v>0</v>
      </c>
      <c r="AZ181" s="5">
        <f t="shared" si="169"/>
        <v>0</v>
      </c>
      <c r="BA181" s="5">
        <f t="shared" si="170"/>
        <v>0</v>
      </c>
      <c r="BB181" s="5">
        <f t="shared" si="171"/>
        <v>0</v>
      </c>
      <c r="BC181" s="5">
        <f t="shared" si="172"/>
        <v>0</v>
      </c>
      <c r="BD181" s="5">
        <f t="shared" si="173"/>
        <v>0</v>
      </c>
      <c r="BE181" s="5">
        <f t="shared" si="174"/>
        <v>0</v>
      </c>
      <c r="BF181" s="5">
        <f t="shared" si="175"/>
        <v>0</v>
      </c>
      <c r="BG181" s="5"/>
      <c r="BH181" s="5"/>
      <c r="BI181" s="5"/>
      <c r="BJ181" s="5"/>
      <c r="BK181" s="5"/>
      <c r="BL181" s="5"/>
      <c r="BM181" s="5"/>
      <c r="BN181" s="5"/>
      <c r="BO181" s="5"/>
      <c r="BP181" s="5"/>
      <c r="BQ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f t="shared" si="165"/>
        <v>12</v>
      </c>
      <c r="AM182" s="5">
        <v>126.66666666666666</v>
      </c>
      <c r="AN182" s="5">
        <v>166.66666666666666</v>
      </c>
      <c r="AO182" s="5">
        <v>0.0</v>
      </c>
      <c r="AP182" s="5">
        <v>0.0</v>
      </c>
      <c r="AQ182" s="5">
        <v>0.0</v>
      </c>
      <c r="AR182" s="5">
        <v>0.0</v>
      </c>
      <c r="AS182" s="5">
        <v>0.0</v>
      </c>
      <c r="AT182" s="5">
        <v>0.0</v>
      </c>
      <c r="AU182" s="5">
        <v>0.0</v>
      </c>
      <c r="AV182" s="5">
        <v>0.0</v>
      </c>
      <c r="AW182" s="5">
        <f t="shared" si="166"/>
        <v>63.33333333</v>
      </c>
      <c r="AX182" s="5">
        <f t="shared" si="167"/>
        <v>83.33333333</v>
      </c>
      <c r="AY182" s="5">
        <f t="shared" si="168"/>
        <v>0</v>
      </c>
      <c r="AZ182" s="5">
        <f t="shared" si="169"/>
        <v>0</v>
      </c>
      <c r="BA182" s="5">
        <f t="shared" si="170"/>
        <v>0</v>
      </c>
      <c r="BB182" s="5">
        <f t="shared" si="171"/>
        <v>0</v>
      </c>
      <c r="BC182" s="5">
        <f t="shared" si="172"/>
        <v>0</v>
      </c>
      <c r="BD182" s="5">
        <f t="shared" si="173"/>
        <v>0</v>
      </c>
      <c r="BE182" s="5">
        <f t="shared" si="174"/>
        <v>0</v>
      </c>
      <c r="BF182" s="5">
        <f t="shared" si="175"/>
        <v>0</v>
      </c>
      <c r="BG182" s="5"/>
      <c r="BH182" s="5"/>
      <c r="BI182" s="5"/>
      <c r="BJ182" s="5"/>
      <c r="BK182" s="5"/>
      <c r="BL182" s="5"/>
      <c r="BM182" s="5"/>
      <c r="BN182" s="5"/>
      <c r="BO182" s="5"/>
      <c r="BP182" s="5"/>
      <c r="BQ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f t="shared" si="165"/>
        <v>13</v>
      </c>
      <c r="AM183" s="5">
        <v>53.333333333333336</v>
      </c>
      <c r="AN183" s="5">
        <v>20.0</v>
      </c>
      <c r="AO183" s="5">
        <v>0.0</v>
      </c>
      <c r="AP183" s="5">
        <v>0.0</v>
      </c>
      <c r="AQ183" s="5">
        <v>0.0</v>
      </c>
      <c r="AR183" s="5">
        <v>0.0</v>
      </c>
      <c r="AS183" s="5">
        <v>0.0</v>
      </c>
      <c r="AT183" s="5">
        <v>0.0</v>
      </c>
      <c r="AU183" s="5">
        <v>0.0</v>
      </c>
      <c r="AV183" s="5">
        <v>0.0</v>
      </c>
      <c r="AW183" s="5">
        <f t="shared" si="166"/>
        <v>26.66666667</v>
      </c>
      <c r="AX183" s="5">
        <f t="shared" si="167"/>
        <v>10</v>
      </c>
      <c r="AY183" s="5">
        <f t="shared" si="168"/>
        <v>0</v>
      </c>
      <c r="AZ183" s="5">
        <f t="shared" si="169"/>
        <v>0</v>
      </c>
      <c r="BA183" s="5">
        <f t="shared" si="170"/>
        <v>0</v>
      </c>
      <c r="BB183" s="5">
        <f t="shared" si="171"/>
        <v>0</v>
      </c>
      <c r="BC183" s="5">
        <f t="shared" si="172"/>
        <v>0</v>
      </c>
      <c r="BD183" s="5">
        <f t="shared" si="173"/>
        <v>0</v>
      </c>
      <c r="BE183" s="5">
        <f t="shared" si="174"/>
        <v>0</v>
      </c>
      <c r="BF183" s="5">
        <f t="shared" si="175"/>
        <v>0</v>
      </c>
      <c r="BG183" s="5"/>
      <c r="BH183" s="5"/>
      <c r="BI183" s="5"/>
      <c r="BJ183" s="5"/>
      <c r="BK183" s="5"/>
      <c r="BL183" s="5"/>
      <c r="BM183" s="5"/>
      <c r="BN183" s="5"/>
      <c r="BO183" s="5"/>
      <c r="BP183" s="5"/>
      <c r="BQ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f t="shared" si="165"/>
        <v>14</v>
      </c>
      <c r="AM184" s="5">
        <v>93.33333333333334</v>
      </c>
      <c r="AN184" s="5">
        <v>63.333333333333336</v>
      </c>
      <c r="AO184" s="5">
        <v>0.0</v>
      </c>
      <c r="AP184" s="5">
        <v>0.0</v>
      </c>
      <c r="AQ184" s="5">
        <v>0.0</v>
      </c>
      <c r="AR184" s="5">
        <v>0.0</v>
      </c>
      <c r="AS184" s="5">
        <v>0.0</v>
      </c>
      <c r="AT184" s="5">
        <v>0.0</v>
      </c>
      <c r="AU184" s="5">
        <v>0.0</v>
      </c>
      <c r="AV184" s="5">
        <v>0.0</v>
      </c>
      <c r="AW184" s="5">
        <f t="shared" si="166"/>
        <v>46.66666667</v>
      </c>
      <c r="AX184" s="5">
        <f t="shared" si="167"/>
        <v>31.66666667</v>
      </c>
      <c r="AY184" s="5">
        <f t="shared" si="168"/>
        <v>0</v>
      </c>
      <c r="AZ184" s="5">
        <f t="shared" si="169"/>
        <v>0</v>
      </c>
      <c r="BA184" s="5">
        <f t="shared" si="170"/>
        <v>0</v>
      </c>
      <c r="BB184" s="5">
        <f t="shared" si="171"/>
        <v>0</v>
      </c>
      <c r="BC184" s="5">
        <f t="shared" si="172"/>
        <v>0</v>
      </c>
      <c r="BD184" s="5">
        <f t="shared" si="173"/>
        <v>0</v>
      </c>
      <c r="BE184" s="5">
        <f t="shared" si="174"/>
        <v>0</v>
      </c>
      <c r="BF184" s="5">
        <f t="shared" si="175"/>
        <v>0</v>
      </c>
      <c r="BG184" s="5"/>
      <c r="BH184" s="5"/>
      <c r="BI184" s="5"/>
      <c r="BJ184" s="5"/>
      <c r="BK184" s="5"/>
      <c r="BL184" s="5"/>
      <c r="BM184" s="5"/>
      <c r="BN184" s="5"/>
      <c r="BO184" s="5"/>
      <c r="BP184" s="5"/>
      <c r="BQ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f t="shared" si="165"/>
        <v>15</v>
      </c>
      <c r="AM185" s="5">
        <v>113.33333333333333</v>
      </c>
      <c r="AN185" s="5">
        <v>56.666666666666664</v>
      </c>
      <c r="AO185" s="5">
        <v>0.0</v>
      </c>
      <c r="AP185" s="5">
        <v>0.0</v>
      </c>
      <c r="AQ185" s="5">
        <v>0.0</v>
      </c>
      <c r="AR185" s="5">
        <v>0.0</v>
      </c>
      <c r="AS185" s="5">
        <v>0.0</v>
      </c>
      <c r="AT185" s="5">
        <v>0.0</v>
      </c>
      <c r="AU185" s="5">
        <v>0.0</v>
      </c>
      <c r="AV185" s="5">
        <v>0.0</v>
      </c>
      <c r="AW185" s="5">
        <f t="shared" si="166"/>
        <v>56.66666667</v>
      </c>
      <c r="AX185" s="5">
        <f t="shared" si="167"/>
        <v>28.33333333</v>
      </c>
      <c r="AY185" s="5">
        <f t="shared" si="168"/>
        <v>0</v>
      </c>
      <c r="AZ185" s="5">
        <f t="shared" si="169"/>
        <v>0</v>
      </c>
      <c r="BA185" s="5">
        <f t="shared" si="170"/>
        <v>0</v>
      </c>
      <c r="BB185" s="5">
        <f t="shared" si="171"/>
        <v>0</v>
      </c>
      <c r="BC185" s="5">
        <f t="shared" si="172"/>
        <v>0</v>
      </c>
      <c r="BD185" s="5">
        <f t="shared" si="173"/>
        <v>0</v>
      </c>
      <c r="BE185" s="5">
        <f t="shared" si="174"/>
        <v>0</v>
      </c>
      <c r="BF185" s="5">
        <f t="shared" si="175"/>
        <v>0</v>
      </c>
      <c r="BG185" s="5"/>
      <c r="BH185" s="5"/>
      <c r="BI185" s="5"/>
      <c r="BJ185" s="5"/>
      <c r="BK185" s="5"/>
      <c r="BL185" s="5"/>
      <c r="BM185" s="5"/>
      <c r="BN185" s="5"/>
      <c r="BO185" s="5"/>
      <c r="BP185" s="5"/>
      <c r="BQ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f t="shared" si="165"/>
        <v>16</v>
      </c>
      <c r="AM186" s="5">
        <v>40.0</v>
      </c>
      <c r="AN186" s="5">
        <v>10.0</v>
      </c>
      <c r="AO186" s="5">
        <v>0.0</v>
      </c>
      <c r="AP186" s="5">
        <v>0.0</v>
      </c>
      <c r="AQ186" s="5">
        <v>0.0</v>
      </c>
      <c r="AR186" s="5">
        <v>0.0</v>
      </c>
      <c r="AS186" s="5">
        <v>0.0</v>
      </c>
      <c r="AT186" s="5">
        <v>0.0</v>
      </c>
      <c r="AU186" s="5">
        <v>0.0</v>
      </c>
      <c r="AV186" s="5">
        <v>0.0</v>
      </c>
      <c r="AW186" s="5">
        <f t="shared" si="166"/>
        <v>20</v>
      </c>
      <c r="AX186" s="5">
        <f t="shared" si="167"/>
        <v>5</v>
      </c>
      <c r="AY186" s="5">
        <f t="shared" si="168"/>
        <v>0</v>
      </c>
      <c r="AZ186" s="5">
        <f t="shared" si="169"/>
        <v>0</v>
      </c>
      <c r="BA186" s="5">
        <f t="shared" si="170"/>
        <v>0</v>
      </c>
      <c r="BB186" s="5">
        <f t="shared" si="171"/>
        <v>0</v>
      </c>
      <c r="BC186" s="5">
        <f t="shared" si="172"/>
        <v>0</v>
      </c>
      <c r="BD186" s="5">
        <f t="shared" si="173"/>
        <v>0</v>
      </c>
      <c r="BE186" s="5">
        <f t="shared" si="174"/>
        <v>0</v>
      </c>
      <c r="BF186" s="5">
        <f t="shared" si="175"/>
        <v>0</v>
      </c>
      <c r="BG186" s="5"/>
      <c r="BH186" s="5"/>
      <c r="BI186" s="5"/>
      <c r="BJ186" s="5"/>
      <c r="BK186" s="5"/>
      <c r="BL186" s="5"/>
      <c r="BM186" s="5"/>
      <c r="BN186" s="5"/>
      <c r="BO186" s="5"/>
      <c r="BP186" s="5"/>
      <c r="BQ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f t="shared" si="165"/>
        <v>17</v>
      </c>
      <c r="AM187" s="5">
        <v>140.0</v>
      </c>
      <c r="AN187" s="5">
        <v>186.66666666666669</v>
      </c>
      <c r="AO187" s="5">
        <v>0.0</v>
      </c>
      <c r="AP187" s="5">
        <v>0.0</v>
      </c>
      <c r="AQ187" s="5">
        <v>0.0</v>
      </c>
      <c r="AR187" s="5">
        <v>0.0</v>
      </c>
      <c r="AS187" s="5">
        <v>0.0</v>
      </c>
      <c r="AT187" s="5">
        <v>0.0</v>
      </c>
      <c r="AU187" s="5">
        <v>0.0</v>
      </c>
      <c r="AV187" s="5">
        <v>0.0</v>
      </c>
      <c r="AW187" s="5">
        <f t="shared" si="166"/>
        <v>70</v>
      </c>
      <c r="AX187" s="5">
        <f t="shared" si="167"/>
        <v>93.33333333</v>
      </c>
      <c r="AY187" s="5">
        <f t="shared" si="168"/>
        <v>0</v>
      </c>
      <c r="AZ187" s="5">
        <f t="shared" si="169"/>
        <v>0</v>
      </c>
      <c r="BA187" s="5">
        <f t="shared" si="170"/>
        <v>0</v>
      </c>
      <c r="BB187" s="5">
        <f t="shared" si="171"/>
        <v>0</v>
      </c>
      <c r="BC187" s="5">
        <f t="shared" si="172"/>
        <v>0</v>
      </c>
      <c r="BD187" s="5">
        <f t="shared" si="173"/>
        <v>0</v>
      </c>
      <c r="BE187" s="5">
        <f t="shared" si="174"/>
        <v>0</v>
      </c>
      <c r="BF187" s="5">
        <f t="shared" si="175"/>
        <v>0</v>
      </c>
      <c r="BG187" s="5"/>
      <c r="BH187" s="5"/>
      <c r="BI187" s="5"/>
      <c r="BJ187" s="5"/>
      <c r="BK187" s="5"/>
      <c r="BL187" s="5"/>
      <c r="BM187" s="5"/>
      <c r="BN187" s="5"/>
      <c r="BO187" s="5"/>
      <c r="BP187" s="5"/>
      <c r="BQ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f t="shared" si="165"/>
        <v>18</v>
      </c>
      <c r="AM188" s="5">
        <v>100.0</v>
      </c>
      <c r="AN188" s="5">
        <v>70.0</v>
      </c>
      <c r="AO188" s="5">
        <v>0.0</v>
      </c>
      <c r="AP188" s="5">
        <v>0.0</v>
      </c>
      <c r="AQ188" s="5">
        <v>0.0</v>
      </c>
      <c r="AR188" s="5">
        <v>0.0</v>
      </c>
      <c r="AS188" s="5">
        <v>0.0</v>
      </c>
      <c r="AT188" s="5">
        <v>0.0</v>
      </c>
      <c r="AU188" s="5">
        <v>0.0</v>
      </c>
      <c r="AV188" s="5">
        <v>0.0</v>
      </c>
      <c r="AW188" s="5">
        <f t="shared" si="166"/>
        <v>50</v>
      </c>
      <c r="AX188" s="5">
        <f t="shared" si="167"/>
        <v>35</v>
      </c>
      <c r="AY188" s="5">
        <f t="shared" si="168"/>
        <v>0</v>
      </c>
      <c r="AZ188" s="5">
        <f t="shared" si="169"/>
        <v>0</v>
      </c>
      <c r="BA188" s="5">
        <f t="shared" si="170"/>
        <v>0</v>
      </c>
      <c r="BB188" s="5">
        <f t="shared" si="171"/>
        <v>0</v>
      </c>
      <c r="BC188" s="5">
        <f t="shared" si="172"/>
        <v>0</v>
      </c>
      <c r="BD188" s="5">
        <f t="shared" si="173"/>
        <v>0</v>
      </c>
      <c r="BE188" s="5">
        <f t="shared" si="174"/>
        <v>0</v>
      </c>
      <c r="BF188" s="5">
        <f t="shared" si="175"/>
        <v>0</v>
      </c>
      <c r="BG188" s="5"/>
      <c r="BH188" s="5"/>
      <c r="BI188" s="5"/>
      <c r="BJ188" s="5"/>
      <c r="BK188" s="5"/>
      <c r="BL188" s="5"/>
      <c r="BM188" s="5"/>
      <c r="BN188" s="5"/>
      <c r="BO188" s="5"/>
      <c r="BP188" s="5"/>
      <c r="BQ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f t="shared" si="165"/>
        <v>19</v>
      </c>
      <c r="AM189" s="5">
        <v>0.0</v>
      </c>
      <c r="AN189" s="5">
        <v>0.0</v>
      </c>
      <c r="AO189" s="5">
        <v>0.0</v>
      </c>
      <c r="AP189" s="5">
        <v>0.0</v>
      </c>
      <c r="AQ189" s="5">
        <v>0.0</v>
      </c>
      <c r="AR189" s="5">
        <v>0.0</v>
      </c>
      <c r="AS189" s="5">
        <v>0.0</v>
      </c>
      <c r="AT189" s="5">
        <v>0.0</v>
      </c>
      <c r="AU189" s="5">
        <v>0.0</v>
      </c>
      <c r="AV189" s="5">
        <v>0.0</v>
      </c>
      <c r="AW189" s="5">
        <f t="shared" si="166"/>
        <v>0</v>
      </c>
      <c r="AX189" s="5">
        <f t="shared" si="167"/>
        <v>0</v>
      </c>
      <c r="AY189" s="5">
        <f t="shared" si="168"/>
        <v>0</v>
      </c>
      <c r="AZ189" s="5">
        <f t="shared" si="169"/>
        <v>0</v>
      </c>
      <c r="BA189" s="5">
        <f t="shared" si="170"/>
        <v>0</v>
      </c>
      <c r="BB189" s="5">
        <f t="shared" si="171"/>
        <v>0</v>
      </c>
      <c r="BC189" s="5">
        <f t="shared" si="172"/>
        <v>0</v>
      </c>
      <c r="BD189" s="5">
        <f t="shared" si="173"/>
        <v>0</v>
      </c>
      <c r="BE189" s="5">
        <f t="shared" si="174"/>
        <v>0</v>
      </c>
      <c r="BF189" s="5">
        <f t="shared" si="175"/>
        <v>0</v>
      </c>
      <c r="BG189" s="5"/>
      <c r="BH189" s="5"/>
      <c r="BI189" s="5"/>
      <c r="BJ189" s="5"/>
      <c r="BK189" s="5"/>
      <c r="BL189" s="5"/>
      <c r="BM189" s="5"/>
      <c r="BN189" s="5"/>
      <c r="BO189" s="5"/>
      <c r="BP189" s="5"/>
      <c r="BQ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f t="shared" si="165"/>
        <v>20</v>
      </c>
      <c r="AM190" s="5">
        <v>0.0</v>
      </c>
      <c r="AN190" s="5">
        <v>0.0</v>
      </c>
      <c r="AO190" s="5">
        <v>0.0</v>
      </c>
      <c r="AP190" s="5">
        <v>0.0</v>
      </c>
      <c r="AQ190" s="5">
        <v>0.0</v>
      </c>
      <c r="AR190" s="5">
        <v>0.0</v>
      </c>
      <c r="AS190" s="5">
        <v>0.0</v>
      </c>
      <c r="AT190" s="5">
        <v>0.0</v>
      </c>
      <c r="AU190" s="5">
        <v>0.0</v>
      </c>
      <c r="AV190" s="5">
        <v>0.0</v>
      </c>
      <c r="AW190" s="5">
        <f t="shared" si="166"/>
        <v>0</v>
      </c>
      <c r="AX190" s="5">
        <f t="shared" si="167"/>
        <v>0</v>
      </c>
      <c r="AY190" s="5">
        <f t="shared" si="168"/>
        <v>0</v>
      </c>
      <c r="AZ190" s="5">
        <f t="shared" si="169"/>
        <v>0</v>
      </c>
      <c r="BA190" s="5">
        <f t="shared" si="170"/>
        <v>0</v>
      </c>
      <c r="BB190" s="5">
        <f t="shared" si="171"/>
        <v>0</v>
      </c>
      <c r="BC190" s="5">
        <f t="shared" si="172"/>
        <v>0</v>
      </c>
      <c r="BD190" s="5">
        <f t="shared" si="173"/>
        <v>0</v>
      </c>
      <c r="BE190" s="5">
        <f t="shared" si="174"/>
        <v>0</v>
      </c>
      <c r="BF190" s="5">
        <f t="shared" si="175"/>
        <v>0</v>
      </c>
      <c r="BG190" s="5"/>
      <c r="BH190" s="5"/>
      <c r="BI190" s="5"/>
      <c r="BJ190" s="5"/>
      <c r="BK190" s="5"/>
      <c r="BL190" s="5"/>
      <c r="BM190" s="5"/>
      <c r="BN190" s="5"/>
      <c r="BO190" s="5"/>
      <c r="BP190" s="5"/>
      <c r="BQ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f t="shared" si="165"/>
        <v>21</v>
      </c>
      <c r="AM191" s="5">
        <v>0.0</v>
      </c>
      <c r="AN191" s="5">
        <v>0.0</v>
      </c>
      <c r="AO191" s="5">
        <v>0.0</v>
      </c>
      <c r="AP191" s="5">
        <v>0.0</v>
      </c>
      <c r="AQ191" s="5">
        <v>0.0</v>
      </c>
      <c r="AR191" s="5">
        <v>0.0</v>
      </c>
      <c r="AS191" s="5">
        <v>0.0</v>
      </c>
      <c r="AT191" s="5">
        <v>0.0</v>
      </c>
      <c r="AU191" s="5">
        <v>0.0</v>
      </c>
      <c r="AV191" s="5">
        <v>0.0</v>
      </c>
      <c r="AW191" s="5">
        <f t="shared" si="166"/>
        <v>0</v>
      </c>
      <c r="AX191" s="5">
        <f t="shared" si="167"/>
        <v>0</v>
      </c>
      <c r="AY191" s="5">
        <f t="shared" si="168"/>
        <v>0</v>
      </c>
      <c r="AZ191" s="5">
        <f t="shared" si="169"/>
        <v>0</v>
      </c>
      <c r="BA191" s="5">
        <f t="shared" si="170"/>
        <v>0</v>
      </c>
      <c r="BB191" s="5">
        <f t="shared" si="171"/>
        <v>0</v>
      </c>
      <c r="BC191" s="5">
        <f t="shared" si="172"/>
        <v>0</v>
      </c>
      <c r="BD191" s="5">
        <f t="shared" si="173"/>
        <v>0</v>
      </c>
      <c r="BE191" s="5">
        <f t="shared" si="174"/>
        <v>0</v>
      </c>
      <c r="BF191" s="5">
        <f t="shared" si="175"/>
        <v>0</v>
      </c>
      <c r="BG191" s="5"/>
      <c r="BH191" s="5"/>
      <c r="BI191" s="5"/>
      <c r="BJ191" s="5"/>
      <c r="BK191" s="5"/>
      <c r="BL191" s="5"/>
      <c r="BM191" s="5"/>
      <c r="BN191" s="5"/>
      <c r="BO191" s="5"/>
      <c r="BP191" s="5"/>
      <c r="BQ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f t="shared" si="165"/>
        <v>22</v>
      </c>
      <c r="AM192" s="5">
        <v>0.0</v>
      </c>
      <c r="AN192" s="5">
        <v>0.0</v>
      </c>
      <c r="AO192" s="5">
        <v>0.0</v>
      </c>
      <c r="AP192" s="5">
        <v>0.0</v>
      </c>
      <c r="AQ192" s="5">
        <v>0.0</v>
      </c>
      <c r="AR192" s="5">
        <v>0.0</v>
      </c>
      <c r="AS192" s="5">
        <v>0.0</v>
      </c>
      <c r="AT192" s="5">
        <v>0.0</v>
      </c>
      <c r="AU192" s="5">
        <v>0.0</v>
      </c>
      <c r="AV192" s="5">
        <v>0.0</v>
      </c>
      <c r="AW192" s="5">
        <f t="shared" si="166"/>
        <v>0</v>
      </c>
      <c r="AX192" s="5">
        <f t="shared" si="167"/>
        <v>0</v>
      </c>
      <c r="AY192" s="5">
        <f t="shared" si="168"/>
        <v>0</v>
      </c>
      <c r="AZ192" s="5">
        <f t="shared" si="169"/>
        <v>0</v>
      </c>
      <c r="BA192" s="5">
        <f t="shared" si="170"/>
        <v>0</v>
      </c>
      <c r="BB192" s="5">
        <f t="shared" si="171"/>
        <v>0</v>
      </c>
      <c r="BC192" s="5">
        <f t="shared" si="172"/>
        <v>0</v>
      </c>
      <c r="BD192" s="5">
        <f t="shared" si="173"/>
        <v>0</v>
      </c>
      <c r="BE192" s="5">
        <f t="shared" si="174"/>
        <v>0</v>
      </c>
      <c r="BF192" s="5">
        <f t="shared" si="175"/>
        <v>0</v>
      </c>
      <c r="BG192" s="5"/>
      <c r="BH192" s="5"/>
      <c r="BI192" s="5"/>
      <c r="BJ192" s="5"/>
      <c r="BK192" s="5"/>
      <c r="BL192" s="5"/>
      <c r="BM192" s="5"/>
      <c r="BN192" s="5"/>
      <c r="BO192" s="5"/>
      <c r="BP192" s="5"/>
      <c r="BQ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f t="shared" si="165"/>
        <v>23</v>
      </c>
      <c r="AM193" s="5">
        <v>0.0</v>
      </c>
      <c r="AN193" s="5">
        <v>0.0</v>
      </c>
      <c r="AO193" s="5">
        <v>0.0</v>
      </c>
      <c r="AP193" s="5">
        <v>0.0</v>
      </c>
      <c r="AQ193" s="5">
        <v>0.0</v>
      </c>
      <c r="AR193" s="5">
        <v>0.0</v>
      </c>
      <c r="AS193" s="5">
        <v>0.0</v>
      </c>
      <c r="AT193" s="5">
        <v>0.0</v>
      </c>
      <c r="AU193" s="5">
        <v>0.0</v>
      </c>
      <c r="AV193" s="5">
        <v>0.0</v>
      </c>
      <c r="AW193" s="5">
        <f t="shared" si="166"/>
        <v>0</v>
      </c>
      <c r="AX193" s="5">
        <f t="shared" si="167"/>
        <v>0</v>
      </c>
      <c r="AY193" s="5">
        <f t="shared" si="168"/>
        <v>0</v>
      </c>
      <c r="AZ193" s="5">
        <f t="shared" si="169"/>
        <v>0</v>
      </c>
      <c r="BA193" s="5">
        <f t="shared" si="170"/>
        <v>0</v>
      </c>
      <c r="BB193" s="5">
        <f t="shared" si="171"/>
        <v>0</v>
      </c>
      <c r="BC193" s="5">
        <f t="shared" si="172"/>
        <v>0</v>
      </c>
      <c r="BD193" s="5">
        <f t="shared" si="173"/>
        <v>0</v>
      </c>
      <c r="BE193" s="5">
        <f t="shared" si="174"/>
        <v>0</v>
      </c>
      <c r="BF193" s="5">
        <f t="shared" si="175"/>
        <v>0</v>
      </c>
      <c r="BG193" s="5"/>
      <c r="BH193" s="5"/>
      <c r="BI193" s="5"/>
      <c r="BJ193" s="5"/>
      <c r="BK193" s="5"/>
      <c r="BL193" s="5"/>
      <c r="BM193" s="5"/>
      <c r="BN193" s="5"/>
      <c r="BO193" s="5"/>
      <c r="BP193" s="5"/>
      <c r="BQ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f t="shared" si="165"/>
        <v>24</v>
      </c>
      <c r="AM194" s="5">
        <v>0.0</v>
      </c>
      <c r="AN194" s="5">
        <v>0.0</v>
      </c>
      <c r="AO194" s="5">
        <v>0.0</v>
      </c>
      <c r="AP194" s="5">
        <v>0.0</v>
      </c>
      <c r="AQ194" s="5">
        <v>0.0</v>
      </c>
      <c r="AR194" s="5">
        <v>0.0</v>
      </c>
      <c r="AS194" s="5">
        <v>0.0</v>
      </c>
      <c r="AT194" s="5">
        <v>0.0</v>
      </c>
      <c r="AU194" s="5">
        <v>0.0</v>
      </c>
      <c r="AV194" s="5">
        <v>0.0</v>
      </c>
      <c r="AW194" s="5">
        <f t="shared" si="166"/>
        <v>0</v>
      </c>
      <c r="AX194" s="5">
        <f t="shared" si="167"/>
        <v>0</v>
      </c>
      <c r="AY194" s="5">
        <f t="shared" si="168"/>
        <v>0</v>
      </c>
      <c r="AZ194" s="5">
        <f t="shared" si="169"/>
        <v>0</v>
      </c>
      <c r="BA194" s="5">
        <f t="shared" si="170"/>
        <v>0</v>
      </c>
      <c r="BB194" s="5">
        <f t="shared" si="171"/>
        <v>0</v>
      </c>
      <c r="BC194" s="5">
        <f t="shared" si="172"/>
        <v>0</v>
      </c>
      <c r="BD194" s="5">
        <f t="shared" si="173"/>
        <v>0</v>
      </c>
      <c r="BE194" s="5">
        <f t="shared" si="174"/>
        <v>0</v>
      </c>
      <c r="BF194" s="5">
        <f t="shared" si="175"/>
        <v>0</v>
      </c>
      <c r="BG194" s="5"/>
      <c r="BH194" s="5"/>
      <c r="BI194" s="5"/>
      <c r="BJ194" s="5"/>
      <c r="BK194" s="5"/>
      <c r="BL194" s="5"/>
      <c r="BM194" s="5"/>
      <c r="BN194" s="5"/>
      <c r="BO194" s="5"/>
      <c r="BP194" s="5"/>
      <c r="BQ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f t="shared" si="165"/>
        <v>25</v>
      </c>
      <c r="AM195" s="5">
        <v>0.0</v>
      </c>
      <c r="AN195" s="5">
        <v>0.0</v>
      </c>
      <c r="AO195" s="5">
        <v>0.0</v>
      </c>
      <c r="AP195" s="5">
        <v>0.0</v>
      </c>
      <c r="AQ195" s="5">
        <v>0.0</v>
      </c>
      <c r="AR195" s="5">
        <v>0.0</v>
      </c>
      <c r="AS195" s="5">
        <v>0.0</v>
      </c>
      <c r="AT195" s="5">
        <v>0.0</v>
      </c>
      <c r="AU195" s="5">
        <v>0.0</v>
      </c>
      <c r="AV195" s="5">
        <v>0.0</v>
      </c>
      <c r="AW195" s="5">
        <f t="shared" si="166"/>
        <v>0</v>
      </c>
      <c r="AX195" s="5">
        <f t="shared" si="167"/>
        <v>0</v>
      </c>
      <c r="AY195" s="5">
        <f t="shared" si="168"/>
        <v>0</v>
      </c>
      <c r="AZ195" s="5">
        <f t="shared" si="169"/>
        <v>0</v>
      </c>
      <c r="BA195" s="5">
        <f t="shared" si="170"/>
        <v>0</v>
      </c>
      <c r="BB195" s="5">
        <f t="shared" si="171"/>
        <v>0</v>
      </c>
      <c r="BC195" s="5">
        <f t="shared" si="172"/>
        <v>0</v>
      </c>
      <c r="BD195" s="5">
        <f t="shared" si="173"/>
        <v>0</v>
      </c>
      <c r="BE195" s="5">
        <f t="shared" si="174"/>
        <v>0</v>
      </c>
      <c r="BF195" s="5">
        <f t="shared" si="175"/>
        <v>0</v>
      </c>
      <c r="BG195" s="5"/>
      <c r="BH195" s="5"/>
      <c r="BI195" s="5"/>
      <c r="BJ195" s="5"/>
      <c r="BK195" s="5"/>
      <c r="BL195" s="5"/>
      <c r="BM195" s="5"/>
      <c r="BN195" s="5"/>
      <c r="BO195" s="5"/>
      <c r="BP195" s="5"/>
      <c r="BQ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f t="shared" si="165"/>
        <v>26</v>
      </c>
      <c r="AM196" s="5">
        <v>0.0</v>
      </c>
      <c r="AN196" s="5">
        <v>0.0</v>
      </c>
      <c r="AO196" s="5">
        <v>0.0</v>
      </c>
      <c r="AP196" s="5">
        <v>0.0</v>
      </c>
      <c r="AQ196" s="5">
        <v>0.0</v>
      </c>
      <c r="AR196" s="5">
        <v>0.0</v>
      </c>
      <c r="AS196" s="5">
        <v>0.0</v>
      </c>
      <c r="AT196" s="5">
        <v>0.0</v>
      </c>
      <c r="AU196" s="5">
        <v>0.0</v>
      </c>
      <c r="AV196" s="5">
        <v>0.0</v>
      </c>
      <c r="AW196" s="5">
        <f t="shared" si="166"/>
        <v>0</v>
      </c>
      <c r="AX196" s="5">
        <f t="shared" si="167"/>
        <v>0</v>
      </c>
      <c r="AY196" s="5">
        <f t="shared" si="168"/>
        <v>0</v>
      </c>
      <c r="AZ196" s="5">
        <f t="shared" si="169"/>
        <v>0</v>
      </c>
      <c r="BA196" s="5">
        <f t="shared" si="170"/>
        <v>0</v>
      </c>
      <c r="BB196" s="5">
        <f t="shared" si="171"/>
        <v>0</v>
      </c>
      <c r="BC196" s="5">
        <f t="shared" si="172"/>
        <v>0</v>
      </c>
      <c r="BD196" s="5">
        <f t="shared" si="173"/>
        <v>0</v>
      </c>
      <c r="BE196" s="5">
        <f t="shared" si="174"/>
        <v>0</v>
      </c>
      <c r="BF196" s="5">
        <f t="shared" si="175"/>
        <v>0</v>
      </c>
      <c r="BG196" s="5"/>
      <c r="BH196" s="5"/>
      <c r="BI196" s="5"/>
      <c r="BJ196" s="5"/>
      <c r="BK196" s="5"/>
      <c r="BL196" s="5"/>
      <c r="BM196" s="5"/>
      <c r="BN196" s="5"/>
      <c r="BO196" s="5"/>
      <c r="BP196" s="5"/>
      <c r="BQ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f t="shared" si="165"/>
        <v>27</v>
      </c>
      <c r="AM197" s="5">
        <v>0.0</v>
      </c>
      <c r="AN197" s="5">
        <v>0.0</v>
      </c>
      <c r="AO197" s="5">
        <v>0.0</v>
      </c>
      <c r="AP197" s="5">
        <v>0.0</v>
      </c>
      <c r="AQ197" s="5">
        <v>0.0</v>
      </c>
      <c r="AR197" s="5">
        <v>0.0</v>
      </c>
      <c r="AS197" s="5">
        <v>0.0</v>
      </c>
      <c r="AT197" s="5">
        <v>0.0</v>
      </c>
      <c r="AU197" s="5">
        <v>0.0</v>
      </c>
      <c r="AV197" s="5">
        <v>0.0</v>
      </c>
      <c r="AW197" s="5">
        <f t="shared" si="166"/>
        <v>0</v>
      </c>
      <c r="AX197" s="5">
        <f t="shared" si="167"/>
        <v>0</v>
      </c>
      <c r="AY197" s="5">
        <f t="shared" si="168"/>
        <v>0</v>
      </c>
      <c r="AZ197" s="5">
        <f t="shared" si="169"/>
        <v>0</v>
      </c>
      <c r="BA197" s="5">
        <f t="shared" si="170"/>
        <v>0</v>
      </c>
      <c r="BB197" s="5">
        <f t="shared" si="171"/>
        <v>0</v>
      </c>
      <c r="BC197" s="5">
        <f t="shared" si="172"/>
        <v>0</v>
      </c>
      <c r="BD197" s="5">
        <f t="shared" si="173"/>
        <v>0</v>
      </c>
      <c r="BE197" s="5">
        <f t="shared" si="174"/>
        <v>0</v>
      </c>
      <c r="BF197" s="5">
        <f t="shared" si="175"/>
        <v>0</v>
      </c>
      <c r="BG197" s="5"/>
      <c r="BH197" s="5"/>
      <c r="BI197" s="5"/>
      <c r="BJ197" s="5"/>
      <c r="BK197" s="5"/>
      <c r="BL197" s="5"/>
      <c r="BM197" s="5"/>
      <c r="BN197" s="5"/>
      <c r="BO197" s="5"/>
      <c r="BP197" s="5"/>
      <c r="BQ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f t="shared" si="165"/>
        <v>28</v>
      </c>
      <c r="AM198" s="5">
        <v>0.0</v>
      </c>
      <c r="AN198" s="5">
        <v>0.0</v>
      </c>
      <c r="AO198" s="5">
        <v>0.0</v>
      </c>
      <c r="AP198" s="5">
        <v>0.0</v>
      </c>
      <c r="AQ198" s="5">
        <v>0.0</v>
      </c>
      <c r="AR198" s="5">
        <v>0.0</v>
      </c>
      <c r="AS198" s="5">
        <v>0.0</v>
      </c>
      <c r="AT198" s="5">
        <v>0.0</v>
      </c>
      <c r="AU198" s="5">
        <v>0.0</v>
      </c>
      <c r="AV198" s="5">
        <v>0.0</v>
      </c>
      <c r="AW198" s="5">
        <f t="shared" si="166"/>
        <v>0</v>
      </c>
      <c r="AX198" s="5">
        <f t="shared" si="167"/>
        <v>0</v>
      </c>
      <c r="AY198" s="5">
        <f t="shared" si="168"/>
        <v>0</v>
      </c>
      <c r="AZ198" s="5">
        <f t="shared" si="169"/>
        <v>0</v>
      </c>
      <c r="BA198" s="5">
        <f t="shared" si="170"/>
        <v>0</v>
      </c>
      <c r="BB198" s="5">
        <f t="shared" si="171"/>
        <v>0</v>
      </c>
      <c r="BC198" s="5">
        <f t="shared" si="172"/>
        <v>0</v>
      </c>
      <c r="BD198" s="5">
        <f t="shared" si="173"/>
        <v>0</v>
      </c>
      <c r="BE198" s="5">
        <f t="shared" si="174"/>
        <v>0</v>
      </c>
      <c r="BF198" s="5">
        <f t="shared" si="175"/>
        <v>0</v>
      </c>
      <c r="BG198" s="5"/>
      <c r="BH198" s="5"/>
      <c r="BI198" s="5"/>
      <c r="BJ198" s="5"/>
      <c r="BK198" s="5"/>
      <c r="BL198" s="5"/>
      <c r="BM198" s="5"/>
      <c r="BN198" s="5"/>
      <c r="BO198" s="5"/>
      <c r="BP198" s="5"/>
      <c r="BQ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f t="shared" si="165"/>
        <v>29</v>
      </c>
      <c r="AM199" s="5">
        <v>0.0</v>
      </c>
      <c r="AN199" s="5">
        <v>0.0</v>
      </c>
      <c r="AO199" s="5">
        <v>0.0</v>
      </c>
      <c r="AP199" s="5">
        <v>0.0</v>
      </c>
      <c r="AQ199" s="5">
        <v>0.0</v>
      </c>
      <c r="AR199" s="5">
        <v>0.0</v>
      </c>
      <c r="AS199" s="5">
        <v>0.0</v>
      </c>
      <c r="AT199" s="5">
        <v>0.0</v>
      </c>
      <c r="AU199" s="5">
        <v>0.0</v>
      </c>
      <c r="AV199" s="5">
        <v>0.0</v>
      </c>
      <c r="AW199" s="5">
        <f t="shared" si="166"/>
        <v>0</v>
      </c>
      <c r="AX199" s="5">
        <f t="shared" si="167"/>
        <v>0</v>
      </c>
      <c r="AY199" s="5">
        <f t="shared" si="168"/>
        <v>0</v>
      </c>
      <c r="AZ199" s="5">
        <f t="shared" si="169"/>
        <v>0</v>
      </c>
      <c r="BA199" s="5">
        <f t="shared" si="170"/>
        <v>0</v>
      </c>
      <c r="BB199" s="5">
        <f t="shared" si="171"/>
        <v>0</v>
      </c>
      <c r="BC199" s="5">
        <f t="shared" si="172"/>
        <v>0</v>
      </c>
      <c r="BD199" s="5">
        <f t="shared" si="173"/>
        <v>0</v>
      </c>
      <c r="BE199" s="5">
        <f t="shared" si="174"/>
        <v>0</v>
      </c>
      <c r="BF199" s="5">
        <f t="shared" si="175"/>
        <v>0</v>
      </c>
      <c r="BG199" s="5"/>
      <c r="BH199" s="5"/>
      <c r="BI199" s="5"/>
      <c r="BJ199" s="5"/>
      <c r="BK199" s="5"/>
      <c r="BL199" s="5"/>
      <c r="BM199" s="5"/>
      <c r="BN199" s="5"/>
      <c r="BO199" s="5"/>
      <c r="BP199" s="5"/>
      <c r="BQ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f t="shared" si="165"/>
        <v>30</v>
      </c>
      <c r="AM200" s="5">
        <v>0.0</v>
      </c>
      <c r="AN200" s="5">
        <v>0.0</v>
      </c>
      <c r="AO200" s="5">
        <v>0.0</v>
      </c>
      <c r="AP200" s="5">
        <v>0.0</v>
      </c>
      <c r="AQ200" s="5">
        <v>0.0</v>
      </c>
      <c r="AR200" s="5">
        <v>0.0</v>
      </c>
      <c r="AS200" s="5">
        <v>0.0</v>
      </c>
      <c r="AT200" s="5">
        <v>0.0</v>
      </c>
      <c r="AU200" s="5">
        <v>0.0</v>
      </c>
      <c r="AV200" s="5">
        <v>0.0</v>
      </c>
      <c r="AW200" s="5">
        <f t="shared" si="166"/>
        <v>0</v>
      </c>
      <c r="AX200" s="5">
        <f t="shared" si="167"/>
        <v>0</v>
      </c>
      <c r="AY200" s="5">
        <f t="shared" si="168"/>
        <v>0</v>
      </c>
      <c r="AZ200" s="5">
        <f t="shared" si="169"/>
        <v>0</v>
      </c>
      <c r="BA200" s="5">
        <f t="shared" si="170"/>
        <v>0</v>
      </c>
      <c r="BB200" s="5">
        <f t="shared" si="171"/>
        <v>0</v>
      </c>
      <c r="BC200" s="5">
        <f t="shared" si="172"/>
        <v>0</v>
      </c>
      <c r="BD200" s="5">
        <f t="shared" si="173"/>
        <v>0</v>
      </c>
      <c r="BE200" s="5">
        <f t="shared" si="174"/>
        <v>0</v>
      </c>
      <c r="BF200" s="5">
        <f t="shared" si="175"/>
        <v>0</v>
      </c>
      <c r="BG200" s="5"/>
      <c r="BH200" s="5"/>
      <c r="BI200" s="5"/>
      <c r="BJ200" s="5"/>
      <c r="BK200" s="5"/>
      <c r="BL200" s="5"/>
      <c r="BM200" s="5"/>
      <c r="BN200" s="5"/>
      <c r="BO200" s="5"/>
      <c r="BP200" s="5"/>
      <c r="BQ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f t="shared" si="165"/>
        <v>31</v>
      </c>
      <c r="AM201" s="5">
        <v>0.0</v>
      </c>
      <c r="AN201" s="5">
        <v>0.0</v>
      </c>
      <c r="AO201" s="5">
        <v>0.0</v>
      </c>
      <c r="AP201" s="5">
        <v>0.0</v>
      </c>
      <c r="AQ201" s="5">
        <v>0.0</v>
      </c>
      <c r="AR201" s="5">
        <v>0.0</v>
      </c>
      <c r="AS201" s="5">
        <v>0.0</v>
      </c>
      <c r="AT201" s="5">
        <v>0.0</v>
      </c>
      <c r="AU201" s="5">
        <v>0.0</v>
      </c>
      <c r="AV201" s="5">
        <v>0.0</v>
      </c>
      <c r="AW201" s="5">
        <f t="shared" si="166"/>
        <v>0</v>
      </c>
      <c r="AX201" s="5">
        <f t="shared" si="167"/>
        <v>0</v>
      </c>
      <c r="AY201" s="5">
        <f t="shared" si="168"/>
        <v>0</v>
      </c>
      <c r="AZ201" s="5">
        <f t="shared" si="169"/>
        <v>0</v>
      </c>
      <c r="BA201" s="5">
        <f t="shared" si="170"/>
        <v>0</v>
      </c>
      <c r="BB201" s="5">
        <f t="shared" si="171"/>
        <v>0</v>
      </c>
      <c r="BC201" s="5">
        <f t="shared" si="172"/>
        <v>0</v>
      </c>
      <c r="BD201" s="5">
        <f t="shared" si="173"/>
        <v>0</v>
      </c>
      <c r="BE201" s="5">
        <f t="shared" si="174"/>
        <v>0</v>
      </c>
      <c r="BF201" s="5">
        <f t="shared" si="175"/>
        <v>0</v>
      </c>
      <c r="BG201" s="5"/>
      <c r="BH201" s="5"/>
      <c r="BI201" s="5"/>
      <c r="BJ201" s="5"/>
      <c r="BK201" s="5"/>
      <c r="BL201" s="5"/>
      <c r="BM201" s="5"/>
      <c r="BN201" s="5"/>
      <c r="BO201" s="5"/>
      <c r="BP201" s="5"/>
      <c r="BQ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f t="shared" si="165"/>
        <v>32</v>
      </c>
      <c r="AM202" s="5">
        <v>0.0</v>
      </c>
      <c r="AN202" s="5">
        <v>0.0</v>
      </c>
      <c r="AO202" s="5">
        <v>0.0</v>
      </c>
      <c r="AP202" s="5">
        <v>0.0</v>
      </c>
      <c r="AQ202" s="5">
        <v>0.0</v>
      </c>
      <c r="AR202" s="5">
        <v>0.0</v>
      </c>
      <c r="AS202" s="5">
        <v>0.0</v>
      </c>
      <c r="AT202" s="5">
        <v>0.0</v>
      </c>
      <c r="AU202" s="5">
        <v>0.0</v>
      </c>
      <c r="AV202" s="5">
        <v>0.0</v>
      </c>
      <c r="AW202" s="5">
        <f t="shared" si="166"/>
        <v>0</v>
      </c>
      <c r="AX202" s="5">
        <f t="shared" si="167"/>
        <v>0</v>
      </c>
      <c r="AY202" s="5">
        <f t="shared" si="168"/>
        <v>0</v>
      </c>
      <c r="AZ202" s="5">
        <f t="shared" si="169"/>
        <v>0</v>
      </c>
      <c r="BA202" s="5">
        <f t="shared" si="170"/>
        <v>0</v>
      </c>
      <c r="BB202" s="5">
        <f t="shared" si="171"/>
        <v>0</v>
      </c>
      <c r="BC202" s="5">
        <f t="shared" si="172"/>
        <v>0</v>
      </c>
      <c r="BD202" s="5">
        <f t="shared" si="173"/>
        <v>0</v>
      </c>
      <c r="BE202" s="5">
        <f t="shared" si="174"/>
        <v>0</v>
      </c>
      <c r="BF202" s="5">
        <f t="shared" si="175"/>
        <v>0</v>
      </c>
      <c r="BG202" s="5"/>
      <c r="BH202" s="5"/>
      <c r="BI202" s="5"/>
      <c r="BJ202" s="5"/>
      <c r="BK202" s="5"/>
      <c r="BL202" s="5"/>
      <c r="BM202" s="5"/>
      <c r="BN202" s="5"/>
      <c r="BO202" s="5"/>
      <c r="BP202" s="5"/>
      <c r="BQ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f t="shared" si="165"/>
        <v>33</v>
      </c>
      <c r="AM203" s="5">
        <v>0.0</v>
      </c>
      <c r="AN203" s="5">
        <v>0.0</v>
      </c>
      <c r="AO203" s="5">
        <v>0.0</v>
      </c>
      <c r="AP203" s="5">
        <v>0.0</v>
      </c>
      <c r="AQ203" s="5">
        <v>0.0</v>
      </c>
      <c r="AR203" s="5">
        <v>0.0</v>
      </c>
      <c r="AS203" s="5">
        <v>0.0</v>
      </c>
      <c r="AT203" s="5">
        <v>0.0</v>
      </c>
      <c r="AU203" s="5">
        <v>0.0</v>
      </c>
      <c r="AV203" s="5">
        <v>0.0</v>
      </c>
      <c r="AW203" s="5">
        <f t="shared" si="166"/>
        <v>0</v>
      </c>
      <c r="AX203" s="5">
        <f t="shared" si="167"/>
        <v>0</v>
      </c>
      <c r="AY203" s="5">
        <f t="shared" si="168"/>
        <v>0</v>
      </c>
      <c r="AZ203" s="5">
        <f t="shared" si="169"/>
        <v>0</v>
      </c>
      <c r="BA203" s="5">
        <f t="shared" si="170"/>
        <v>0</v>
      </c>
      <c r="BB203" s="5">
        <f t="shared" si="171"/>
        <v>0</v>
      </c>
      <c r="BC203" s="5">
        <f t="shared" si="172"/>
        <v>0</v>
      </c>
      <c r="BD203" s="5">
        <f t="shared" si="173"/>
        <v>0</v>
      </c>
      <c r="BE203" s="5">
        <f t="shared" si="174"/>
        <v>0</v>
      </c>
      <c r="BF203" s="5">
        <f t="shared" si="175"/>
        <v>0</v>
      </c>
      <c r="BG203" s="5"/>
      <c r="BH203" s="5"/>
      <c r="BI203" s="5"/>
      <c r="BJ203" s="5"/>
      <c r="BK203" s="5"/>
      <c r="BL203" s="5"/>
      <c r="BM203" s="5"/>
      <c r="BN203" s="5"/>
      <c r="BO203" s="5"/>
      <c r="BP203" s="5"/>
      <c r="BQ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f t="shared" si="165"/>
        <v>34</v>
      </c>
      <c r="AM204" s="5">
        <v>0.0</v>
      </c>
      <c r="AN204" s="5">
        <v>0.0</v>
      </c>
      <c r="AO204" s="5">
        <v>0.0</v>
      </c>
      <c r="AP204" s="5">
        <v>0.0</v>
      </c>
      <c r="AQ204" s="5">
        <v>0.0</v>
      </c>
      <c r="AR204" s="5">
        <v>0.0</v>
      </c>
      <c r="AS204" s="5">
        <v>0.0</v>
      </c>
      <c r="AT204" s="5">
        <v>0.0</v>
      </c>
      <c r="AU204" s="5">
        <v>0.0</v>
      </c>
      <c r="AV204" s="5">
        <v>0.0</v>
      </c>
      <c r="AW204" s="5">
        <f t="shared" si="166"/>
        <v>0</v>
      </c>
      <c r="AX204" s="5">
        <f t="shared" si="167"/>
        <v>0</v>
      </c>
      <c r="AY204" s="5">
        <f t="shared" si="168"/>
        <v>0</v>
      </c>
      <c r="AZ204" s="5">
        <f t="shared" si="169"/>
        <v>0</v>
      </c>
      <c r="BA204" s="5">
        <f t="shared" si="170"/>
        <v>0</v>
      </c>
      <c r="BB204" s="5">
        <f t="shared" si="171"/>
        <v>0</v>
      </c>
      <c r="BC204" s="5">
        <f t="shared" si="172"/>
        <v>0</v>
      </c>
      <c r="BD204" s="5">
        <f t="shared" si="173"/>
        <v>0</v>
      </c>
      <c r="BE204" s="5">
        <f t="shared" si="174"/>
        <v>0</v>
      </c>
      <c r="BF204" s="5">
        <f t="shared" si="175"/>
        <v>0</v>
      </c>
      <c r="BG204" s="5"/>
      <c r="BH204" s="5"/>
      <c r="BI204" s="5"/>
      <c r="BJ204" s="5"/>
      <c r="BK204" s="5"/>
      <c r="BL204" s="5"/>
      <c r="BM204" s="5"/>
      <c r="BN204" s="5"/>
      <c r="BO204" s="5"/>
      <c r="BP204" s="5"/>
      <c r="BQ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f t="shared" si="165"/>
        <v>35</v>
      </c>
      <c r="AM205" s="5">
        <v>0.0</v>
      </c>
      <c r="AN205" s="5">
        <v>0.0</v>
      </c>
      <c r="AO205" s="5">
        <v>0.0</v>
      </c>
      <c r="AP205" s="5">
        <v>0.0</v>
      </c>
      <c r="AQ205" s="5">
        <v>0.0</v>
      </c>
      <c r="AR205" s="5">
        <v>0.0</v>
      </c>
      <c r="AS205" s="5">
        <v>0.0</v>
      </c>
      <c r="AT205" s="5">
        <v>0.0</v>
      </c>
      <c r="AU205" s="5">
        <v>0.0</v>
      </c>
      <c r="AV205" s="5">
        <v>0.0</v>
      </c>
      <c r="AW205" s="5">
        <f t="shared" si="166"/>
        <v>0</v>
      </c>
      <c r="AX205" s="5">
        <f t="shared" si="167"/>
        <v>0</v>
      </c>
      <c r="AY205" s="5">
        <f t="shared" si="168"/>
        <v>0</v>
      </c>
      <c r="AZ205" s="5">
        <f t="shared" si="169"/>
        <v>0</v>
      </c>
      <c r="BA205" s="5">
        <f t="shared" si="170"/>
        <v>0</v>
      </c>
      <c r="BB205" s="5">
        <f t="shared" si="171"/>
        <v>0</v>
      </c>
      <c r="BC205" s="5">
        <f t="shared" si="172"/>
        <v>0</v>
      </c>
      <c r="BD205" s="5">
        <f t="shared" si="173"/>
        <v>0</v>
      </c>
      <c r="BE205" s="5">
        <f t="shared" si="174"/>
        <v>0</v>
      </c>
      <c r="BF205" s="5">
        <f t="shared" si="175"/>
        <v>0</v>
      </c>
      <c r="BG205" s="5"/>
      <c r="BH205" s="5"/>
      <c r="BI205" s="5"/>
      <c r="BJ205" s="5"/>
      <c r="BK205" s="5"/>
      <c r="BL205" s="5"/>
      <c r="BM205" s="5"/>
      <c r="BN205" s="5"/>
      <c r="BO205" s="5"/>
      <c r="BP205" s="5"/>
      <c r="BQ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f t="shared" si="165"/>
        <v>36</v>
      </c>
      <c r="AM206" s="5">
        <v>0.0</v>
      </c>
      <c r="AN206" s="5">
        <v>0.0</v>
      </c>
      <c r="AO206" s="5">
        <v>0.0</v>
      </c>
      <c r="AP206" s="5">
        <v>0.0</v>
      </c>
      <c r="AQ206" s="5">
        <v>0.0</v>
      </c>
      <c r="AR206" s="5">
        <v>0.0</v>
      </c>
      <c r="AS206" s="5">
        <v>0.0</v>
      </c>
      <c r="AT206" s="5">
        <v>0.0</v>
      </c>
      <c r="AU206" s="5">
        <v>0.0</v>
      </c>
      <c r="AV206" s="5">
        <v>0.0</v>
      </c>
      <c r="AW206" s="5">
        <f t="shared" si="166"/>
        <v>0</v>
      </c>
      <c r="AX206" s="5">
        <f t="shared" si="167"/>
        <v>0</v>
      </c>
      <c r="AY206" s="5">
        <f t="shared" si="168"/>
        <v>0</v>
      </c>
      <c r="AZ206" s="5">
        <f t="shared" si="169"/>
        <v>0</v>
      </c>
      <c r="BA206" s="5">
        <f t="shared" si="170"/>
        <v>0</v>
      </c>
      <c r="BB206" s="5">
        <f t="shared" si="171"/>
        <v>0</v>
      </c>
      <c r="BC206" s="5">
        <f t="shared" si="172"/>
        <v>0</v>
      </c>
      <c r="BD206" s="5">
        <f t="shared" si="173"/>
        <v>0</v>
      </c>
      <c r="BE206" s="5">
        <f t="shared" si="174"/>
        <v>0</v>
      </c>
      <c r="BF206" s="5">
        <f t="shared" si="175"/>
        <v>0</v>
      </c>
      <c r="BG206" s="5"/>
      <c r="BH206" s="5"/>
      <c r="BI206" s="5"/>
      <c r="BJ206" s="5"/>
      <c r="BK206" s="5"/>
      <c r="BL206" s="5"/>
      <c r="BM206" s="5"/>
      <c r="BN206" s="5"/>
      <c r="BO206" s="5"/>
      <c r="BP206" s="5"/>
      <c r="BQ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f t="shared" si="165"/>
        <v>37</v>
      </c>
      <c r="AM207" s="5">
        <v>0.0</v>
      </c>
      <c r="AN207" s="5">
        <v>0.0</v>
      </c>
      <c r="AO207" s="5">
        <v>0.0</v>
      </c>
      <c r="AP207" s="5">
        <v>0.0</v>
      </c>
      <c r="AQ207" s="5">
        <v>0.0</v>
      </c>
      <c r="AR207" s="5">
        <v>0.0</v>
      </c>
      <c r="AS207" s="5">
        <v>0.0</v>
      </c>
      <c r="AT207" s="5">
        <v>0.0</v>
      </c>
      <c r="AU207" s="5">
        <v>0.0</v>
      </c>
      <c r="AV207" s="5">
        <v>0.0</v>
      </c>
      <c r="AW207" s="5">
        <f t="shared" si="166"/>
        <v>0</v>
      </c>
      <c r="AX207" s="5">
        <f t="shared" si="167"/>
        <v>0</v>
      </c>
      <c r="AY207" s="5">
        <f t="shared" si="168"/>
        <v>0</v>
      </c>
      <c r="AZ207" s="5">
        <f t="shared" si="169"/>
        <v>0</v>
      </c>
      <c r="BA207" s="5">
        <f t="shared" si="170"/>
        <v>0</v>
      </c>
      <c r="BB207" s="5">
        <f t="shared" si="171"/>
        <v>0</v>
      </c>
      <c r="BC207" s="5">
        <f t="shared" si="172"/>
        <v>0</v>
      </c>
      <c r="BD207" s="5">
        <f t="shared" si="173"/>
        <v>0</v>
      </c>
      <c r="BE207" s="5">
        <f t="shared" si="174"/>
        <v>0</v>
      </c>
      <c r="BF207" s="5">
        <f t="shared" si="175"/>
        <v>0</v>
      </c>
      <c r="BG207" s="5"/>
      <c r="BH207" s="5"/>
      <c r="BI207" s="5"/>
      <c r="BJ207" s="5"/>
      <c r="BK207" s="5"/>
      <c r="BL207" s="5"/>
      <c r="BM207" s="5"/>
      <c r="BN207" s="5"/>
      <c r="BO207" s="5"/>
      <c r="BP207" s="5"/>
      <c r="BQ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f t="shared" si="165"/>
        <v>38</v>
      </c>
      <c r="AM208" s="5">
        <v>0.0</v>
      </c>
      <c r="AN208" s="5">
        <v>0.0</v>
      </c>
      <c r="AO208" s="5">
        <v>0.0</v>
      </c>
      <c r="AP208" s="5">
        <v>0.0</v>
      </c>
      <c r="AQ208" s="5">
        <v>0.0</v>
      </c>
      <c r="AR208" s="5">
        <v>0.0</v>
      </c>
      <c r="AS208" s="5">
        <v>0.0</v>
      </c>
      <c r="AT208" s="5">
        <v>0.0</v>
      </c>
      <c r="AU208" s="5">
        <v>0.0</v>
      </c>
      <c r="AV208" s="5">
        <v>0.0</v>
      </c>
      <c r="AW208" s="5">
        <f t="shared" si="166"/>
        <v>0</v>
      </c>
      <c r="AX208" s="5">
        <f t="shared" si="167"/>
        <v>0</v>
      </c>
      <c r="AY208" s="5">
        <f t="shared" si="168"/>
        <v>0</v>
      </c>
      <c r="AZ208" s="5">
        <f t="shared" si="169"/>
        <v>0</v>
      </c>
      <c r="BA208" s="5">
        <f t="shared" si="170"/>
        <v>0</v>
      </c>
      <c r="BB208" s="5">
        <f t="shared" si="171"/>
        <v>0</v>
      </c>
      <c r="BC208" s="5">
        <f t="shared" si="172"/>
        <v>0</v>
      </c>
      <c r="BD208" s="5">
        <f t="shared" si="173"/>
        <v>0</v>
      </c>
      <c r="BE208" s="5">
        <f t="shared" si="174"/>
        <v>0</v>
      </c>
      <c r="BF208" s="5">
        <f t="shared" si="175"/>
        <v>0</v>
      </c>
      <c r="BG208" s="5"/>
      <c r="BH208" s="5"/>
      <c r="BI208" s="5"/>
      <c r="BJ208" s="5"/>
      <c r="BK208" s="5"/>
      <c r="BL208" s="5"/>
      <c r="BM208" s="5"/>
      <c r="BN208" s="5"/>
      <c r="BO208" s="5"/>
      <c r="BP208" s="5"/>
      <c r="BQ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f t="shared" si="165"/>
        <v>39</v>
      </c>
      <c r="AM209" s="5">
        <v>0.0</v>
      </c>
      <c r="AN209" s="5">
        <v>0.0</v>
      </c>
      <c r="AO209" s="5">
        <v>0.0</v>
      </c>
      <c r="AP209" s="5">
        <v>0.0</v>
      </c>
      <c r="AQ209" s="5">
        <v>0.0</v>
      </c>
      <c r="AR209" s="5">
        <v>0.0</v>
      </c>
      <c r="AS209" s="5">
        <v>0.0</v>
      </c>
      <c r="AT209" s="5">
        <v>0.0</v>
      </c>
      <c r="AU209" s="5">
        <v>0.0</v>
      </c>
      <c r="AV209" s="5">
        <v>0.0</v>
      </c>
      <c r="AW209" s="5">
        <f t="shared" si="166"/>
        <v>0</v>
      </c>
      <c r="AX209" s="5">
        <f t="shared" si="167"/>
        <v>0</v>
      </c>
      <c r="AY209" s="5">
        <f t="shared" si="168"/>
        <v>0</v>
      </c>
      <c r="AZ209" s="5">
        <f t="shared" si="169"/>
        <v>0</v>
      </c>
      <c r="BA209" s="5">
        <f t="shared" si="170"/>
        <v>0</v>
      </c>
      <c r="BB209" s="5">
        <f t="shared" si="171"/>
        <v>0</v>
      </c>
      <c r="BC209" s="5">
        <f t="shared" si="172"/>
        <v>0</v>
      </c>
      <c r="BD209" s="5">
        <f t="shared" si="173"/>
        <v>0</v>
      </c>
      <c r="BE209" s="5">
        <f t="shared" si="174"/>
        <v>0</v>
      </c>
      <c r="BF209" s="5">
        <f t="shared" si="175"/>
        <v>0</v>
      </c>
      <c r="BG209" s="5"/>
      <c r="BH209" s="5"/>
      <c r="BI209" s="5"/>
      <c r="BJ209" s="5"/>
      <c r="BK209" s="5"/>
      <c r="BL209" s="5"/>
      <c r="BM209" s="5"/>
      <c r="BN209" s="5"/>
      <c r="BO209" s="5"/>
      <c r="BP209" s="5"/>
      <c r="BQ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f t="shared" si="165"/>
        <v>40</v>
      </c>
      <c r="AM210" s="5">
        <v>0.0</v>
      </c>
      <c r="AN210" s="5">
        <v>0.0</v>
      </c>
      <c r="AO210" s="5">
        <v>0.0</v>
      </c>
      <c r="AP210" s="5">
        <v>0.0</v>
      </c>
      <c r="AQ210" s="5">
        <v>0.0</v>
      </c>
      <c r="AR210" s="5">
        <v>0.0</v>
      </c>
      <c r="AS210" s="5">
        <v>0.0</v>
      </c>
      <c r="AT210" s="5">
        <v>0.0</v>
      </c>
      <c r="AU210" s="5">
        <v>0.0</v>
      </c>
      <c r="AV210" s="5">
        <v>0.0</v>
      </c>
      <c r="AW210" s="5">
        <f t="shared" si="166"/>
        <v>0</v>
      </c>
      <c r="AX210" s="5">
        <f t="shared" si="167"/>
        <v>0</v>
      </c>
      <c r="AY210" s="5">
        <f t="shared" si="168"/>
        <v>0</v>
      </c>
      <c r="AZ210" s="5">
        <f t="shared" si="169"/>
        <v>0</v>
      </c>
      <c r="BA210" s="5">
        <f t="shared" si="170"/>
        <v>0</v>
      </c>
      <c r="BB210" s="5">
        <f t="shared" si="171"/>
        <v>0</v>
      </c>
      <c r="BC210" s="5">
        <f t="shared" si="172"/>
        <v>0</v>
      </c>
      <c r="BD210" s="5">
        <f t="shared" si="173"/>
        <v>0</v>
      </c>
      <c r="BE210" s="5">
        <f t="shared" si="174"/>
        <v>0</v>
      </c>
      <c r="BF210" s="5">
        <f t="shared" si="175"/>
        <v>0</v>
      </c>
      <c r="BG210" s="5"/>
      <c r="BH210" s="5"/>
      <c r="BI210" s="5"/>
      <c r="BJ210" s="5"/>
      <c r="BK210" s="5"/>
      <c r="BL210" s="5"/>
      <c r="BM210" s="5"/>
      <c r="BN210" s="5"/>
      <c r="BO210" s="5"/>
      <c r="BP210" s="5"/>
      <c r="BQ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f t="shared" si="165"/>
        <v>41</v>
      </c>
      <c r="AM211" s="5">
        <v>0.0</v>
      </c>
      <c r="AN211" s="5">
        <v>0.0</v>
      </c>
      <c r="AO211" s="5">
        <v>0.0</v>
      </c>
      <c r="AP211" s="5">
        <v>0.0</v>
      </c>
      <c r="AQ211" s="5">
        <v>0.0</v>
      </c>
      <c r="AR211" s="5">
        <v>0.0</v>
      </c>
      <c r="AS211" s="5">
        <v>0.0</v>
      </c>
      <c r="AT211" s="5">
        <v>0.0</v>
      </c>
      <c r="AU211" s="5">
        <v>0.0</v>
      </c>
      <c r="AV211" s="5">
        <v>0.0</v>
      </c>
      <c r="AW211" s="5">
        <f t="shared" si="166"/>
        <v>0</v>
      </c>
      <c r="AX211" s="5">
        <f t="shared" si="167"/>
        <v>0</v>
      </c>
      <c r="AY211" s="5">
        <f t="shared" si="168"/>
        <v>0</v>
      </c>
      <c r="AZ211" s="5">
        <f t="shared" si="169"/>
        <v>0</v>
      </c>
      <c r="BA211" s="5">
        <f t="shared" si="170"/>
        <v>0</v>
      </c>
      <c r="BB211" s="5">
        <f t="shared" si="171"/>
        <v>0</v>
      </c>
      <c r="BC211" s="5">
        <f t="shared" si="172"/>
        <v>0</v>
      </c>
      <c r="BD211" s="5">
        <f t="shared" si="173"/>
        <v>0</v>
      </c>
      <c r="BE211" s="5">
        <f t="shared" si="174"/>
        <v>0</v>
      </c>
      <c r="BF211" s="5">
        <f t="shared" si="175"/>
        <v>0</v>
      </c>
      <c r="BG211" s="5"/>
      <c r="BH211" s="5"/>
      <c r="BI211" s="5"/>
      <c r="BJ211" s="5"/>
      <c r="BK211" s="5"/>
      <c r="BL211" s="5"/>
      <c r="BM211" s="5"/>
      <c r="BN211" s="5"/>
      <c r="BO211" s="5"/>
      <c r="BP211" s="5"/>
      <c r="BQ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f t="shared" si="165"/>
        <v>42</v>
      </c>
      <c r="AM212" s="5">
        <v>0.0</v>
      </c>
      <c r="AN212" s="5">
        <v>0.0</v>
      </c>
      <c r="AO212" s="5">
        <v>0.0</v>
      </c>
      <c r="AP212" s="5">
        <v>0.0</v>
      </c>
      <c r="AQ212" s="5">
        <v>0.0</v>
      </c>
      <c r="AR212" s="5">
        <v>0.0</v>
      </c>
      <c r="AS212" s="5">
        <v>0.0</v>
      </c>
      <c r="AT212" s="5">
        <v>0.0</v>
      </c>
      <c r="AU212" s="5">
        <v>0.0</v>
      </c>
      <c r="AV212" s="5">
        <v>0.0</v>
      </c>
      <c r="AW212" s="5">
        <f t="shared" si="166"/>
        <v>0</v>
      </c>
      <c r="AX212" s="5">
        <f t="shared" si="167"/>
        <v>0</v>
      </c>
      <c r="AY212" s="5">
        <f t="shared" si="168"/>
        <v>0</v>
      </c>
      <c r="AZ212" s="5">
        <f t="shared" si="169"/>
        <v>0</v>
      </c>
      <c r="BA212" s="5">
        <f t="shared" si="170"/>
        <v>0</v>
      </c>
      <c r="BB212" s="5">
        <f t="shared" si="171"/>
        <v>0</v>
      </c>
      <c r="BC212" s="5">
        <f t="shared" si="172"/>
        <v>0</v>
      </c>
      <c r="BD212" s="5">
        <f t="shared" si="173"/>
        <v>0</v>
      </c>
      <c r="BE212" s="5">
        <f t="shared" si="174"/>
        <v>0</v>
      </c>
      <c r="BF212" s="5">
        <f t="shared" si="175"/>
        <v>0</v>
      </c>
      <c r="BG212" s="5"/>
      <c r="BH212" s="5"/>
      <c r="BI212" s="5"/>
      <c r="BJ212" s="5"/>
      <c r="BK212" s="5"/>
      <c r="BL212" s="5"/>
      <c r="BM212" s="5"/>
      <c r="BN212" s="5"/>
      <c r="BO212" s="5"/>
      <c r="BP212" s="5"/>
      <c r="BQ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f t="shared" si="165"/>
        <v>43</v>
      </c>
      <c r="AM213" s="5">
        <v>0.0</v>
      </c>
      <c r="AN213" s="5">
        <v>0.0</v>
      </c>
      <c r="AO213" s="5">
        <v>0.0</v>
      </c>
      <c r="AP213" s="5">
        <v>0.0</v>
      </c>
      <c r="AQ213" s="5">
        <v>0.0</v>
      </c>
      <c r="AR213" s="5">
        <v>0.0</v>
      </c>
      <c r="AS213" s="5">
        <v>0.0</v>
      </c>
      <c r="AT213" s="5">
        <v>0.0</v>
      </c>
      <c r="AU213" s="5">
        <v>0.0</v>
      </c>
      <c r="AV213" s="5">
        <v>0.0</v>
      </c>
      <c r="AW213" s="5">
        <f t="shared" si="166"/>
        <v>0</v>
      </c>
      <c r="AX213" s="5">
        <f t="shared" si="167"/>
        <v>0</v>
      </c>
      <c r="AY213" s="5">
        <f t="shared" si="168"/>
        <v>0</v>
      </c>
      <c r="AZ213" s="5">
        <f t="shared" si="169"/>
        <v>0</v>
      </c>
      <c r="BA213" s="5">
        <f t="shared" si="170"/>
        <v>0</v>
      </c>
      <c r="BB213" s="5">
        <f t="shared" si="171"/>
        <v>0</v>
      </c>
      <c r="BC213" s="5">
        <f t="shared" si="172"/>
        <v>0</v>
      </c>
      <c r="BD213" s="5">
        <f t="shared" si="173"/>
        <v>0</v>
      </c>
      <c r="BE213" s="5">
        <f t="shared" si="174"/>
        <v>0</v>
      </c>
      <c r="BF213" s="5">
        <f t="shared" si="175"/>
        <v>0</v>
      </c>
      <c r="BG213" s="5"/>
      <c r="BH213" s="5"/>
      <c r="BI213" s="5"/>
      <c r="BJ213" s="5"/>
      <c r="BK213" s="5"/>
      <c r="BL213" s="5"/>
      <c r="BM213" s="5"/>
      <c r="BN213" s="5"/>
      <c r="BO213" s="5"/>
      <c r="BP213" s="5"/>
      <c r="BQ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f t="shared" si="165"/>
        <v>44</v>
      </c>
      <c r="AM214" s="5">
        <v>0.0</v>
      </c>
      <c r="AN214" s="5">
        <v>0.0</v>
      </c>
      <c r="AO214" s="5">
        <v>0.0</v>
      </c>
      <c r="AP214" s="5">
        <v>0.0</v>
      </c>
      <c r="AQ214" s="5">
        <v>0.0</v>
      </c>
      <c r="AR214" s="5">
        <v>0.0</v>
      </c>
      <c r="AS214" s="5">
        <v>0.0</v>
      </c>
      <c r="AT214" s="5">
        <v>0.0</v>
      </c>
      <c r="AU214" s="5">
        <v>0.0</v>
      </c>
      <c r="AV214" s="5">
        <v>0.0</v>
      </c>
      <c r="AW214" s="5">
        <f t="shared" si="166"/>
        <v>0</v>
      </c>
      <c r="AX214" s="5">
        <f t="shared" si="167"/>
        <v>0</v>
      </c>
      <c r="AY214" s="5">
        <f t="shared" si="168"/>
        <v>0</v>
      </c>
      <c r="AZ214" s="5">
        <f t="shared" si="169"/>
        <v>0</v>
      </c>
      <c r="BA214" s="5">
        <f t="shared" si="170"/>
        <v>0</v>
      </c>
      <c r="BB214" s="5">
        <f t="shared" si="171"/>
        <v>0</v>
      </c>
      <c r="BC214" s="5">
        <f t="shared" si="172"/>
        <v>0</v>
      </c>
      <c r="BD214" s="5">
        <f t="shared" si="173"/>
        <v>0</v>
      </c>
      <c r="BE214" s="5">
        <f t="shared" si="174"/>
        <v>0</v>
      </c>
      <c r="BF214" s="5">
        <f t="shared" si="175"/>
        <v>0</v>
      </c>
      <c r="BG214" s="5"/>
      <c r="BH214" s="5"/>
      <c r="BI214" s="5"/>
      <c r="BJ214" s="5"/>
      <c r="BK214" s="5"/>
      <c r="BL214" s="5"/>
      <c r="BM214" s="5"/>
      <c r="BN214" s="5"/>
      <c r="BO214" s="5"/>
      <c r="BP214" s="5"/>
      <c r="BQ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f t="shared" si="165"/>
        <v>45</v>
      </c>
      <c r="AM215" s="5">
        <v>0.0</v>
      </c>
      <c r="AN215" s="5">
        <v>0.0</v>
      </c>
      <c r="AO215" s="5">
        <v>0.0</v>
      </c>
      <c r="AP215" s="5">
        <v>0.0</v>
      </c>
      <c r="AQ215" s="5">
        <v>0.0</v>
      </c>
      <c r="AR215" s="5">
        <v>0.0</v>
      </c>
      <c r="AS215" s="5">
        <v>0.0</v>
      </c>
      <c r="AT215" s="5">
        <v>0.0</v>
      </c>
      <c r="AU215" s="5">
        <v>0.0</v>
      </c>
      <c r="AV215" s="5">
        <v>0.0</v>
      </c>
      <c r="AW215" s="5">
        <f t="shared" si="166"/>
        <v>0</v>
      </c>
      <c r="AX215" s="5">
        <f t="shared" si="167"/>
        <v>0</v>
      </c>
      <c r="AY215" s="5">
        <f t="shared" si="168"/>
        <v>0</v>
      </c>
      <c r="AZ215" s="5">
        <f t="shared" si="169"/>
        <v>0</v>
      </c>
      <c r="BA215" s="5">
        <f t="shared" si="170"/>
        <v>0</v>
      </c>
      <c r="BB215" s="5">
        <f t="shared" si="171"/>
        <v>0</v>
      </c>
      <c r="BC215" s="5">
        <f t="shared" si="172"/>
        <v>0</v>
      </c>
      <c r="BD215" s="5">
        <f t="shared" si="173"/>
        <v>0</v>
      </c>
      <c r="BE215" s="5">
        <f t="shared" si="174"/>
        <v>0</v>
      </c>
      <c r="BF215" s="5">
        <f t="shared" si="175"/>
        <v>0</v>
      </c>
      <c r="BG215" s="5"/>
      <c r="BH215" s="5"/>
      <c r="BI215" s="5"/>
      <c r="BJ215" s="5"/>
      <c r="BK215" s="5"/>
      <c r="BL215" s="5"/>
      <c r="BM215" s="5"/>
      <c r="BN215" s="5"/>
      <c r="BO215" s="5"/>
      <c r="BP215" s="5"/>
      <c r="BQ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f t="shared" si="165"/>
        <v>46</v>
      </c>
      <c r="AM216" s="5">
        <v>0.0</v>
      </c>
      <c r="AN216" s="5">
        <v>0.0</v>
      </c>
      <c r="AO216" s="5">
        <v>0.0</v>
      </c>
      <c r="AP216" s="5">
        <v>0.0</v>
      </c>
      <c r="AQ216" s="5">
        <v>0.0</v>
      </c>
      <c r="AR216" s="5">
        <v>0.0</v>
      </c>
      <c r="AS216" s="5">
        <v>0.0</v>
      </c>
      <c r="AT216" s="5">
        <v>0.0</v>
      </c>
      <c r="AU216" s="5">
        <v>0.0</v>
      </c>
      <c r="AV216" s="5">
        <v>0.0</v>
      </c>
      <c r="AW216" s="5">
        <f t="shared" si="166"/>
        <v>0</v>
      </c>
      <c r="AX216" s="5">
        <f t="shared" si="167"/>
        <v>0</v>
      </c>
      <c r="AY216" s="5">
        <f t="shared" si="168"/>
        <v>0</v>
      </c>
      <c r="AZ216" s="5">
        <f t="shared" si="169"/>
        <v>0</v>
      </c>
      <c r="BA216" s="5">
        <f t="shared" si="170"/>
        <v>0</v>
      </c>
      <c r="BB216" s="5">
        <f t="shared" si="171"/>
        <v>0</v>
      </c>
      <c r="BC216" s="5">
        <f t="shared" si="172"/>
        <v>0</v>
      </c>
      <c r="BD216" s="5">
        <f t="shared" si="173"/>
        <v>0</v>
      </c>
      <c r="BE216" s="5">
        <f t="shared" si="174"/>
        <v>0</v>
      </c>
      <c r="BF216" s="5">
        <f t="shared" si="175"/>
        <v>0</v>
      </c>
      <c r="BG216" s="5"/>
      <c r="BH216" s="5"/>
      <c r="BI216" s="5"/>
      <c r="BJ216" s="5"/>
      <c r="BK216" s="5"/>
      <c r="BL216" s="5"/>
      <c r="BM216" s="5"/>
      <c r="BN216" s="5"/>
      <c r="BO216" s="5"/>
      <c r="BP216" s="5"/>
      <c r="BQ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f t="shared" si="165"/>
        <v>47</v>
      </c>
      <c r="AM217" s="5">
        <v>0.0</v>
      </c>
      <c r="AN217" s="5">
        <v>0.0</v>
      </c>
      <c r="AO217" s="5">
        <v>0.0</v>
      </c>
      <c r="AP217" s="5">
        <v>0.0</v>
      </c>
      <c r="AQ217" s="5">
        <v>0.0</v>
      </c>
      <c r="AR217" s="5">
        <v>0.0</v>
      </c>
      <c r="AS217" s="5">
        <v>0.0</v>
      </c>
      <c r="AT217" s="5">
        <v>0.0</v>
      </c>
      <c r="AU217" s="5">
        <v>0.0</v>
      </c>
      <c r="AV217" s="5">
        <v>0.0</v>
      </c>
      <c r="AW217" s="5">
        <f t="shared" si="166"/>
        <v>0</v>
      </c>
      <c r="AX217" s="5">
        <f t="shared" si="167"/>
        <v>0</v>
      </c>
      <c r="AY217" s="5">
        <f t="shared" si="168"/>
        <v>0</v>
      </c>
      <c r="AZ217" s="5">
        <f t="shared" si="169"/>
        <v>0</v>
      </c>
      <c r="BA217" s="5">
        <f t="shared" si="170"/>
        <v>0</v>
      </c>
      <c r="BB217" s="5">
        <f t="shared" si="171"/>
        <v>0</v>
      </c>
      <c r="BC217" s="5">
        <f t="shared" si="172"/>
        <v>0</v>
      </c>
      <c r="BD217" s="5">
        <f t="shared" si="173"/>
        <v>0</v>
      </c>
      <c r="BE217" s="5">
        <f t="shared" si="174"/>
        <v>0</v>
      </c>
      <c r="BF217" s="5">
        <f t="shared" si="175"/>
        <v>0</v>
      </c>
      <c r="BG217" s="5"/>
      <c r="BH217" s="5"/>
      <c r="BI217" s="5"/>
      <c r="BJ217" s="5"/>
      <c r="BK217" s="5"/>
      <c r="BL217" s="5"/>
      <c r="BM217" s="5"/>
      <c r="BN217" s="5"/>
      <c r="BO217" s="5"/>
      <c r="BP217" s="5"/>
      <c r="BQ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f t="shared" si="165"/>
        <v>48</v>
      </c>
      <c r="AM218" s="5">
        <v>0.0</v>
      </c>
      <c r="AN218" s="5">
        <v>0.0</v>
      </c>
      <c r="AO218" s="5">
        <v>0.0</v>
      </c>
      <c r="AP218" s="5">
        <v>0.0</v>
      </c>
      <c r="AQ218" s="5">
        <v>0.0</v>
      </c>
      <c r="AR218" s="5">
        <v>0.0</v>
      </c>
      <c r="AS218" s="5">
        <v>0.0</v>
      </c>
      <c r="AT218" s="5">
        <v>0.0</v>
      </c>
      <c r="AU218" s="5">
        <v>0.0</v>
      </c>
      <c r="AV218" s="5">
        <v>0.0</v>
      </c>
      <c r="AW218" s="5">
        <f t="shared" si="166"/>
        <v>0</v>
      </c>
      <c r="AX218" s="5">
        <f t="shared" si="167"/>
        <v>0</v>
      </c>
      <c r="AY218" s="5">
        <f t="shared" si="168"/>
        <v>0</v>
      </c>
      <c r="AZ218" s="5">
        <f t="shared" si="169"/>
        <v>0</v>
      </c>
      <c r="BA218" s="5">
        <f t="shared" si="170"/>
        <v>0</v>
      </c>
      <c r="BB218" s="5">
        <f t="shared" si="171"/>
        <v>0</v>
      </c>
      <c r="BC218" s="5">
        <f t="shared" si="172"/>
        <v>0</v>
      </c>
      <c r="BD218" s="5">
        <f t="shared" si="173"/>
        <v>0</v>
      </c>
      <c r="BE218" s="5">
        <f t="shared" si="174"/>
        <v>0</v>
      </c>
      <c r="BF218" s="5">
        <f t="shared" si="175"/>
        <v>0</v>
      </c>
      <c r="BG218" s="5"/>
      <c r="BH218" s="5"/>
      <c r="BI218" s="5"/>
      <c r="BJ218" s="5"/>
      <c r="BK218" s="5"/>
      <c r="BL218" s="5"/>
      <c r="BM218" s="5"/>
      <c r="BN218" s="5"/>
      <c r="BO218" s="5"/>
      <c r="BP218" s="5"/>
      <c r="BQ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f t="shared" si="165"/>
        <v>49</v>
      </c>
      <c r="AM219" s="5">
        <v>0.0</v>
      </c>
      <c r="AN219" s="5">
        <v>0.0</v>
      </c>
      <c r="AO219" s="5">
        <v>0.0</v>
      </c>
      <c r="AP219" s="5">
        <v>0.0</v>
      </c>
      <c r="AQ219" s="5">
        <v>0.0</v>
      </c>
      <c r="AR219" s="5">
        <v>0.0</v>
      </c>
      <c r="AS219" s="5">
        <v>0.0</v>
      </c>
      <c r="AT219" s="5">
        <v>0.0</v>
      </c>
      <c r="AU219" s="5">
        <v>0.0</v>
      </c>
      <c r="AV219" s="5">
        <v>0.0</v>
      </c>
      <c r="AW219" s="5">
        <f t="shared" si="166"/>
        <v>0</v>
      </c>
      <c r="AX219" s="5">
        <f t="shared" si="167"/>
        <v>0</v>
      </c>
      <c r="AY219" s="5">
        <f t="shared" si="168"/>
        <v>0</v>
      </c>
      <c r="AZ219" s="5">
        <f t="shared" si="169"/>
        <v>0</v>
      </c>
      <c r="BA219" s="5">
        <f t="shared" si="170"/>
        <v>0</v>
      </c>
      <c r="BB219" s="5">
        <f t="shared" si="171"/>
        <v>0</v>
      </c>
      <c r="BC219" s="5">
        <f t="shared" si="172"/>
        <v>0</v>
      </c>
      <c r="BD219" s="5">
        <f t="shared" si="173"/>
        <v>0</v>
      </c>
      <c r="BE219" s="5">
        <f t="shared" si="174"/>
        <v>0</v>
      </c>
      <c r="BF219" s="5">
        <f t="shared" si="175"/>
        <v>0</v>
      </c>
      <c r="BG219" s="5"/>
      <c r="BH219" s="5"/>
      <c r="BI219" s="5"/>
      <c r="BJ219" s="5"/>
      <c r="BK219" s="5"/>
      <c r="BL219" s="5"/>
      <c r="BM219" s="5"/>
      <c r="BN219" s="5"/>
      <c r="BO219" s="5"/>
      <c r="BP219" s="5"/>
      <c r="BQ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f t="shared" si="165"/>
        <v>50</v>
      </c>
      <c r="AM220" s="5">
        <v>0.0</v>
      </c>
      <c r="AN220" s="5">
        <v>0.0</v>
      </c>
      <c r="AO220" s="5">
        <v>0.0</v>
      </c>
      <c r="AP220" s="5">
        <v>0.0</v>
      </c>
      <c r="AQ220" s="5">
        <v>0.0</v>
      </c>
      <c r="AR220" s="5">
        <v>0.0</v>
      </c>
      <c r="AS220" s="5">
        <v>0.0</v>
      </c>
      <c r="AT220" s="5">
        <v>0.0</v>
      </c>
      <c r="AU220" s="5">
        <v>0.0</v>
      </c>
      <c r="AV220" s="5">
        <v>0.0</v>
      </c>
      <c r="AW220" s="5">
        <f t="shared" si="166"/>
        <v>0</v>
      </c>
      <c r="AX220" s="5">
        <f t="shared" si="167"/>
        <v>0</v>
      </c>
      <c r="AY220" s="5">
        <f t="shared" si="168"/>
        <v>0</v>
      </c>
      <c r="AZ220" s="5">
        <f t="shared" si="169"/>
        <v>0</v>
      </c>
      <c r="BA220" s="5">
        <f t="shared" si="170"/>
        <v>0</v>
      </c>
      <c r="BB220" s="5">
        <f t="shared" si="171"/>
        <v>0</v>
      </c>
      <c r="BC220" s="5">
        <f t="shared" si="172"/>
        <v>0</v>
      </c>
      <c r="BD220" s="5">
        <f t="shared" si="173"/>
        <v>0</v>
      </c>
      <c r="BE220" s="5">
        <f t="shared" si="174"/>
        <v>0</v>
      </c>
      <c r="BF220" s="5">
        <f t="shared" si="175"/>
        <v>0</v>
      </c>
      <c r="BG220" s="5"/>
      <c r="BH220" s="5"/>
      <c r="BI220" s="5"/>
      <c r="BJ220" s="5"/>
      <c r="BK220" s="5"/>
      <c r="BL220" s="5"/>
      <c r="BM220" s="5"/>
      <c r="BN220" s="5"/>
      <c r="BO220" s="5"/>
      <c r="BP220" s="5"/>
      <c r="BQ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f t="shared" si="165"/>
        <v>51</v>
      </c>
      <c r="AM221" s="5">
        <v>0.0</v>
      </c>
      <c r="AN221" s="5">
        <v>0.0</v>
      </c>
      <c r="AO221" s="5">
        <v>0.0</v>
      </c>
      <c r="AP221" s="5">
        <v>0.0</v>
      </c>
      <c r="AQ221" s="5">
        <v>0.0</v>
      </c>
      <c r="AR221" s="5">
        <v>0.0</v>
      </c>
      <c r="AS221" s="5">
        <v>0.0</v>
      </c>
      <c r="AT221" s="5">
        <v>0.0</v>
      </c>
      <c r="AU221" s="5">
        <v>0.0</v>
      </c>
      <c r="AV221" s="5">
        <v>0.0</v>
      </c>
      <c r="AW221" s="5">
        <f t="shared" si="166"/>
        <v>0</v>
      </c>
      <c r="AX221" s="5">
        <f t="shared" si="167"/>
        <v>0</v>
      </c>
      <c r="AY221" s="5">
        <f t="shared" si="168"/>
        <v>0</v>
      </c>
      <c r="AZ221" s="5">
        <f t="shared" si="169"/>
        <v>0</v>
      </c>
      <c r="BA221" s="5">
        <f t="shared" si="170"/>
        <v>0</v>
      </c>
      <c r="BB221" s="5">
        <f t="shared" si="171"/>
        <v>0</v>
      </c>
      <c r="BC221" s="5">
        <f t="shared" si="172"/>
        <v>0</v>
      </c>
      <c r="BD221" s="5">
        <f t="shared" si="173"/>
        <v>0</v>
      </c>
      <c r="BE221" s="5">
        <f t="shared" si="174"/>
        <v>0</v>
      </c>
      <c r="BF221" s="5">
        <f t="shared" si="175"/>
        <v>0</v>
      </c>
      <c r="BG221" s="5"/>
      <c r="BH221" s="5"/>
      <c r="BI221" s="5"/>
      <c r="BJ221" s="5"/>
      <c r="BK221" s="5"/>
      <c r="BL221" s="5"/>
      <c r="BM221" s="5"/>
      <c r="BN221" s="5"/>
      <c r="BO221" s="5"/>
      <c r="BP221" s="5"/>
      <c r="BQ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f t="shared" si="165"/>
        <v>52</v>
      </c>
      <c r="AM222" s="5">
        <v>0.0</v>
      </c>
      <c r="AN222" s="5">
        <v>0.0</v>
      </c>
      <c r="AO222" s="5">
        <v>0.0</v>
      </c>
      <c r="AP222" s="5">
        <v>0.0</v>
      </c>
      <c r="AQ222" s="5">
        <v>0.0</v>
      </c>
      <c r="AR222" s="5">
        <v>0.0</v>
      </c>
      <c r="AS222" s="5">
        <v>0.0</v>
      </c>
      <c r="AT222" s="5">
        <v>0.0</v>
      </c>
      <c r="AU222" s="5">
        <v>0.0</v>
      </c>
      <c r="AV222" s="5">
        <v>0.0</v>
      </c>
      <c r="AW222" s="5">
        <f t="shared" si="166"/>
        <v>0</v>
      </c>
      <c r="AX222" s="5">
        <f t="shared" si="167"/>
        <v>0</v>
      </c>
      <c r="AY222" s="5">
        <f t="shared" si="168"/>
        <v>0</v>
      </c>
      <c r="AZ222" s="5">
        <f t="shared" si="169"/>
        <v>0</v>
      </c>
      <c r="BA222" s="5">
        <f t="shared" si="170"/>
        <v>0</v>
      </c>
      <c r="BB222" s="5">
        <f t="shared" si="171"/>
        <v>0</v>
      </c>
      <c r="BC222" s="5">
        <f t="shared" si="172"/>
        <v>0</v>
      </c>
      <c r="BD222" s="5">
        <f t="shared" si="173"/>
        <v>0</v>
      </c>
      <c r="BE222" s="5">
        <f t="shared" si="174"/>
        <v>0</v>
      </c>
      <c r="BF222" s="5">
        <f t="shared" si="175"/>
        <v>0</v>
      </c>
      <c r="BG222" s="5"/>
      <c r="BH222" s="5"/>
      <c r="BI222" s="5"/>
      <c r="BJ222" s="5"/>
      <c r="BK222" s="5"/>
      <c r="BL222" s="5"/>
      <c r="BM222" s="5"/>
      <c r="BN222" s="5"/>
      <c r="BO222" s="5"/>
      <c r="BP222" s="5"/>
      <c r="BQ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f t="shared" si="165"/>
        <v>53</v>
      </c>
      <c r="AM223" s="5">
        <v>0.0</v>
      </c>
      <c r="AN223" s="5">
        <v>0.0</v>
      </c>
      <c r="AO223" s="5">
        <v>0.0</v>
      </c>
      <c r="AP223" s="5">
        <v>0.0</v>
      </c>
      <c r="AQ223" s="5">
        <v>0.0</v>
      </c>
      <c r="AR223" s="5">
        <v>0.0</v>
      </c>
      <c r="AS223" s="5">
        <v>0.0</v>
      </c>
      <c r="AT223" s="5">
        <v>0.0</v>
      </c>
      <c r="AU223" s="5">
        <v>0.0</v>
      </c>
      <c r="AV223" s="5">
        <v>0.0</v>
      </c>
      <c r="AW223" s="5">
        <f t="shared" si="166"/>
        <v>0</v>
      </c>
      <c r="AX223" s="5">
        <f t="shared" si="167"/>
        <v>0</v>
      </c>
      <c r="AY223" s="5">
        <f t="shared" si="168"/>
        <v>0</v>
      </c>
      <c r="AZ223" s="5">
        <f t="shared" si="169"/>
        <v>0</v>
      </c>
      <c r="BA223" s="5">
        <f t="shared" si="170"/>
        <v>0</v>
      </c>
      <c r="BB223" s="5">
        <f t="shared" si="171"/>
        <v>0</v>
      </c>
      <c r="BC223" s="5">
        <f t="shared" si="172"/>
        <v>0</v>
      </c>
      <c r="BD223" s="5">
        <f t="shared" si="173"/>
        <v>0</v>
      </c>
      <c r="BE223" s="5">
        <f t="shared" si="174"/>
        <v>0</v>
      </c>
      <c r="BF223" s="5">
        <f t="shared" si="175"/>
        <v>0</v>
      </c>
      <c r="BG223" s="5"/>
      <c r="BH223" s="5"/>
      <c r="BI223" s="5"/>
      <c r="BJ223" s="5"/>
      <c r="BK223" s="5"/>
      <c r="BL223" s="5"/>
      <c r="BM223" s="5"/>
      <c r="BN223" s="5"/>
      <c r="BO223" s="5"/>
      <c r="BP223" s="5"/>
      <c r="BQ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f t="shared" si="165"/>
        <v>54</v>
      </c>
      <c r="AM224" s="5">
        <v>0.0</v>
      </c>
      <c r="AN224" s="5">
        <v>0.0</v>
      </c>
      <c r="AO224" s="5">
        <v>0.0</v>
      </c>
      <c r="AP224" s="5">
        <v>0.0</v>
      </c>
      <c r="AQ224" s="5">
        <v>0.0</v>
      </c>
      <c r="AR224" s="5">
        <v>0.0</v>
      </c>
      <c r="AS224" s="5">
        <v>0.0</v>
      </c>
      <c r="AT224" s="5">
        <v>0.0</v>
      </c>
      <c r="AU224" s="5">
        <v>0.0</v>
      </c>
      <c r="AV224" s="5">
        <v>0.0</v>
      </c>
      <c r="AW224" s="5">
        <f t="shared" si="166"/>
        <v>0</v>
      </c>
      <c r="AX224" s="5">
        <f t="shared" si="167"/>
        <v>0</v>
      </c>
      <c r="AY224" s="5">
        <f t="shared" si="168"/>
        <v>0</v>
      </c>
      <c r="AZ224" s="5">
        <f t="shared" si="169"/>
        <v>0</v>
      </c>
      <c r="BA224" s="5">
        <f t="shared" si="170"/>
        <v>0</v>
      </c>
      <c r="BB224" s="5">
        <f t="shared" si="171"/>
        <v>0</v>
      </c>
      <c r="BC224" s="5">
        <f t="shared" si="172"/>
        <v>0</v>
      </c>
      <c r="BD224" s="5">
        <f t="shared" si="173"/>
        <v>0</v>
      </c>
      <c r="BE224" s="5">
        <f t="shared" si="174"/>
        <v>0</v>
      </c>
      <c r="BF224" s="5">
        <f t="shared" si="175"/>
        <v>0</v>
      </c>
      <c r="BG224" s="5"/>
      <c r="BH224" s="5"/>
      <c r="BI224" s="5"/>
      <c r="BJ224" s="5"/>
      <c r="BK224" s="5"/>
      <c r="BL224" s="5"/>
      <c r="BM224" s="5"/>
      <c r="BN224" s="5"/>
      <c r="BO224" s="5"/>
      <c r="BP224" s="5"/>
      <c r="BQ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f t="shared" si="165"/>
        <v>55</v>
      </c>
      <c r="AM225" s="5">
        <v>0.0</v>
      </c>
      <c r="AN225" s="5">
        <v>0.0</v>
      </c>
      <c r="AO225" s="5">
        <v>0.0</v>
      </c>
      <c r="AP225" s="5">
        <v>0.0</v>
      </c>
      <c r="AQ225" s="5">
        <v>0.0</v>
      </c>
      <c r="AR225" s="5">
        <v>0.0</v>
      </c>
      <c r="AS225" s="5">
        <v>0.0</v>
      </c>
      <c r="AT225" s="5">
        <v>0.0</v>
      </c>
      <c r="AU225" s="5">
        <v>0.0</v>
      </c>
      <c r="AV225" s="5">
        <v>0.0</v>
      </c>
      <c r="AW225" s="5">
        <f t="shared" si="166"/>
        <v>0</v>
      </c>
      <c r="AX225" s="5">
        <f t="shared" si="167"/>
        <v>0</v>
      </c>
      <c r="AY225" s="5">
        <f t="shared" si="168"/>
        <v>0</v>
      </c>
      <c r="AZ225" s="5">
        <f t="shared" si="169"/>
        <v>0</v>
      </c>
      <c r="BA225" s="5">
        <f t="shared" si="170"/>
        <v>0</v>
      </c>
      <c r="BB225" s="5">
        <f t="shared" si="171"/>
        <v>0</v>
      </c>
      <c r="BC225" s="5">
        <f t="shared" si="172"/>
        <v>0</v>
      </c>
      <c r="BD225" s="5">
        <f t="shared" si="173"/>
        <v>0</v>
      </c>
      <c r="BE225" s="5">
        <f t="shared" si="174"/>
        <v>0</v>
      </c>
      <c r="BF225" s="5">
        <f t="shared" si="175"/>
        <v>0</v>
      </c>
      <c r="BG225" s="5"/>
      <c r="BH225" s="5"/>
      <c r="BI225" s="5"/>
      <c r="BJ225" s="5"/>
      <c r="BK225" s="5"/>
      <c r="BL225" s="5"/>
      <c r="BM225" s="5"/>
      <c r="BN225" s="5"/>
      <c r="BO225" s="5"/>
      <c r="BP225" s="5"/>
      <c r="BQ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f t="shared" si="165"/>
        <v>56</v>
      </c>
      <c r="AM226" s="5">
        <v>0.0</v>
      </c>
      <c r="AN226" s="5">
        <v>0.0</v>
      </c>
      <c r="AO226" s="5">
        <v>0.0</v>
      </c>
      <c r="AP226" s="5">
        <v>0.0</v>
      </c>
      <c r="AQ226" s="5">
        <v>0.0</v>
      </c>
      <c r="AR226" s="5">
        <v>0.0</v>
      </c>
      <c r="AS226" s="5">
        <v>0.0</v>
      </c>
      <c r="AT226" s="5">
        <v>0.0</v>
      </c>
      <c r="AU226" s="5">
        <v>0.0</v>
      </c>
      <c r="AV226" s="5">
        <v>0.0</v>
      </c>
      <c r="AW226" s="5">
        <f t="shared" si="166"/>
        <v>0</v>
      </c>
      <c r="AX226" s="5">
        <f t="shared" si="167"/>
        <v>0</v>
      </c>
      <c r="AY226" s="5">
        <f t="shared" si="168"/>
        <v>0</v>
      </c>
      <c r="AZ226" s="5">
        <f t="shared" si="169"/>
        <v>0</v>
      </c>
      <c r="BA226" s="5">
        <f t="shared" si="170"/>
        <v>0</v>
      </c>
      <c r="BB226" s="5">
        <f t="shared" si="171"/>
        <v>0</v>
      </c>
      <c r="BC226" s="5">
        <f t="shared" si="172"/>
        <v>0</v>
      </c>
      <c r="BD226" s="5">
        <f t="shared" si="173"/>
        <v>0</v>
      </c>
      <c r="BE226" s="5">
        <f t="shared" si="174"/>
        <v>0</v>
      </c>
      <c r="BF226" s="5">
        <f t="shared" si="175"/>
        <v>0</v>
      </c>
      <c r="BG226" s="5"/>
      <c r="BH226" s="5"/>
      <c r="BI226" s="5"/>
      <c r="BJ226" s="5"/>
      <c r="BK226" s="5"/>
      <c r="BL226" s="5"/>
      <c r="BM226" s="5"/>
      <c r="BN226" s="5"/>
      <c r="BO226" s="5"/>
      <c r="BP226" s="5"/>
      <c r="BQ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f t="shared" si="165"/>
        <v>57</v>
      </c>
      <c r="AM227" s="5">
        <v>0.0</v>
      </c>
      <c r="AN227" s="5">
        <v>0.0</v>
      </c>
      <c r="AO227" s="5">
        <v>0.0</v>
      </c>
      <c r="AP227" s="5">
        <v>0.0</v>
      </c>
      <c r="AQ227" s="5">
        <v>0.0</v>
      </c>
      <c r="AR227" s="5">
        <v>0.0</v>
      </c>
      <c r="AS227" s="5">
        <v>0.0</v>
      </c>
      <c r="AT227" s="5">
        <v>0.0</v>
      </c>
      <c r="AU227" s="5">
        <v>0.0</v>
      </c>
      <c r="AV227" s="5">
        <v>0.0</v>
      </c>
      <c r="AW227" s="5">
        <f t="shared" si="166"/>
        <v>0</v>
      </c>
      <c r="AX227" s="5">
        <f t="shared" si="167"/>
        <v>0</v>
      </c>
      <c r="AY227" s="5">
        <f t="shared" si="168"/>
        <v>0</v>
      </c>
      <c r="AZ227" s="5">
        <f t="shared" si="169"/>
        <v>0</v>
      </c>
      <c r="BA227" s="5">
        <f t="shared" si="170"/>
        <v>0</v>
      </c>
      <c r="BB227" s="5">
        <f t="shared" si="171"/>
        <v>0</v>
      </c>
      <c r="BC227" s="5">
        <f t="shared" si="172"/>
        <v>0</v>
      </c>
      <c r="BD227" s="5">
        <f t="shared" si="173"/>
        <v>0</v>
      </c>
      <c r="BE227" s="5">
        <f t="shared" si="174"/>
        <v>0</v>
      </c>
      <c r="BF227" s="5">
        <f t="shared" si="175"/>
        <v>0</v>
      </c>
      <c r="BG227" s="5"/>
      <c r="BH227" s="5"/>
      <c r="BI227" s="5"/>
      <c r="BJ227" s="5"/>
      <c r="BK227" s="5"/>
      <c r="BL227" s="5"/>
      <c r="BM227" s="5"/>
      <c r="BN227" s="5"/>
      <c r="BO227" s="5"/>
      <c r="BP227" s="5"/>
      <c r="BQ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f t="shared" si="165"/>
        <v>58</v>
      </c>
      <c r="AM228" s="5">
        <v>0.0</v>
      </c>
      <c r="AN228" s="5">
        <v>0.0</v>
      </c>
      <c r="AO228" s="5">
        <v>0.0</v>
      </c>
      <c r="AP228" s="5">
        <v>0.0</v>
      </c>
      <c r="AQ228" s="5">
        <v>0.0</v>
      </c>
      <c r="AR228" s="5">
        <v>0.0</v>
      </c>
      <c r="AS228" s="5">
        <v>0.0</v>
      </c>
      <c r="AT228" s="5">
        <v>0.0</v>
      </c>
      <c r="AU228" s="5">
        <v>0.0</v>
      </c>
      <c r="AV228" s="5">
        <v>0.0</v>
      </c>
      <c r="AW228" s="5">
        <f t="shared" si="166"/>
        <v>0</v>
      </c>
      <c r="AX228" s="5">
        <f t="shared" si="167"/>
        <v>0</v>
      </c>
      <c r="AY228" s="5">
        <f t="shared" si="168"/>
        <v>0</v>
      </c>
      <c r="AZ228" s="5">
        <f t="shared" si="169"/>
        <v>0</v>
      </c>
      <c r="BA228" s="5">
        <f t="shared" si="170"/>
        <v>0</v>
      </c>
      <c r="BB228" s="5">
        <f t="shared" si="171"/>
        <v>0</v>
      </c>
      <c r="BC228" s="5">
        <f t="shared" si="172"/>
        <v>0</v>
      </c>
      <c r="BD228" s="5">
        <f t="shared" si="173"/>
        <v>0</v>
      </c>
      <c r="BE228" s="5">
        <f t="shared" si="174"/>
        <v>0</v>
      </c>
      <c r="BF228" s="5">
        <f t="shared" si="175"/>
        <v>0</v>
      </c>
      <c r="BG228" s="5"/>
      <c r="BH228" s="5"/>
      <c r="BI228" s="5"/>
      <c r="BJ228" s="5"/>
      <c r="BK228" s="5"/>
      <c r="BL228" s="5"/>
      <c r="BM228" s="5"/>
      <c r="BN228" s="5"/>
      <c r="BO228" s="5"/>
      <c r="BP228" s="5"/>
      <c r="BQ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f t="shared" si="165"/>
        <v>59</v>
      </c>
      <c r="AM229" s="5">
        <v>0.0</v>
      </c>
      <c r="AN229" s="5">
        <v>0.0</v>
      </c>
      <c r="AO229" s="5">
        <v>0.0</v>
      </c>
      <c r="AP229" s="5">
        <v>0.0</v>
      </c>
      <c r="AQ229" s="5">
        <v>0.0</v>
      </c>
      <c r="AR229" s="5">
        <v>0.0</v>
      </c>
      <c r="AS229" s="5">
        <v>0.0</v>
      </c>
      <c r="AT229" s="5">
        <v>0.0</v>
      </c>
      <c r="AU229" s="5">
        <v>0.0</v>
      </c>
      <c r="AV229" s="5">
        <v>0.0</v>
      </c>
      <c r="AW229" s="5">
        <f t="shared" si="166"/>
        <v>0</v>
      </c>
      <c r="AX229" s="5">
        <f t="shared" si="167"/>
        <v>0</v>
      </c>
      <c r="AY229" s="5">
        <f t="shared" si="168"/>
        <v>0</v>
      </c>
      <c r="AZ229" s="5">
        <f t="shared" si="169"/>
        <v>0</v>
      </c>
      <c r="BA229" s="5">
        <f t="shared" si="170"/>
        <v>0</v>
      </c>
      <c r="BB229" s="5">
        <f t="shared" si="171"/>
        <v>0</v>
      </c>
      <c r="BC229" s="5">
        <f t="shared" si="172"/>
        <v>0</v>
      </c>
      <c r="BD229" s="5">
        <f t="shared" si="173"/>
        <v>0</v>
      </c>
      <c r="BE229" s="5">
        <f t="shared" si="174"/>
        <v>0</v>
      </c>
      <c r="BF229" s="5">
        <f t="shared" si="175"/>
        <v>0</v>
      </c>
      <c r="BG229" s="5"/>
      <c r="BH229" s="5"/>
      <c r="BI229" s="5"/>
      <c r="BJ229" s="5"/>
      <c r="BK229" s="5"/>
      <c r="BL229" s="5"/>
      <c r="BM229" s="5"/>
      <c r="BN229" s="5"/>
      <c r="BO229" s="5"/>
      <c r="BP229" s="5"/>
      <c r="BQ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f t="shared" si="165"/>
        <v>60</v>
      </c>
      <c r="AM230" s="5">
        <v>0.0</v>
      </c>
      <c r="AN230" s="5">
        <v>0.0</v>
      </c>
      <c r="AO230" s="5">
        <v>0.0</v>
      </c>
      <c r="AP230" s="5">
        <v>0.0</v>
      </c>
      <c r="AQ230" s="5">
        <v>0.0</v>
      </c>
      <c r="AR230" s="5">
        <v>0.0</v>
      </c>
      <c r="AS230" s="5">
        <v>0.0</v>
      </c>
      <c r="AT230" s="5">
        <v>0.0</v>
      </c>
      <c r="AU230" s="5">
        <v>0.0</v>
      </c>
      <c r="AV230" s="5">
        <v>0.0</v>
      </c>
      <c r="AW230" s="5">
        <f t="shared" si="166"/>
        <v>0</v>
      </c>
      <c r="AX230" s="5">
        <f t="shared" si="167"/>
        <v>0</v>
      </c>
      <c r="AY230" s="5">
        <f t="shared" si="168"/>
        <v>0</v>
      </c>
      <c r="AZ230" s="5">
        <f t="shared" si="169"/>
        <v>0</v>
      </c>
      <c r="BA230" s="5">
        <f t="shared" si="170"/>
        <v>0</v>
      </c>
      <c r="BB230" s="5">
        <f t="shared" si="171"/>
        <v>0</v>
      </c>
      <c r="BC230" s="5">
        <f t="shared" si="172"/>
        <v>0</v>
      </c>
      <c r="BD230" s="5">
        <f t="shared" si="173"/>
        <v>0</v>
      </c>
      <c r="BE230" s="5">
        <f t="shared" si="174"/>
        <v>0</v>
      </c>
      <c r="BF230" s="5">
        <f t="shared" si="175"/>
        <v>0</v>
      </c>
      <c r="BG230" s="5"/>
      <c r="BH230" s="5"/>
      <c r="BI230" s="5"/>
      <c r="BJ230" s="5"/>
      <c r="BK230" s="5"/>
      <c r="BL230" s="5"/>
      <c r="BM230" s="5"/>
      <c r="BN230" s="5"/>
      <c r="BO230" s="5"/>
      <c r="BP230" s="5"/>
      <c r="BQ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f t="shared" si="165"/>
        <v>61</v>
      </c>
      <c r="AM231" s="5">
        <v>0.0</v>
      </c>
      <c r="AN231" s="5">
        <v>0.0</v>
      </c>
      <c r="AO231" s="5">
        <v>0.0</v>
      </c>
      <c r="AP231" s="5">
        <v>0.0</v>
      </c>
      <c r="AQ231" s="5">
        <v>0.0</v>
      </c>
      <c r="AR231" s="5">
        <v>0.0</v>
      </c>
      <c r="AS231" s="5">
        <v>0.0</v>
      </c>
      <c r="AT231" s="5">
        <v>0.0</v>
      </c>
      <c r="AU231" s="5">
        <v>0.0</v>
      </c>
      <c r="AV231" s="5">
        <v>0.0</v>
      </c>
      <c r="AW231" s="5">
        <f t="shared" si="166"/>
        <v>0</v>
      </c>
      <c r="AX231" s="5">
        <f t="shared" si="167"/>
        <v>0</v>
      </c>
      <c r="AY231" s="5">
        <f t="shared" si="168"/>
        <v>0</v>
      </c>
      <c r="AZ231" s="5">
        <f t="shared" si="169"/>
        <v>0</v>
      </c>
      <c r="BA231" s="5">
        <f t="shared" si="170"/>
        <v>0</v>
      </c>
      <c r="BB231" s="5">
        <f t="shared" si="171"/>
        <v>0</v>
      </c>
      <c r="BC231" s="5">
        <f t="shared" si="172"/>
        <v>0</v>
      </c>
      <c r="BD231" s="5">
        <f t="shared" si="173"/>
        <v>0</v>
      </c>
      <c r="BE231" s="5">
        <f t="shared" si="174"/>
        <v>0</v>
      </c>
      <c r="BF231" s="5">
        <f t="shared" si="175"/>
        <v>0</v>
      </c>
      <c r="BG231" s="5"/>
      <c r="BH231" s="5"/>
      <c r="BI231" s="5"/>
      <c r="BJ231" s="5"/>
      <c r="BK231" s="5"/>
      <c r="BL231" s="5"/>
      <c r="BM231" s="5"/>
      <c r="BN231" s="5"/>
      <c r="BO231" s="5"/>
      <c r="BP231" s="5"/>
      <c r="BQ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f t="shared" si="165"/>
        <v>62</v>
      </c>
      <c r="AM232" s="5">
        <v>0.0</v>
      </c>
      <c r="AN232" s="5">
        <v>0.0</v>
      </c>
      <c r="AO232" s="5">
        <v>0.0</v>
      </c>
      <c r="AP232" s="5">
        <v>0.0</v>
      </c>
      <c r="AQ232" s="5">
        <v>0.0</v>
      </c>
      <c r="AR232" s="5">
        <v>0.0</v>
      </c>
      <c r="AS232" s="5">
        <v>0.0</v>
      </c>
      <c r="AT232" s="5">
        <v>0.0</v>
      </c>
      <c r="AU232" s="5">
        <v>0.0</v>
      </c>
      <c r="AV232" s="5">
        <v>0.0</v>
      </c>
      <c r="AW232" s="5">
        <f t="shared" si="166"/>
        <v>0</v>
      </c>
      <c r="AX232" s="5">
        <f t="shared" si="167"/>
        <v>0</v>
      </c>
      <c r="AY232" s="5">
        <f t="shared" si="168"/>
        <v>0</v>
      </c>
      <c r="AZ232" s="5">
        <f t="shared" si="169"/>
        <v>0</v>
      </c>
      <c r="BA232" s="5">
        <f t="shared" si="170"/>
        <v>0</v>
      </c>
      <c r="BB232" s="5">
        <f t="shared" si="171"/>
        <v>0</v>
      </c>
      <c r="BC232" s="5">
        <f t="shared" si="172"/>
        <v>0</v>
      </c>
      <c r="BD232" s="5">
        <f t="shared" si="173"/>
        <v>0</v>
      </c>
      <c r="BE232" s="5">
        <f t="shared" si="174"/>
        <v>0</v>
      </c>
      <c r="BF232" s="5">
        <f t="shared" si="175"/>
        <v>0</v>
      </c>
      <c r="BG232" s="5"/>
      <c r="BH232" s="5"/>
      <c r="BI232" s="5"/>
      <c r="BJ232" s="5"/>
      <c r="BK232" s="5"/>
      <c r="BL232" s="5"/>
      <c r="BM232" s="5"/>
      <c r="BN232" s="5"/>
      <c r="BO232" s="5"/>
      <c r="BP232" s="5"/>
      <c r="BQ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f t="shared" si="165"/>
        <v>63</v>
      </c>
      <c r="AM233" s="5">
        <v>0.0</v>
      </c>
      <c r="AN233" s="5">
        <v>0.0</v>
      </c>
      <c r="AO233" s="5">
        <v>0.0</v>
      </c>
      <c r="AP233" s="5">
        <v>0.0</v>
      </c>
      <c r="AQ233" s="5">
        <v>0.0</v>
      </c>
      <c r="AR233" s="5">
        <v>0.0</v>
      </c>
      <c r="AS233" s="5">
        <v>0.0</v>
      </c>
      <c r="AT233" s="5">
        <v>0.0</v>
      </c>
      <c r="AU233" s="5">
        <v>0.0</v>
      </c>
      <c r="AV233" s="5">
        <v>0.0</v>
      </c>
      <c r="AW233" s="5">
        <f t="shared" si="166"/>
        <v>0</v>
      </c>
      <c r="AX233" s="5">
        <f t="shared" si="167"/>
        <v>0</v>
      </c>
      <c r="AY233" s="5">
        <f t="shared" si="168"/>
        <v>0</v>
      </c>
      <c r="AZ233" s="5">
        <f t="shared" si="169"/>
        <v>0</v>
      </c>
      <c r="BA233" s="5">
        <f t="shared" si="170"/>
        <v>0</v>
      </c>
      <c r="BB233" s="5">
        <f t="shared" si="171"/>
        <v>0</v>
      </c>
      <c r="BC233" s="5">
        <f t="shared" si="172"/>
        <v>0</v>
      </c>
      <c r="BD233" s="5">
        <f t="shared" si="173"/>
        <v>0</v>
      </c>
      <c r="BE233" s="5">
        <f t="shared" si="174"/>
        <v>0</v>
      </c>
      <c r="BF233" s="5">
        <f t="shared" si="175"/>
        <v>0</v>
      </c>
      <c r="BG233" s="5"/>
      <c r="BH233" s="5"/>
      <c r="BI233" s="5"/>
      <c r="BJ233" s="5"/>
      <c r="BK233" s="5"/>
      <c r="BL233" s="5"/>
      <c r="BM233" s="5"/>
      <c r="BN233" s="5"/>
      <c r="BO233" s="5"/>
      <c r="BP233" s="5"/>
      <c r="BQ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f t="shared" si="165"/>
        <v>64</v>
      </c>
      <c r="AM234" s="5">
        <v>0.0</v>
      </c>
      <c r="AN234" s="5">
        <v>0.0</v>
      </c>
      <c r="AO234" s="5">
        <v>0.0</v>
      </c>
      <c r="AP234" s="5">
        <v>0.0</v>
      </c>
      <c r="AQ234" s="5">
        <v>0.0</v>
      </c>
      <c r="AR234" s="5">
        <v>0.0</v>
      </c>
      <c r="AS234" s="5">
        <v>0.0</v>
      </c>
      <c r="AT234" s="5">
        <v>0.0</v>
      </c>
      <c r="AU234" s="5">
        <v>0.0</v>
      </c>
      <c r="AV234" s="5">
        <v>0.0</v>
      </c>
      <c r="AW234" s="5">
        <f t="shared" si="166"/>
        <v>0</v>
      </c>
      <c r="AX234" s="5">
        <f t="shared" si="167"/>
        <v>0</v>
      </c>
      <c r="AY234" s="5">
        <f t="shared" si="168"/>
        <v>0</v>
      </c>
      <c r="AZ234" s="5">
        <f t="shared" si="169"/>
        <v>0</v>
      </c>
      <c r="BA234" s="5">
        <f t="shared" si="170"/>
        <v>0</v>
      </c>
      <c r="BB234" s="5">
        <f t="shared" si="171"/>
        <v>0</v>
      </c>
      <c r="BC234" s="5">
        <f t="shared" si="172"/>
        <v>0</v>
      </c>
      <c r="BD234" s="5">
        <f t="shared" si="173"/>
        <v>0</v>
      </c>
      <c r="BE234" s="5">
        <f t="shared" si="174"/>
        <v>0</v>
      </c>
      <c r="BF234" s="5">
        <f t="shared" si="175"/>
        <v>0</v>
      </c>
      <c r="BG234" s="5"/>
      <c r="BH234" s="5"/>
      <c r="BI234" s="5"/>
      <c r="BJ234" s="5"/>
      <c r="BK234" s="5"/>
      <c r="BL234" s="5"/>
      <c r="BM234" s="5"/>
      <c r="BN234" s="5"/>
      <c r="BO234" s="5"/>
      <c r="BP234" s="5"/>
      <c r="BQ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f t="shared" si="165"/>
        <v>65</v>
      </c>
      <c r="AM235" s="5">
        <v>0.0</v>
      </c>
      <c r="AN235" s="5">
        <v>0.0</v>
      </c>
      <c r="AO235" s="5">
        <v>0.0</v>
      </c>
      <c r="AP235" s="5">
        <v>0.0</v>
      </c>
      <c r="AQ235" s="5">
        <v>0.0</v>
      </c>
      <c r="AR235" s="5">
        <v>0.0</v>
      </c>
      <c r="AS235" s="5">
        <v>0.0</v>
      </c>
      <c r="AT235" s="5">
        <v>0.0</v>
      </c>
      <c r="AU235" s="5">
        <v>0.0</v>
      </c>
      <c r="AV235" s="5">
        <v>0.0</v>
      </c>
      <c r="AW235" s="5">
        <f t="shared" si="166"/>
        <v>0</v>
      </c>
      <c r="AX235" s="5">
        <f t="shared" si="167"/>
        <v>0</v>
      </c>
      <c r="AY235" s="5">
        <f t="shared" si="168"/>
        <v>0</v>
      </c>
      <c r="AZ235" s="5">
        <f t="shared" si="169"/>
        <v>0</v>
      </c>
      <c r="BA235" s="5">
        <f t="shared" si="170"/>
        <v>0</v>
      </c>
      <c r="BB235" s="5">
        <f t="shared" si="171"/>
        <v>0</v>
      </c>
      <c r="BC235" s="5">
        <f t="shared" si="172"/>
        <v>0</v>
      </c>
      <c r="BD235" s="5">
        <f t="shared" si="173"/>
        <v>0</v>
      </c>
      <c r="BE235" s="5">
        <f t="shared" si="174"/>
        <v>0</v>
      </c>
      <c r="BF235" s="5">
        <f t="shared" si="175"/>
        <v>0</v>
      </c>
      <c r="BG235" s="5"/>
      <c r="BH235" s="5"/>
      <c r="BI235" s="5"/>
      <c r="BJ235" s="5"/>
      <c r="BK235" s="5"/>
      <c r="BL235" s="5"/>
      <c r="BM235" s="5"/>
      <c r="BN235" s="5"/>
      <c r="BO235" s="5"/>
      <c r="BP235" s="5"/>
      <c r="BQ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f t="shared" si="165"/>
        <v>66</v>
      </c>
      <c r="AM236" s="5">
        <v>0.0</v>
      </c>
      <c r="AN236" s="5">
        <v>0.0</v>
      </c>
      <c r="AO236" s="5">
        <v>0.0</v>
      </c>
      <c r="AP236" s="5">
        <v>0.0</v>
      </c>
      <c r="AQ236" s="5">
        <v>0.0</v>
      </c>
      <c r="AR236" s="5">
        <v>0.0</v>
      </c>
      <c r="AS236" s="5">
        <v>0.0</v>
      </c>
      <c r="AT236" s="5">
        <v>0.0</v>
      </c>
      <c r="AU236" s="5">
        <v>0.0</v>
      </c>
      <c r="AV236" s="5">
        <v>0.0</v>
      </c>
      <c r="AW236" s="5">
        <f t="shared" si="166"/>
        <v>0</v>
      </c>
      <c r="AX236" s="5">
        <f t="shared" si="167"/>
        <v>0</v>
      </c>
      <c r="AY236" s="5">
        <f t="shared" si="168"/>
        <v>0</v>
      </c>
      <c r="AZ236" s="5">
        <f t="shared" si="169"/>
        <v>0</v>
      </c>
      <c r="BA236" s="5">
        <f t="shared" si="170"/>
        <v>0</v>
      </c>
      <c r="BB236" s="5">
        <f t="shared" si="171"/>
        <v>0</v>
      </c>
      <c r="BC236" s="5">
        <f t="shared" si="172"/>
        <v>0</v>
      </c>
      <c r="BD236" s="5">
        <f t="shared" si="173"/>
        <v>0</v>
      </c>
      <c r="BE236" s="5">
        <f t="shared" si="174"/>
        <v>0</v>
      </c>
      <c r="BF236" s="5">
        <f t="shared" si="175"/>
        <v>0</v>
      </c>
      <c r="BG236" s="5"/>
      <c r="BH236" s="5"/>
      <c r="BI236" s="5"/>
      <c r="BJ236" s="5"/>
      <c r="BK236" s="5"/>
      <c r="BL236" s="5"/>
      <c r="BM236" s="5"/>
      <c r="BN236" s="5"/>
      <c r="BO236" s="5"/>
      <c r="BP236" s="5"/>
      <c r="BQ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f t="shared" si="165"/>
        <v>67</v>
      </c>
      <c r="AM237" s="5">
        <v>0.0</v>
      </c>
      <c r="AN237" s="5">
        <v>0.0</v>
      </c>
      <c r="AO237" s="5">
        <v>0.0</v>
      </c>
      <c r="AP237" s="5">
        <v>0.0</v>
      </c>
      <c r="AQ237" s="5">
        <v>0.0</v>
      </c>
      <c r="AR237" s="5">
        <v>0.0</v>
      </c>
      <c r="AS237" s="5">
        <v>0.0</v>
      </c>
      <c r="AT237" s="5">
        <v>0.0</v>
      </c>
      <c r="AU237" s="5">
        <v>0.0</v>
      </c>
      <c r="AV237" s="5">
        <v>0.0</v>
      </c>
      <c r="AW237" s="5">
        <f t="shared" si="166"/>
        <v>0</v>
      </c>
      <c r="AX237" s="5">
        <f t="shared" si="167"/>
        <v>0</v>
      </c>
      <c r="AY237" s="5">
        <f t="shared" si="168"/>
        <v>0</v>
      </c>
      <c r="AZ237" s="5">
        <f t="shared" si="169"/>
        <v>0</v>
      </c>
      <c r="BA237" s="5">
        <f t="shared" si="170"/>
        <v>0</v>
      </c>
      <c r="BB237" s="5">
        <f t="shared" si="171"/>
        <v>0</v>
      </c>
      <c r="BC237" s="5">
        <f t="shared" si="172"/>
        <v>0</v>
      </c>
      <c r="BD237" s="5">
        <f t="shared" si="173"/>
        <v>0</v>
      </c>
      <c r="BE237" s="5">
        <f t="shared" si="174"/>
        <v>0</v>
      </c>
      <c r="BF237" s="5">
        <f t="shared" si="175"/>
        <v>0</v>
      </c>
      <c r="BG237" s="5"/>
      <c r="BH237" s="5"/>
      <c r="BI237" s="5"/>
      <c r="BJ237" s="5"/>
      <c r="BK237" s="5"/>
      <c r="BL237" s="5"/>
      <c r="BM237" s="5"/>
      <c r="BN237" s="5"/>
      <c r="BO237" s="5"/>
      <c r="BP237" s="5"/>
      <c r="BQ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f t="shared" si="165"/>
        <v>68</v>
      </c>
      <c r="AM238" s="5">
        <v>0.0</v>
      </c>
      <c r="AN238" s="5">
        <v>0.0</v>
      </c>
      <c r="AO238" s="5">
        <v>0.0</v>
      </c>
      <c r="AP238" s="5">
        <v>0.0</v>
      </c>
      <c r="AQ238" s="5">
        <v>0.0</v>
      </c>
      <c r="AR238" s="5">
        <v>0.0</v>
      </c>
      <c r="AS238" s="5">
        <v>0.0</v>
      </c>
      <c r="AT238" s="5">
        <v>0.0</v>
      </c>
      <c r="AU238" s="5">
        <v>0.0</v>
      </c>
      <c r="AV238" s="5">
        <v>0.0</v>
      </c>
      <c r="AW238" s="5">
        <f t="shared" si="166"/>
        <v>0</v>
      </c>
      <c r="AX238" s="5">
        <f t="shared" si="167"/>
        <v>0</v>
      </c>
      <c r="AY238" s="5">
        <f t="shared" si="168"/>
        <v>0</v>
      </c>
      <c r="AZ238" s="5">
        <f t="shared" si="169"/>
        <v>0</v>
      </c>
      <c r="BA238" s="5">
        <f t="shared" si="170"/>
        <v>0</v>
      </c>
      <c r="BB238" s="5">
        <f t="shared" si="171"/>
        <v>0</v>
      </c>
      <c r="BC238" s="5">
        <f t="shared" si="172"/>
        <v>0</v>
      </c>
      <c r="BD238" s="5">
        <f t="shared" si="173"/>
        <v>0</v>
      </c>
      <c r="BE238" s="5">
        <f t="shared" si="174"/>
        <v>0</v>
      </c>
      <c r="BF238" s="5">
        <f t="shared" si="175"/>
        <v>0</v>
      </c>
      <c r="BG238" s="5"/>
      <c r="BH238" s="5"/>
      <c r="BI238" s="5"/>
      <c r="BJ238" s="5"/>
      <c r="BK238" s="5"/>
      <c r="BL238" s="5"/>
      <c r="BM238" s="5"/>
      <c r="BN238" s="5"/>
      <c r="BO238" s="5"/>
      <c r="BP238" s="5"/>
      <c r="BQ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f t="shared" si="165"/>
        <v>69</v>
      </c>
      <c r="AM239" s="5">
        <v>0.0</v>
      </c>
      <c r="AN239" s="5">
        <v>0.0</v>
      </c>
      <c r="AO239" s="5">
        <v>0.0</v>
      </c>
      <c r="AP239" s="5">
        <v>0.0</v>
      </c>
      <c r="AQ239" s="5">
        <v>0.0</v>
      </c>
      <c r="AR239" s="5">
        <v>0.0</v>
      </c>
      <c r="AS239" s="5">
        <v>0.0</v>
      </c>
      <c r="AT239" s="5">
        <v>0.0</v>
      </c>
      <c r="AU239" s="5">
        <v>0.0</v>
      </c>
      <c r="AV239" s="5">
        <v>0.0</v>
      </c>
      <c r="AW239" s="5">
        <f t="shared" si="166"/>
        <v>0</v>
      </c>
      <c r="AX239" s="5">
        <f t="shared" si="167"/>
        <v>0</v>
      </c>
      <c r="AY239" s="5">
        <f t="shared" si="168"/>
        <v>0</v>
      </c>
      <c r="AZ239" s="5">
        <f t="shared" si="169"/>
        <v>0</v>
      </c>
      <c r="BA239" s="5">
        <f t="shared" si="170"/>
        <v>0</v>
      </c>
      <c r="BB239" s="5">
        <f t="shared" si="171"/>
        <v>0</v>
      </c>
      <c r="BC239" s="5">
        <f t="shared" si="172"/>
        <v>0</v>
      </c>
      <c r="BD239" s="5">
        <f t="shared" si="173"/>
        <v>0</v>
      </c>
      <c r="BE239" s="5">
        <f t="shared" si="174"/>
        <v>0</v>
      </c>
      <c r="BF239" s="5">
        <f t="shared" si="175"/>
        <v>0</v>
      </c>
      <c r="BG239" s="5"/>
      <c r="BH239" s="5"/>
      <c r="BI239" s="5"/>
      <c r="BJ239" s="5"/>
      <c r="BK239" s="5"/>
      <c r="BL239" s="5"/>
      <c r="BM239" s="5"/>
      <c r="BN239" s="5"/>
      <c r="BO239" s="5"/>
      <c r="BP239" s="5"/>
      <c r="BQ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f t="shared" si="165"/>
        <v>70</v>
      </c>
      <c r="AM240" s="5">
        <v>0.0</v>
      </c>
      <c r="AN240" s="5">
        <v>0.0</v>
      </c>
      <c r="AO240" s="5">
        <v>0.0</v>
      </c>
      <c r="AP240" s="5">
        <v>0.0</v>
      </c>
      <c r="AQ240" s="5">
        <v>0.0</v>
      </c>
      <c r="AR240" s="5">
        <v>0.0</v>
      </c>
      <c r="AS240" s="5">
        <v>0.0</v>
      </c>
      <c r="AT240" s="5">
        <v>0.0</v>
      </c>
      <c r="AU240" s="5">
        <v>0.0</v>
      </c>
      <c r="AV240" s="5">
        <v>0.0</v>
      </c>
      <c r="AW240" s="5">
        <f t="shared" si="166"/>
        <v>0</v>
      </c>
      <c r="AX240" s="5">
        <f t="shared" si="167"/>
        <v>0</v>
      </c>
      <c r="AY240" s="5">
        <f t="shared" si="168"/>
        <v>0</v>
      </c>
      <c r="AZ240" s="5">
        <f t="shared" si="169"/>
        <v>0</v>
      </c>
      <c r="BA240" s="5">
        <f t="shared" si="170"/>
        <v>0</v>
      </c>
      <c r="BB240" s="5">
        <f t="shared" si="171"/>
        <v>0</v>
      </c>
      <c r="BC240" s="5">
        <f t="shared" si="172"/>
        <v>0</v>
      </c>
      <c r="BD240" s="5">
        <f t="shared" si="173"/>
        <v>0</v>
      </c>
      <c r="BE240" s="5">
        <f t="shared" si="174"/>
        <v>0</v>
      </c>
      <c r="BF240" s="5">
        <f t="shared" si="175"/>
        <v>0</v>
      </c>
      <c r="BG240" s="5"/>
      <c r="BH240" s="5"/>
      <c r="BI240" s="5"/>
      <c r="BJ240" s="5"/>
      <c r="BK240" s="5"/>
      <c r="BL240" s="5"/>
      <c r="BM240" s="5"/>
      <c r="BN240" s="5"/>
      <c r="BO240" s="5"/>
      <c r="BP240" s="5"/>
      <c r="BQ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f t="shared" si="165"/>
        <v>71</v>
      </c>
      <c r="AM241" s="5">
        <v>0.0</v>
      </c>
      <c r="AN241" s="5">
        <v>0.0</v>
      </c>
      <c r="AO241" s="5">
        <v>0.0</v>
      </c>
      <c r="AP241" s="5">
        <v>0.0</v>
      </c>
      <c r="AQ241" s="5">
        <v>0.0</v>
      </c>
      <c r="AR241" s="5">
        <v>0.0</v>
      </c>
      <c r="AS241" s="5">
        <v>0.0</v>
      </c>
      <c r="AT241" s="5">
        <v>0.0</v>
      </c>
      <c r="AU241" s="5">
        <v>0.0</v>
      </c>
      <c r="AV241" s="5">
        <v>0.0</v>
      </c>
      <c r="AW241" s="5">
        <f t="shared" si="166"/>
        <v>0</v>
      </c>
      <c r="AX241" s="5">
        <f t="shared" si="167"/>
        <v>0</v>
      </c>
      <c r="AY241" s="5">
        <f t="shared" si="168"/>
        <v>0</v>
      </c>
      <c r="AZ241" s="5">
        <f t="shared" si="169"/>
        <v>0</v>
      </c>
      <c r="BA241" s="5">
        <f t="shared" si="170"/>
        <v>0</v>
      </c>
      <c r="BB241" s="5">
        <f t="shared" si="171"/>
        <v>0</v>
      </c>
      <c r="BC241" s="5">
        <f t="shared" si="172"/>
        <v>0</v>
      </c>
      <c r="BD241" s="5">
        <f t="shared" si="173"/>
        <v>0</v>
      </c>
      <c r="BE241" s="5">
        <f t="shared" si="174"/>
        <v>0</v>
      </c>
      <c r="BF241" s="5">
        <f t="shared" si="175"/>
        <v>0</v>
      </c>
      <c r="BG241" s="5"/>
      <c r="BH241" s="5"/>
      <c r="BI241" s="5"/>
      <c r="BJ241" s="5"/>
      <c r="BK241" s="5"/>
      <c r="BL241" s="5"/>
      <c r="BM241" s="5"/>
      <c r="BN241" s="5"/>
      <c r="BO241" s="5"/>
      <c r="BP241" s="5"/>
      <c r="BQ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f t="shared" si="165"/>
        <v>72</v>
      </c>
      <c r="AM242" s="5">
        <v>0.0</v>
      </c>
      <c r="AN242" s="5">
        <v>0.0</v>
      </c>
      <c r="AO242" s="5">
        <v>0.0</v>
      </c>
      <c r="AP242" s="5">
        <v>0.0</v>
      </c>
      <c r="AQ242" s="5">
        <v>0.0</v>
      </c>
      <c r="AR242" s="5">
        <v>0.0</v>
      </c>
      <c r="AS242" s="5">
        <v>0.0</v>
      </c>
      <c r="AT242" s="5">
        <v>0.0</v>
      </c>
      <c r="AU242" s="5">
        <v>0.0</v>
      </c>
      <c r="AV242" s="5">
        <v>0.0</v>
      </c>
      <c r="AW242" s="5">
        <f t="shared" si="166"/>
        <v>0</v>
      </c>
      <c r="AX242" s="5">
        <f t="shared" si="167"/>
        <v>0</v>
      </c>
      <c r="AY242" s="5">
        <f t="shared" si="168"/>
        <v>0</v>
      </c>
      <c r="AZ242" s="5">
        <f t="shared" si="169"/>
        <v>0</v>
      </c>
      <c r="BA242" s="5">
        <f t="shared" si="170"/>
        <v>0</v>
      </c>
      <c r="BB242" s="5">
        <f t="shared" si="171"/>
        <v>0</v>
      </c>
      <c r="BC242" s="5">
        <f t="shared" si="172"/>
        <v>0</v>
      </c>
      <c r="BD242" s="5">
        <f t="shared" si="173"/>
        <v>0</v>
      </c>
      <c r="BE242" s="5">
        <f t="shared" si="174"/>
        <v>0</v>
      </c>
      <c r="BF242" s="5">
        <f t="shared" si="175"/>
        <v>0</v>
      </c>
      <c r="BG242" s="5"/>
      <c r="BH242" s="5"/>
      <c r="BI242" s="5"/>
      <c r="BJ242" s="5"/>
      <c r="BK242" s="5"/>
      <c r="BL242" s="5"/>
      <c r="BM242" s="5"/>
      <c r="BN242" s="5"/>
      <c r="BO242" s="5"/>
      <c r="BP242" s="5"/>
      <c r="BQ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f t="shared" si="165"/>
        <v>73</v>
      </c>
      <c r="AM243" s="5">
        <v>0.0</v>
      </c>
      <c r="AN243" s="5">
        <v>0.0</v>
      </c>
      <c r="AO243" s="5">
        <v>0.0</v>
      </c>
      <c r="AP243" s="5">
        <v>0.0</v>
      </c>
      <c r="AQ243" s="5">
        <v>0.0</v>
      </c>
      <c r="AR243" s="5">
        <v>0.0</v>
      </c>
      <c r="AS243" s="5">
        <v>0.0</v>
      </c>
      <c r="AT243" s="5">
        <v>0.0</v>
      </c>
      <c r="AU243" s="5">
        <v>0.0</v>
      </c>
      <c r="AV243" s="5">
        <v>0.0</v>
      </c>
      <c r="AW243" s="5">
        <f t="shared" si="166"/>
        <v>0</v>
      </c>
      <c r="AX243" s="5">
        <f t="shared" si="167"/>
        <v>0</v>
      </c>
      <c r="AY243" s="5">
        <f t="shared" si="168"/>
        <v>0</v>
      </c>
      <c r="AZ243" s="5">
        <f t="shared" si="169"/>
        <v>0</v>
      </c>
      <c r="BA243" s="5">
        <f t="shared" si="170"/>
        <v>0</v>
      </c>
      <c r="BB243" s="5">
        <f t="shared" si="171"/>
        <v>0</v>
      </c>
      <c r="BC243" s="5">
        <f t="shared" si="172"/>
        <v>0</v>
      </c>
      <c r="BD243" s="5">
        <f t="shared" si="173"/>
        <v>0</v>
      </c>
      <c r="BE243" s="5">
        <f t="shared" si="174"/>
        <v>0</v>
      </c>
      <c r="BF243" s="5">
        <f t="shared" si="175"/>
        <v>0</v>
      </c>
      <c r="BG243" s="5"/>
      <c r="BH243" s="5"/>
      <c r="BI243" s="5"/>
      <c r="BJ243" s="5"/>
      <c r="BK243" s="5"/>
      <c r="BL243" s="5"/>
      <c r="BM243" s="5"/>
      <c r="BN243" s="5"/>
      <c r="BO243" s="5"/>
      <c r="BP243" s="5"/>
      <c r="BQ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f t="shared" si="165"/>
        <v>74</v>
      </c>
      <c r="AM244" s="5">
        <v>0.0</v>
      </c>
      <c r="AN244" s="5">
        <v>0.0</v>
      </c>
      <c r="AO244" s="5">
        <v>0.0</v>
      </c>
      <c r="AP244" s="5">
        <v>0.0</v>
      </c>
      <c r="AQ244" s="5">
        <v>0.0</v>
      </c>
      <c r="AR244" s="5">
        <v>0.0</v>
      </c>
      <c r="AS244" s="5">
        <v>0.0</v>
      </c>
      <c r="AT244" s="5">
        <v>0.0</v>
      </c>
      <c r="AU244" s="5">
        <v>0.0</v>
      </c>
      <c r="AV244" s="5">
        <v>0.0</v>
      </c>
      <c r="AW244" s="5">
        <f t="shared" si="166"/>
        <v>0</v>
      </c>
      <c r="AX244" s="5">
        <f t="shared" si="167"/>
        <v>0</v>
      </c>
      <c r="AY244" s="5">
        <f t="shared" si="168"/>
        <v>0</v>
      </c>
      <c r="AZ244" s="5">
        <f t="shared" si="169"/>
        <v>0</v>
      </c>
      <c r="BA244" s="5">
        <f t="shared" si="170"/>
        <v>0</v>
      </c>
      <c r="BB244" s="5">
        <f t="shared" si="171"/>
        <v>0</v>
      </c>
      <c r="BC244" s="5">
        <f t="shared" si="172"/>
        <v>0</v>
      </c>
      <c r="BD244" s="5">
        <f t="shared" si="173"/>
        <v>0</v>
      </c>
      <c r="BE244" s="5">
        <f t="shared" si="174"/>
        <v>0</v>
      </c>
      <c r="BF244" s="5">
        <f t="shared" si="175"/>
        <v>0</v>
      </c>
      <c r="BG244" s="5"/>
      <c r="BH244" s="5"/>
      <c r="BI244" s="5"/>
      <c r="BJ244" s="5"/>
      <c r="BK244" s="5"/>
      <c r="BL244" s="5"/>
      <c r="BM244" s="5"/>
      <c r="BN244" s="5"/>
      <c r="BO244" s="5"/>
      <c r="BP244" s="5"/>
      <c r="BQ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f t="shared" si="165"/>
        <v>75</v>
      </c>
      <c r="AM245" s="5">
        <v>0.0</v>
      </c>
      <c r="AN245" s="5">
        <v>0.0</v>
      </c>
      <c r="AO245" s="5">
        <v>0.0</v>
      </c>
      <c r="AP245" s="5">
        <v>0.0</v>
      </c>
      <c r="AQ245" s="5">
        <v>0.0</v>
      </c>
      <c r="AR245" s="5">
        <v>0.0</v>
      </c>
      <c r="AS245" s="5">
        <v>0.0</v>
      </c>
      <c r="AT245" s="5">
        <v>0.0</v>
      </c>
      <c r="AU245" s="5">
        <v>0.0</v>
      </c>
      <c r="AV245" s="5">
        <v>0.0</v>
      </c>
      <c r="AW245" s="5">
        <f t="shared" si="166"/>
        <v>0</v>
      </c>
      <c r="AX245" s="5">
        <f t="shared" si="167"/>
        <v>0</v>
      </c>
      <c r="AY245" s="5">
        <f t="shared" si="168"/>
        <v>0</v>
      </c>
      <c r="AZ245" s="5">
        <f t="shared" si="169"/>
        <v>0</v>
      </c>
      <c r="BA245" s="5">
        <f t="shared" si="170"/>
        <v>0</v>
      </c>
      <c r="BB245" s="5">
        <f t="shared" si="171"/>
        <v>0</v>
      </c>
      <c r="BC245" s="5">
        <f t="shared" si="172"/>
        <v>0</v>
      </c>
      <c r="BD245" s="5">
        <f t="shared" si="173"/>
        <v>0</v>
      </c>
      <c r="BE245" s="5">
        <f t="shared" si="174"/>
        <v>0</v>
      </c>
      <c r="BF245" s="5">
        <f t="shared" si="175"/>
        <v>0</v>
      </c>
      <c r="BG245" s="5"/>
      <c r="BH245" s="5"/>
      <c r="BI245" s="5"/>
      <c r="BJ245" s="5"/>
      <c r="BK245" s="5"/>
      <c r="BL245" s="5"/>
      <c r="BM245" s="5"/>
      <c r="BN245" s="5"/>
      <c r="BO245" s="5"/>
      <c r="BP245" s="5"/>
      <c r="BQ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f t="shared" si="165"/>
        <v>76</v>
      </c>
      <c r="AM246" s="5">
        <v>0.0</v>
      </c>
      <c r="AN246" s="5">
        <v>0.0</v>
      </c>
      <c r="AO246" s="5">
        <v>0.0</v>
      </c>
      <c r="AP246" s="5">
        <v>0.0</v>
      </c>
      <c r="AQ246" s="5">
        <v>0.0</v>
      </c>
      <c r="AR246" s="5">
        <v>0.0</v>
      </c>
      <c r="AS246" s="5">
        <v>0.0</v>
      </c>
      <c r="AT246" s="5">
        <v>0.0</v>
      </c>
      <c r="AU246" s="5">
        <v>0.0</v>
      </c>
      <c r="AV246" s="5">
        <v>0.0</v>
      </c>
      <c r="AW246" s="5">
        <f t="shared" si="166"/>
        <v>0</v>
      </c>
      <c r="AX246" s="5">
        <f t="shared" si="167"/>
        <v>0</v>
      </c>
      <c r="AY246" s="5">
        <f t="shared" si="168"/>
        <v>0</v>
      </c>
      <c r="AZ246" s="5">
        <f t="shared" si="169"/>
        <v>0</v>
      </c>
      <c r="BA246" s="5">
        <f t="shared" si="170"/>
        <v>0</v>
      </c>
      <c r="BB246" s="5">
        <f t="shared" si="171"/>
        <v>0</v>
      </c>
      <c r="BC246" s="5">
        <f t="shared" si="172"/>
        <v>0</v>
      </c>
      <c r="BD246" s="5">
        <f t="shared" si="173"/>
        <v>0</v>
      </c>
      <c r="BE246" s="5">
        <f t="shared" si="174"/>
        <v>0</v>
      </c>
      <c r="BF246" s="5">
        <f t="shared" si="175"/>
        <v>0</v>
      </c>
      <c r="BG246" s="5"/>
      <c r="BH246" s="5"/>
      <c r="BI246" s="5"/>
      <c r="BJ246" s="5"/>
      <c r="BK246" s="5"/>
      <c r="BL246" s="5"/>
      <c r="BM246" s="5"/>
      <c r="BN246" s="5"/>
      <c r="BO246" s="5"/>
      <c r="BP246" s="5"/>
      <c r="BQ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f t="shared" si="165"/>
        <v>77</v>
      </c>
      <c r="AM247" s="5">
        <v>0.0</v>
      </c>
      <c r="AN247" s="5">
        <v>0.0</v>
      </c>
      <c r="AO247" s="5">
        <v>0.0</v>
      </c>
      <c r="AP247" s="5">
        <v>0.0</v>
      </c>
      <c r="AQ247" s="5">
        <v>0.0</v>
      </c>
      <c r="AR247" s="5">
        <v>0.0</v>
      </c>
      <c r="AS247" s="5">
        <v>0.0</v>
      </c>
      <c r="AT247" s="5">
        <v>0.0</v>
      </c>
      <c r="AU247" s="5">
        <v>0.0</v>
      </c>
      <c r="AV247" s="5">
        <v>0.0</v>
      </c>
      <c r="AW247" s="5">
        <f t="shared" si="166"/>
        <v>0</v>
      </c>
      <c r="AX247" s="5">
        <f t="shared" si="167"/>
        <v>0</v>
      </c>
      <c r="AY247" s="5">
        <f t="shared" si="168"/>
        <v>0</v>
      </c>
      <c r="AZ247" s="5">
        <f t="shared" si="169"/>
        <v>0</v>
      </c>
      <c r="BA247" s="5">
        <f t="shared" si="170"/>
        <v>0</v>
      </c>
      <c r="BB247" s="5">
        <f t="shared" si="171"/>
        <v>0</v>
      </c>
      <c r="BC247" s="5">
        <f t="shared" si="172"/>
        <v>0</v>
      </c>
      <c r="BD247" s="5">
        <f t="shared" si="173"/>
        <v>0</v>
      </c>
      <c r="BE247" s="5">
        <f t="shared" si="174"/>
        <v>0</v>
      </c>
      <c r="BF247" s="5">
        <f t="shared" si="175"/>
        <v>0</v>
      </c>
      <c r="BG247" s="5"/>
      <c r="BH247" s="5"/>
      <c r="BI247" s="5"/>
      <c r="BJ247" s="5"/>
      <c r="BK247" s="5"/>
      <c r="BL247" s="5"/>
      <c r="BM247" s="5"/>
      <c r="BN247" s="5"/>
      <c r="BO247" s="5"/>
      <c r="BP247" s="5"/>
      <c r="BQ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f t="shared" si="165"/>
        <v>78</v>
      </c>
      <c r="AM248" s="5">
        <v>0.0</v>
      </c>
      <c r="AN248" s="5">
        <v>0.0</v>
      </c>
      <c r="AO248" s="5">
        <v>0.0</v>
      </c>
      <c r="AP248" s="5">
        <v>0.0</v>
      </c>
      <c r="AQ248" s="5">
        <v>0.0</v>
      </c>
      <c r="AR248" s="5">
        <v>0.0</v>
      </c>
      <c r="AS248" s="5">
        <v>0.0</v>
      </c>
      <c r="AT248" s="5">
        <v>0.0</v>
      </c>
      <c r="AU248" s="5">
        <v>0.0</v>
      </c>
      <c r="AV248" s="5">
        <v>0.0</v>
      </c>
      <c r="AW248" s="5">
        <f t="shared" si="166"/>
        <v>0</v>
      </c>
      <c r="AX248" s="5">
        <f t="shared" si="167"/>
        <v>0</v>
      </c>
      <c r="AY248" s="5">
        <f t="shared" si="168"/>
        <v>0</v>
      </c>
      <c r="AZ248" s="5">
        <f t="shared" si="169"/>
        <v>0</v>
      </c>
      <c r="BA248" s="5">
        <f t="shared" si="170"/>
        <v>0</v>
      </c>
      <c r="BB248" s="5">
        <f t="shared" si="171"/>
        <v>0</v>
      </c>
      <c r="BC248" s="5">
        <f t="shared" si="172"/>
        <v>0</v>
      </c>
      <c r="BD248" s="5">
        <f t="shared" si="173"/>
        <v>0</v>
      </c>
      <c r="BE248" s="5">
        <f t="shared" si="174"/>
        <v>0</v>
      </c>
      <c r="BF248" s="5">
        <f t="shared" si="175"/>
        <v>0</v>
      </c>
      <c r="BG248" s="5"/>
      <c r="BH248" s="5"/>
      <c r="BI248" s="5"/>
      <c r="BJ248" s="5"/>
      <c r="BK248" s="5"/>
      <c r="BL248" s="5"/>
      <c r="BM248" s="5"/>
      <c r="BN248" s="5"/>
      <c r="BO248" s="5"/>
      <c r="BP248" s="5"/>
      <c r="BQ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f t="shared" si="165"/>
        <v>79</v>
      </c>
      <c r="AM249" s="5">
        <v>0.0</v>
      </c>
      <c r="AN249" s="5">
        <v>0.0</v>
      </c>
      <c r="AO249" s="5">
        <v>0.0</v>
      </c>
      <c r="AP249" s="5">
        <v>0.0</v>
      </c>
      <c r="AQ249" s="5">
        <v>0.0</v>
      </c>
      <c r="AR249" s="5">
        <v>0.0</v>
      </c>
      <c r="AS249" s="5">
        <v>0.0</v>
      </c>
      <c r="AT249" s="5">
        <v>0.0</v>
      </c>
      <c r="AU249" s="5">
        <v>0.0</v>
      </c>
      <c r="AV249" s="5">
        <v>0.0</v>
      </c>
      <c r="AW249" s="5">
        <f t="shared" si="166"/>
        <v>0</v>
      </c>
      <c r="AX249" s="5">
        <f t="shared" si="167"/>
        <v>0</v>
      </c>
      <c r="AY249" s="5">
        <f t="shared" si="168"/>
        <v>0</v>
      </c>
      <c r="AZ249" s="5">
        <f t="shared" si="169"/>
        <v>0</v>
      </c>
      <c r="BA249" s="5">
        <f t="shared" si="170"/>
        <v>0</v>
      </c>
      <c r="BB249" s="5">
        <f t="shared" si="171"/>
        <v>0</v>
      </c>
      <c r="BC249" s="5">
        <f t="shared" si="172"/>
        <v>0</v>
      </c>
      <c r="BD249" s="5">
        <f t="shared" si="173"/>
        <v>0</v>
      </c>
      <c r="BE249" s="5">
        <f t="shared" si="174"/>
        <v>0</v>
      </c>
      <c r="BF249" s="5">
        <f t="shared" si="175"/>
        <v>0</v>
      </c>
      <c r="BG249" s="5"/>
      <c r="BH249" s="5"/>
      <c r="BI249" s="5"/>
      <c r="BJ249" s="5"/>
      <c r="BK249" s="5"/>
      <c r="BL249" s="5"/>
      <c r="BM249" s="5"/>
      <c r="BN249" s="5"/>
      <c r="BO249" s="5"/>
      <c r="BP249" s="5"/>
      <c r="BQ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f t="shared" si="165"/>
        <v>80</v>
      </c>
      <c r="AM250" s="5">
        <v>0.0</v>
      </c>
      <c r="AN250" s="5">
        <v>0.0</v>
      </c>
      <c r="AO250" s="5">
        <v>0.0</v>
      </c>
      <c r="AP250" s="5">
        <v>0.0</v>
      </c>
      <c r="AQ250" s="5">
        <v>0.0</v>
      </c>
      <c r="AR250" s="5">
        <v>0.0</v>
      </c>
      <c r="AS250" s="5">
        <v>0.0</v>
      </c>
      <c r="AT250" s="5">
        <v>0.0</v>
      </c>
      <c r="AU250" s="5">
        <v>0.0</v>
      </c>
      <c r="AV250" s="5">
        <v>0.0</v>
      </c>
      <c r="AW250" s="5">
        <f t="shared" si="166"/>
        <v>0</v>
      </c>
      <c r="AX250" s="5">
        <f t="shared" si="167"/>
        <v>0</v>
      </c>
      <c r="AY250" s="5">
        <f t="shared" si="168"/>
        <v>0</v>
      </c>
      <c r="AZ250" s="5">
        <f t="shared" si="169"/>
        <v>0</v>
      </c>
      <c r="BA250" s="5">
        <f t="shared" si="170"/>
        <v>0</v>
      </c>
      <c r="BB250" s="5">
        <f t="shared" si="171"/>
        <v>0</v>
      </c>
      <c r="BC250" s="5">
        <f t="shared" si="172"/>
        <v>0</v>
      </c>
      <c r="BD250" s="5">
        <f t="shared" si="173"/>
        <v>0</v>
      </c>
      <c r="BE250" s="5">
        <f t="shared" si="174"/>
        <v>0</v>
      </c>
      <c r="BF250" s="5">
        <f t="shared" si="175"/>
        <v>0</v>
      </c>
      <c r="BG250" s="5"/>
      <c r="BH250" s="5"/>
      <c r="BI250" s="5"/>
      <c r="BJ250" s="5"/>
      <c r="BK250" s="5"/>
      <c r="BL250" s="5"/>
      <c r="BM250" s="5"/>
      <c r="BN250" s="5"/>
      <c r="BO250" s="5"/>
      <c r="BP250" s="5"/>
      <c r="BQ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f t="shared" si="165"/>
        <v>81</v>
      </c>
      <c r="AM251" s="5">
        <v>0.0</v>
      </c>
      <c r="AN251" s="5">
        <v>0.0</v>
      </c>
      <c r="AO251" s="5">
        <v>0.0</v>
      </c>
      <c r="AP251" s="5">
        <v>0.0</v>
      </c>
      <c r="AQ251" s="5">
        <v>0.0</v>
      </c>
      <c r="AR251" s="5">
        <v>0.0</v>
      </c>
      <c r="AS251" s="5">
        <v>0.0</v>
      </c>
      <c r="AT251" s="5">
        <v>0.0</v>
      </c>
      <c r="AU251" s="5">
        <v>0.0</v>
      </c>
      <c r="AV251" s="5">
        <v>0.0</v>
      </c>
      <c r="AW251" s="5">
        <f t="shared" si="166"/>
        <v>0</v>
      </c>
      <c r="AX251" s="5">
        <f t="shared" si="167"/>
        <v>0</v>
      </c>
      <c r="AY251" s="5">
        <f t="shared" si="168"/>
        <v>0</v>
      </c>
      <c r="AZ251" s="5">
        <f t="shared" si="169"/>
        <v>0</v>
      </c>
      <c r="BA251" s="5">
        <f t="shared" si="170"/>
        <v>0</v>
      </c>
      <c r="BB251" s="5">
        <f t="shared" si="171"/>
        <v>0</v>
      </c>
      <c r="BC251" s="5">
        <f t="shared" si="172"/>
        <v>0</v>
      </c>
      <c r="BD251" s="5">
        <f t="shared" si="173"/>
        <v>0</v>
      </c>
      <c r="BE251" s="5">
        <f t="shared" si="174"/>
        <v>0</v>
      </c>
      <c r="BF251" s="5">
        <f t="shared" si="175"/>
        <v>0</v>
      </c>
      <c r="BG251" s="5"/>
      <c r="BH251" s="5"/>
      <c r="BI251" s="5"/>
      <c r="BJ251" s="5"/>
      <c r="BK251" s="5"/>
      <c r="BL251" s="5"/>
      <c r="BM251" s="5"/>
      <c r="BN251" s="5"/>
      <c r="BO251" s="5"/>
      <c r="BP251" s="5"/>
      <c r="BQ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f t="shared" si="165"/>
        <v>82</v>
      </c>
      <c r="AM252" s="5">
        <v>0.0</v>
      </c>
      <c r="AN252" s="5">
        <v>0.0</v>
      </c>
      <c r="AO252" s="5">
        <v>0.0</v>
      </c>
      <c r="AP252" s="5">
        <v>0.0</v>
      </c>
      <c r="AQ252" s="5">
        <v>0.0</v>
      </c>
      <c r="AR252" s="5">
        <v>0.0</v>
      </c>
      <c r="AS252" s="5">
        <v>0.0</v>
      </c>
      <c r="AT252" s="5">
        <v>0.0</v>
      </c>
      <c r="AU252" s="5">
        <v>0.0</v>
      </c>
      <c r="AV252" s="5">
        <v>0.0</v>
      </c>
      <c r="AW252" s="5">
        <f t="shared" si="166"/>
        <v>0</v>
      </c>
      <c r="AX252" s="5">
        <f t="shared" si="167"/>
        <v>0</v>
      </c>
      <c r="AY252" s="5">
        <f t="shared" si="168"/>
        <v>0</v>
      </c>
      <c r="AZ252" s="5">
        <f t="shared" si="169"/>
        <v>0</v>
      </c>
      <c r="BA252" s="5">
        <f t="shared" si="170"/>
        <v>0</v>
      </c>
      <c r="BB252" s="5">
        <f t="shared" si="171"/>
        <v>0</v>
      </c>
      <c r="BC252" s="5">
        <f t="shared" si="172"/>
        <v>0</v>
      </c>
      <c r="BD252" s="5">
        <f t="shared" si="173"/>
        <v>0</v>
      </c>
      <c r="BE252" s="5">
        <f t="shared" si="174"/>
        <v>0</v>
      </c>
      <c r="BF252" s="5">
        <f t="shared" si="175"/>
        <v>0</v>
      </c>
      <c r="BG252" s="5"/>
      <c r="BH252" s="5"/>
      <c r="BI252" s="5"/>
      <c r="BJ252" s="5"/>
      <c r="BK252" s="5"/>
      <c r="BL252" s="5"/>
      <c r="BM252" s="5"/>
      <c r="BN252" s="5"/>
      <c r="BO252" s="5"/>
      <c r="BP252" s="5"/>
      <c r="BQ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f t="shared" si="165"/>
        <v>83</v>
      </c>
      <c r="AM253" s="5">
        <v>0.0</v>
      </c>
      <c r="AN253" s="5">
        <v>0.0</v>
      </c>
      <c r="AO253" s="5">
        <v>0.0</v>
      </c>
      <c r="AP253" s="5">
        <v>0.0</v>
      </c>
      <c r="AQ253" s="5">
        <v>0.0</v>
      </c>
      <c r="AR253" s="5">
        <v>0.0</v>
      </c>
      <c r="AS253" s="5">
        <v>0.0</v>
      </c>
      <c r="AT253" s="5">
        <v>0.0</v>
      </c>
      <c r="AU253" s="5">
        <v>0.0</v>
      </c>
      <c r="AV253" s="5">
        <v>0.0</v>
      </c>
      <c r="AW253" s="5">
        <f t="shared" si="166"/>
        <v>0</v>
      </c>
      <c r="AX253" s="5">
        <f t="shared" si="167"/>
        <v>0</v>
      </c>
      <c r="AY253" s="5">
        <f t="shared" si="168"/>
        <v>0</v>
      </c>
      <c r="AZ253" s="5">
        <f t="shared" si="169"/>
        <v>0</v>
      </c>
      <c r="BA253" s="5">
        <f t="shared" si="170"/>
        <v>0</v>
      </c>
      <c r="BB253" s="5">
        <f t="shared" si="171"/>
        <v>0</v>
      </c>
      <c r="BC253" s="5">
        <f t="shared" si="172"/>
        <v>0</v>
      </c>
      <c r="BD253" s="5">
        <f t="shared" si="173"/>
        <v>0</v>
      </c>
      <c r="BE253" s="5">
        <f t="shared" si="174"/>
        <v>0</v>
      </c>
      <c r="BF253" s="5">
        <f t="shared" si="175"/>
        <v>0</v>
      </c>
      <c r="BG253" s="5"/>
      <c r="BH253" s="5"/>
      <c r="BI253" s="5"/>
      <c r="BJ253" s="5"/>
      <c r="BK253" s="5"/>
      <c r="BL253" s="5"/>
      <c r="BM253" s="5"/>
      <c r="BN253" s="5"/>
      <c r="BO253" s="5"/>
      <c r="BP253" s="5"/>
      <c r="BQ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f t="shared" si="165"/>
        <v>84</v>
      </c>
      <c r="AM254" s="5">
        <v>0.0</v>
      </c>
      <c r="AN254" s="5">
        <v>0.0</v>
      </c>
      <c r="AO254" s="5">
        <v>0.0</v>
      </c>
      <c r="AP254" s="5">
        <v>0.0</v>
      </c>
      <c r="AQ254" s="5">
        <v>0.0</v>
      </c>
      <c r="AR254" s="5">
        <v>0.0</v>
      </c>
      <c r="AS254" s="5">
        <v>0.0</v>
      </c>
      <c r="AT254" s="5">
        <v>0.0</v>
      </c>
      <c r="AU254" s="5">
        <v>0.0</v>
      </c>
      <c r="AV254" s="5">
        <v>0.0</v>
      </c>
      <c r="AW254" s="5">
        <f t="shared" si="166"/>
        <v>0</v>
      </c>
      <c r="AX254" s="5">
        <f t="shared" si="167"/>
        <v>0</v>
      </c>
      <c r="AY254" s="5">
        <f t="shared" si="168"/>
        <v>0</v>
      </c>
      <c r="AZ254" s="5">
        <f t="shared" si="169"/>
        <v>0</v>
      </c>
      <c r="BA254" s="5">
        <f t="shared" si="170"/>
        <v>0</v>
      </c>
      <c r="BB254" s="5">
        <f t="shared" si="171"/>
        <v>0</v>
      </c>
      <c r="BC254" s="5">
        <f t="shared" si="172"/>
        <v>0</v>
      </c>
      <c r="BD254" s="5">
        <f t="shared" si="173"/>
        <v>0</v>
      </c>
      <c r="BE254" s="5">
        <f t="shared" si="174"/>
        <v>0</v>
      </c>
      <c r="BF254" s="5">
        <f t="shared" si="175"/>
        <v>0</v>
      </c>
      <c r="BG254" s="5"/>
      <c r="BH254" s="5"/>
      <c r="BI254" s="5"/>
      <c r="BJ254" s="5"/>
      <c r="BK254" s="5"/>
      <c r="BL254" s="5"/>
      <c r="BM254" s="5"/>
      <c r="BN254" s="5"/>
      <c r="BO254" s="5"/>
      <c r="BP254" s="5"/>
      <c r="BQ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f t="shared" si="165"/>
        <v>85</v>
      </c>
      <c r="AM255" s="5">
        <v>0.0</v>
      </c>
      <c r="AN255" s="5">
        <v>0.0</v>
      </c>
      <c r="AO255" s="5">
        <v>0.0</v>
      </c>
      <c r="AP255" s="5">
        <v>0.0</v>
      </c>
      <c r="AQ255" s="5">
        <v>0.0</v>
      </c>
      <c r="AR255" s="5">
        <v>0.0</v>
      </c>
      <c r="AS255" s="5">
        <v>0.0</v>
      </c>
      <c r="AT255" s="5">
        <v>0.0</v>
      </c>
      <c r="AU255" s="5">
        <v>0.0</v>
      </c>
      <c r="AV255" s="5">
        <v>0.0</v>
      </c>
      <c r="AW255" s="5">
        <f t="shared" si="166"/>
        <v>0</v>
      </c>
      <c r="AX255" s="5">
        <f t="shared" si="167"/>
        <v>0</v>
      </c>
      <c r="AY255" s="5">
        <f t="shared" si="168"/>
        <v>0</v>
      </c>
      <c r="AZ255" s="5">
        <f t="shared" si="169"/>
        <v>0</v>
      </c>
      <c r="BA255" s="5">
        <f t="shared" si="170"/>
        <v>0</v>
      </c>
      <c r="BB255" s="5">
        <f t="shared" si="171"/>
        <v>0</v>
      </c>
      <c r="BC255" s="5">
        <f t="shared" si="172"/>
        <v>0</v>
      </c>
      <c r="BD255" s="5">
        <f t="shared" si="173"/>
        <v>0</v>
      </c>
      <c r="BE255" s="5">
        <f t="shared" si="174"/>
        <v>0</v>
      </c>
      <c r="BF255" s="5">
        <f t="shared" si="175"/>
        <v>0</v>
      </c>
      <c r="BG255" s="5"/>
      <c r="BH255" s="5"/>
      <c r="BI255" s="5"/>
      <c r="BJ255" s="5"/>
      <c r="BK255" s="5"/>
      <c r="BL255" s="5"/>
      <c r="BM255" s="5"/>
      <c r="BN255" s="5"/>
      <c r="BO255" s="5"/>
      <c r="BP255" s="5"/>
      <c r="BQ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f t="shared" si="165"/>
        <v>86</v>
      </c>
      <c r="AM256" s="5">
        <v>0.0</v>
      </c>
      <c r="AN256" s="5">
        <v>0.0</v>
      </c>
      <c r="AO256" s="5">
        <v>0.0</v>
      </c>
      <c r="AP256" s="5">
        <v>0.0</v>
      </c>
      <c r="AQ256" s="5">
        <v>0.0</v>
      </c>
      <c r="AR256" s="5">
        <v>0.0</v>
      </c>
      <c r="AS256" s="5">
        <v>0.0</v>
      </c>
      <c r="AT256" s="5">
        <v>0.0</v>
      </c>
      <c r="AU256" s="5">
        <v>0.0</v>
      </c>
      <c r="AV256" s="5">
        <v>0.0</v>
      </c>
      <c r="AW256" s="5">
        <f t="shared" si="166"/>
        <v>0</v>
      </c>
      <c r="AX256" s="5">
        <f t="shared" si="167"/>
        <v>0</v>
      </c>
      <c r="AY256" s="5">
        <f t="shared" si="168"/>
        <v>0</v>
      </c>
      <c r="AZ256" s="5">
        <f t="shared" si="169"/>
        <v>0</v>
      </c>
      <c r="BA256" s="5">
        <f t="shared" si="170"/>
        <v>0</v>
      </c>
      <c r="BB256" s="5">
        <f t="shared" si="171"/>
        <v>0</v>
      </c>
      <c r="BC256" s="5">
        <f t="shared" si="172"/>
        <v>0</v>
      </c>
      <c r="BD256" s="5">
        <f t="shared" si="173"/>
        <v>0</v>
      </c>
      <c r="BE256" s="5">
        <f t="shared" si="174"/>
        <v>0</v>
      </c>
      <c r="BF256" s="5">
        <f t="shared" si="175"/>
        <v>0</v>
      </c>
      <c r="BG256" s="5"/>
      <c r="BH256" s="5"/>
      <c r="BI256" s="5"/>
      <c r="BJ256" s="5"/>
      <c r="BK256" s="5"/>
      <c r="BL256" s="5"/>
      <c r="BM256" s="5"/>
      <c r="BN256" s="5"/>
      <c r="BO256" s="5"/>
      <c r="BP256" s="5"/>
      <c r="BQ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f t="shared" si="165"/>
        <v>87</v>
      </c>
      <c r="AM257" s="5">
        <v>0.0</v>
      </c>
      <c r="AN257" s="5">
        <v>0.0</v>
      </c>
      <c r="AO257" s="5">
        <v>0.0</v>
      </c>
      <c r="AP257" s="5">
        <v>0.0</v>
      </c>
      <c r="AQ257" s="5">
        <v>0.0</v>
      </c>
      <c r="AR257" s="5">
        <v>0.0</v>
      </c>
      <c r="AS257" s="5">
        <v>0.0</v>
      </c>
      <c r="AT257" s="5">
        <v>0.0</v>
      </c>
      <c r="AU257" s="5">
        <v>0.0</v>
      </c>
      <c r="AV257" s="5">
        <v>0.0</v>
      </c>
      <c r="AW257" s="5">
        <f t="shared" si="166"/>
        <v>0</v>
      </c>
      <c r="AX257" s="5">
        <f t="shared" si="167"/>
        <v>0</v>
      </c>
      <c r="AY257" s="5">
        <f t="shared" si="168"/>
        <v>0</v>
      </c>
      <c r="AZ257" s="5">
        <f t="shared" si="169"/>
        <v>0</v>
      </c>
      <c r="BA257" s="5">
        <f t="shared" si="170"/>
        <v>0</v>
      </c>
      <c r="BB257" s="5">
        <f t="shared" si="171"/>
        <v>0</v>
      </c>
      <c r="BC257" s="5">
        <f t="shared" si="172"/>
        <v>0</v>
      </c>
      <c r="BD257" s="5">
        <f t="shared" si="173"/>
        <v>0</v>
      </c>
      <c r="BE257" s="5">
        <f t="shared" si="174"/>
        <v>0</v>
      </c>
      <c r="BF257" s="5">
        <f t="shared" si="175"/>
        <v>0</v>
      </c>
      <c r="BG257" s="5"/>
      <c r="BH257" s="5"/>
      <c r="BI257" s="5"/>
      <c r="BJ257" s="5"/>
      <c r="BK257" s="5"/>
      <c r="BL257" s="5"/>
      <c r="BM257" s="5"/>
      <c r="BN257" s="5"/>
      <c r="BO257" s="5"/>
      <c r="BP257" s="5"/>
      <c r="BQ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f t="shared" si="165"/>
        <v>88</v>
      </c>
      <c r="AM258" s="5">
        <v>0.0</v>
      </c>
      <c r="AN258" s="5">
        <v>0.0</v>
      </c>
      <c r="AO258" s="5">
        <v>0.0</v>
      </c>
      <c r="AP258" s="5">
        <v>0.0</v>
      </c>
      <c r="AQ258" s="5">
        <v>0.0</v>
      </c>
      <c r="AR258" s="5">
        <v>0.0</v>
      </c>
      <c r="AS258" s="5">
        <v>0.0</v>
      </c>
      <c r="AT258" s="5">
        <v>0.0</v>
      </c>
      <c r="AU258" s="5">
        <v>0.0</v>
      </c>
      <c r="AV258" s="5">
        <v>0.0</v>
      </c>
      <c r="AW258" s="5">
        <f t="shared" si="166"/>
        <v>0</v>
      </c>
      <c r="AX258" s="5">
        <f t="shared" si="167"/>
        <v>0</v>
      </c>
      <c r="AY258" s="5">
        <f t="shared" si="168"/>
        <v>0</v>
      </c>
      <c r="AZ258" s="5">
        <f t="shared" si="169"/>
        <v>0</v>
      </c>
      <c r="BA258" s="5">
        <f t="shared" si="170"/>
        <v>0</v>
      </c>
      <c r="BB258" s="5">
        <f t="shared" si="171"/>
        <v>0</v>
      </c>
      <c r="BC258" s="5">
        <f t="shared" si="172"/>
        <v>0</v>
      </c>
      <c r="BD258" s="5">
        <f t="shared" si="173"/>
        <v>0</v>
      </c>
      <c r="BE258" s="5">
        <f t="shared" si="174"/>
        <v>0</v>
      </c>
      <c r="BF258" s="5">
        <f t="shared" si="175"/>
        <v>0</v>
      </c>
      <c r="BG258" s="5"/>
      <c r="BH258" s="5"/>
      <c r="BI258" s="5"/>
      <c r="BJ258" s="5"/>
      <c r="BK258" s="5"/>
      <c r="BL258" s="5"/>
      <c r="BM258" s="5"/>
      <c r="BN258" s="5"/>
      <c r="BO258" s="5"/>
      <c r="BP258" s="5"/>
      <c r="BQ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f t="shared" si="165"/>
        <v>89</v>
      </c>
      <c r="AM259" s="5">
        <v>0.0</v>
      </c>
      <c r="AN259" s="5">
        <v>0.0</v>
      </c>
      <c r="AO259" s="5">
        <v>0.0</v>
      </c>
      <c r="AP259" s="5">
        <v>0.0</v>
      </c>
      <c r="AQ259" s="5">
        <v>0.0</v>
      </c>
      <c r="AR259" s="5">
        <v>0.0</v>
      </c>
      <c r="AS259" s="5">
        <v>0.0</v>
      </c>
      <c r="AT259" s="5">
        <v>0.0</v>
      </c>
      <c r="AU259" s="5">
        <v>0.0</v>
      </c>
      <c r="AV259" s="5">
        <v>0.0</v>
      </c>
      <c r="AW259" s="5">
        <f t="shared" si="166"/>
        <v>0</v>
      </c>
      <c r="AX259" s="5">
        <f t="shared" si="167"/>
        <v>0</v>
      </c>
      <c r="AY259" s="5">
        <f t="shared" si="168"/>
        <v>0</v>
      </c>
      <c r="AZ259" s="5">
        <f t="shared" si="169"/>
        <v>0</v>
      </c>
      <c r="BA259" s="5">
        <f t="shared" si="170"/>
        <v>0</v>
      </c>
      <c r="BB259" s="5">
        <f t="shared" si="171"/>
        <v>0</v>
      </c>
      <c r="BC259" s="5">
        <f t="shared" si="172"/>
        <v>0</v>
      </c>
      <c r="BD259" s="5">
        <f t="shared" si="173"/>
        <v>0</v>
      </c>
      <c r="BE259" s="5">
        <f t="shared" si="174"/>
        <v>0</v>
      </c>
      <c r="BF259" s="5">
        <f t="shared" si="175"/>
        <v>0</v>
      </c>
      <c r="BG259" s="5"/>
      <c r="BH259" s="5"/>
      <c r="BI259" s="5"/>
      <c r="BJ259" s="5"/>
      <c r="BK259" s="5"/>
      <c r="BL259" s="5"/>
      <c r="BM259" s="5"/>
      <c r="BN259" s="5"/>
      <c r="BO259" s="5"/>
      <c r="BP259" s="5"/>
      <c r="BQ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f t="shared" si="165"/>
        <v>90</v>
      </c>
      <c r="AM260" s="5">
        <v>0.0</v>
      </c>
      <c r="AN260" s="5">
        <v>0.0</v>
      </c>
      <c r="AO260" s="5">
        <v>0.0</v>
      </c>
      <c r="AP260" s="5">
        <v>0.0</v>
      </c>
      <c r="AQ260" s="5">
        <v>0.0</v>
      </c>
      <c r="AR260" s="5">
        <v>0.0</v>
      </c>
      <c r="AS260" s="5">
        <v>0.0</v>
      </c>
      <c r="AT260" s="5">
        <v>0.0</v>
      </c>
      <c r="AU260" s="5">
        <v>0.0</v>
      </c>
      <c r="AV260" s="5">
        <v>0.0</v>
      </c>
      <c r="AW260" s="5">
        <f t="shared" si="166"/>
        <v>0</v>
      </c>
      <c r="AX260" s="5">
        <f t="shared" si="167"/>
        <v>0</v>
      </c>
      <c r="AY260" s="5">
        <f t="shared" si="168"/>
        <v>0</v>
      </c>
      <c r="AZ260" s="5">
        <f t="shared" si="169"/>
        <v>0</v>
      </c>
      <c r="BA260" s="5">
        <f t="shared" si="170"/>
        <v>0</v>
      </c>
      <c r="BB260" s="5">
        <f t="shared" si="171"/>
        <v>0</v>
      </c>
      <c r="BC260" s="5">
        <f t="shared" si="172"/>
        <v>0</v>
      </c>
      <c r="BD260" s="5">
        <f t="shared" si="173"/>
        <v>0</v>
      </c>
      <c r="BE260" s="5">
        <f t="shared" si="174"/>
        <v>0</v>
      </c>
      <c r="BF260" s="5">
        <f t="shared" si="175"/>
        <v>0</v>
      </c>
      <c r="BG260" s="5"/>
      <c r="BH260" s="5"/>
      <c r="BI260" s="5"/>
      <c r="BJ260" s="5"/>
      <c r="BK260" s="5"/>
      <c r="BL260" s="5"/>
      <c r="BM260" s="5"/>
      <c r="BN260" s="5"/>
      <c r="BO260" s="5"/>
      <c r="BP260" s="5"/>
      <c r="BQ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f t="shared" si="165"/>
        <v>91</v>
      </c>
      <c r="AM261" s="5">
        <v>0.0</v>
      </c>
      <c r="AN261" s="5">
        <v>0.0</v>
      </c>
      <c r="AO261" s="5">
        <v>0.0</v>
      </c>
      <c r="AP261" s="5">
        <v>0.0</v>
      </c>
      <c r="AQ261" s="5">
        <v>0.0</v>
      </c>
      <c r="AR261" s="5">
        <v>0.0</v>
      </c>
      <c r="AS261" s="5">
        <v>0.0</v>
      </c>
      <c r="AT261" s="5">
        <v>0.0</v>
      </c>
      <c r="AU261" s="5">
        <v>0.0</v>
      </c>
      <c r="AV261" s="5">
        <v>0.0</v>
      </c>
      <c r="AW261" s="5">
        <f t="shared" si="166"/>
        <v>0</v>
      </c>
      <c r="AX261" s="5">
        <f t="shared" si="167"/>
        <v>0</v>
      </c>
      <c r="AY261" s="5">
        <f t="shared" si="168"/>
        <v>0</v>
      </c>
      <c r="AZ261" s="5">
        <f t="shared" si="169"/>
        <v>0</v>
      </c>
      <c r="BA261" s="5">
        <f t="shared" si="170"/>
        <v>0</v>
      </c>
      <c r="BB261" s="5">
        <f t="shared" si="171"/>
        <v>0</v>
      </c>
      <c r="BC261" s="5">
        <f t="shared" si="172"/>
        <v>0</v>
      </c>
      <c r="BD261" s="5">
        <f t="shared" si="173"/>
        <v>0</v>
      </c>
      <c r="BE261" s="5">
        <f t="shared" si="174"/>
        <v>0</v>
      </c>
      <c r="BF261" s="5">
        <f t="shared" si="175"/>
        <v>0</v>
      </c>
      <c r="BG261" s="5"/>
      <c r="BH261" s="5"/>
      <c r="BI261" s="5"/>
      <c r="BJ261" s="5"/>
      <c r="BK261" s="5"/>
      <c r="BL261" s="5"/>
      <c r="BM261" s="5"/>
      <c r="BN261" s="5"/>
      <c r="BO261" s="5"/>
      <c r="BP261" s="5"/>
      <c r="BQ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f t="shared" si="165"/>
        <v>92</v>
      </c>
      <c r="AM262" s="5">
        <v>0.0</v>
      </c>
      <c r="AN262" s="5">
        <v>0.0</v>
      </c>
      <c r="AO262" s="5">
        <v>0.0</v>
      </c>
      <c r="AP262" s="5">
        <v>0.0</v>
      </c>
      <c r="AQ262" s="5">
        <v>0.0</v>
      </c>
      <c r="AR262" s="5">
        <v>0.0</v>
      </c>
      <c r="AS262" s="5">
        <v>0.0</v>
      </c>
      <c r="AT262" s="5">
        <v>0.0</v>
      </c>
      <c r="AU262" s="5">
        <v>0.0</v>
      </c>
      <c r="AV262" s="5">
        <v>0.0</v>
      </c>
      <c r="AW262" s="5">
        <f t="shared" si="166"/>
        <v>0</v>
      </c>
      <c r="AX262" s="5">
        <f t="shared" si="167"/>
        <v>0</v>
      </c>
      <c r="AY262" s="5">
        <f t="shared" si="168"/>
        <v>0</v>
      </c>
      <c r="AZ262" s="5">
        <f t="shared" si="169"/>
        <v>0</v>
      </c>
      <c r="BA262" s="5">
        <f t="shared" si="170"/>
        <v>0</v>
      </c>
      <c r="BB262" s="5">
        <f t="shared" si="171"/>
        <v>0</v>
      </c>
      <c r="BC262" s="5">
        <f t="shared" si="172"/>
        <v>0</v>
      </c>
      <c r="BD262" s="5">
        <f t="shared" si="173"/>
        <v>0</v>
      </c>
      <c r="BE262" s="5">
        <f t="shared" si="174"/>
        <v>0</v>
      </c>
      <c r="BF262" s="5">
        <f t="shared" si="175"/>
        <v>0</v>
      </c>
      <c r="BG262" s="5"/>
      <c r="BH262" s="5"/>
      <c r="BI262" s="5"/>
      <c r="BJ262" s="5"/>
      <c r="BK262" s="5"/>
      <c r="BL262" s="5"/>
      <c r="BM262" s="5"/>
      <c r="BN262" s="5"/>
      <c r="BO262" s="5"/>
      <c r="BP262" s="5"/>
      <c r="BQ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f t="shared" si="165"/>
        <v>93</v>
      </c>
      <c r="AM263" s="5">
        <v>0.0</v>
      </c>
      <c r="AN263" s="5">
        <v>0.0</v>
      </c>
      <c r="AO263" s="5">
        <v>0.0</v>
      </c>
      <c r="AP263" s="5">
        <v>0.0</v>
      </c>
      <c r="AQ263" s="5">
        <v>0.0</v>
      </c>
      <c r="AR263" s="5">
        <v>0.0</v>
      </c>
      <c r="AS263" s="5">
        <v>0.0</v>
      </c>
      <c r="AT263" s="5">
        <v>0.0</v>
      </c>
      <c r="AU263" s="5">
        <v>0.0</v>
      </c>
      <c r="AV263" s="5">
        <v>0.0</v>
      </c>
      <c r="AW263" s="5">
        <f t="shared" si="166"/>
        <v>0</v>
      </c>
      <c r="AX263" s="5">
        <f t="shared" si="167"/>
        <v>0</v>
      </c>
      <c r="AY263" s="5">
        <f t="shared" si="168"/>
        <v>0</v>
      </c>
      <c r="AZ263" s="5">
        <f t="shared" si="169"/>
        <v>0</v>
      </c>
      <c r="BA263" s="5">
        <f t="shared" si="170"/>
        <v>0</v>
      </c>
      <c r="BB263" s="5">
        <f t="shared" si="171"/>
        <v>0</v>
      </c>
      <c r="BC263" s="5">
        <f t="shared" si="172"/>
        <v>0</v>
      </c>
      <c r="BD263" s="5">
        <f t="shared" si="173"/>
        <v>0</v>
      </c>
      <c r="BE263" s="5">
        <f t="shared" si="174"/>
        <v>0</v>
      </c>
      <c r="BF263" s="5">
        <f t="shared" si="175"/>
        <v>0</v>
      </c>
      <c r="BG263" s="5"/>
      <c r="BH263" s="5"/>
      <c r="BI263" s="5"/>
      <c r="BJ263" s="5"/>
      <c r="BK263" s="5"/>
      <c r="BL263" s="5"/>
      <c r="BM263" s="5"/>
      <c r="BN263" s="5"/>
      <c r="BO263" s="5"/>
      <c r="BP263" s="5"/>
      <c r="BQ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f t="shared" si="165"/>
        <v>94</v>
      </c>
      <c r="AM264" s="5">
        <v>0.0</v>
      </c>
      <c r="AN264" s="5">
        <v>0.0</v>
      </c>
      <c r="AO264" s="5">
        <v>0.0</v>
      </c>
      <c r="AP264" s="5">
        <v>0.0</v>
      </c>
      <c r="AQ264" s="5">
        <v>0.0</v>
      </c>
      <c r="AR264" s="5">
        <v>0.0</v>
      </c>
      <c r="AS264" s="5">
        <v>0.0</v>
      </c>
      <c r="AT264" s="5">
        <v>0.0</v>
      </c>
      <c r="AU264" s="5">
        <v>0.0</v>
      </c>
      <c r="AV264" s="5">
        <v>0.0</v>
      </c>
      <c r="AW264" s="5">
        <f t="shared" si="166"/>
        <v>0</v>
      </c>
      <c r="AX264" s="5">
        <f t="shared" si="167"/>
        <v>0</v>
      </c>
      <c r="AY264" s="5">
        <f t="shared" si="168"/>
        <v>0</v>
      </c>
      <c r="AZ264" s="5">
        <f t="shared" si="169"/>
        <v>0</v>
      </c>
      <c r="BA264" s="5">
        <f t="shared" si="170"/>
        <v>0</v>
      </c>
      <c r="BB264" s="5">
        <f t="shared" si="171"/>
        <v>0</v>
      </c>
      <c r="BC264" s="5">
        <f t="shared" si="172"/>
        <v>0</v>
      </c>
      <c r="BD264" s="5">
        <f t="shared" si="173"/>
        <v>0</v>
      </c>
      <c r="BE264" s="5">
        <f t="shared" si="174"/>
        <v>0</v>
      </c>
      <c r="BF264" s="5">
        <f t="shared" si="175"/>
        <v>0</v>
      </c>
      <c r="BG264" s="5"/>
      <c r="BH264" s="5"/>
      <c r="BI264" s="5"/>
      <c r="BJ264" s="5"/>
      <c r="BK264" s="5"/>
      <c r="BL264" s="5"/>
      <c r="BM264" s="5"/>
      <c r="BN264" s="5"/>
      <c r="BO264" s="5"/>
      <c r="BP264" s="5"/>
      <c r="BQ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f t="shared" si="165"/>
        <v>95</v>
      </c>
      <c r="AM265" s="5">
        <v>0.0</v>
      </c>
      <c r="AN265" s="5">
        <v>0.0</v>
      </c>
      <c r="AO265" s="5">
        <v>0.0</v>
      </c>
      <c r="AP265" s="5">
        <v>0.0</v>
      </c>
      <c r="AQ265" s="5">
        <v>0.0</v>
      </c>
      <c r="AR265" s="5">
        <v>0.0</v>
      </c>
      <c r="AS265" s="5">
        <v>0.0</v>
      </c>
      <c r="AT265" s="5">
        <v>0.0</v>
      </c>
      <c r="AU265" s="5">
        <v>0.0</v>
      </c>
      <c r="AV265" s="5">
        <v>0.0</v>
      </c>
      <c r="AW265" s="5">
        <f t="shared" si="166"/>
        <v>0</v>
      </c>
      <c r="AX265" s="5">
        <f t="shared" si="167"/>
        <v>0</v>
      </c>
      <c r="AY265" s="5">
        <f t="shared" si="168"/>
        <v>0</v>
      </c>
      <c r="AZ265" s="5">
        <f t="shared" si="169"/>
        <v>0</v>
      </c>
      <c r="BA265" s="5">
        <f t="shared" si="170"/>
        <v>0</v>
      </c>
      <c r="BB265" s="5">
        <f t="shared" si="171"/>
        <v>0</v>
      </c>
      <c r="BC265" s="5">
        <f t="shared" si="172"/>
        <v>0</v>
      </c>
      <c r="BD265" s="5">
        <f t="shared" si="173"/>
        <v>0</v>
      </c>
      <c r="BE265" s="5">
        <f t="shared" si="174"/>
        <v>0</v>
      </c>
      <c r="BF265" s="5">
        <f t="shared" si="175"/>
        <v>0</v>
      </c>
      <c r="BG265" s="5"/>
      <c r="BH265" s="5"/>
      <c r="BI265" s="5"/>
      <c r="BJ265" s="5"/>
      <c r="BK265" s="5"/>
      <c r="BL265" s="5"/>
      <c r="BM265" s="5"/>
      <c r="BN265" s="5"/>
      <c r="BO265" s="5"/>
      <c r="BP265" s="5"/>
      <c r="BQ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f t="shared" si="165"/>
        <v>96</v>
      </c>
      <c r="AM266" s="5">
        <v>0.0</v>
      </c>
      <c r="AN266" s="5">
        <v>0.0</v>
      </c>
      <c r="AO266" s="5">
        <v>0.0</v>
      </c>
      <c r="AP266" s="5">
        <v>0.0</v>
      </c>
      <c r="AQ266" s="5">
        <v>0.0</v>
      </c>
      <c r="AR266" s="5">
        <v>0.0</v>
      </c>
      <c r="AS266" s="5">
        <v>0.0</v>
      </c>
      <c r="AT266" s="5">
        <v>0.0</v>
      </c>
      <c r="AU266" s="5">
        <v>0.0</v>
      </c>
      <c r="AV266" s="5">
        <v>0.0</v>
      </c>
      <c r="AW266" s="5">
        <f t="shared" si="166"/>
        <v>0</v>
      </c>
      <c r="AX266" s="5">
        <f t="shared" si="167"/>
        <v>0</v>
      </c>
      <c r="AY266" s="5">
        <f t="shared" si="168"/>
        <v>0</v>
      </c>
      <c r="AZ266" s="5">
        <f t="shared" si="169"/>
        <v>0</v>
      </c>
      <c r="BA266" s="5">
        <f t="shared" si="170"/>
        <v>0</v>
      </c>
      <c r="BB266" s="5">
        <f t="shared" si="171"/>
        <v>0</v>
      </c>
      <c r="BC266" s="5">
        <f t="shared" si="172"/>
        <v>0</v>
      </c>
      <c r="BD266" s="5">
        <f t="shared" si="173"/>
        <v>0</v>
      </c>
      <c r="BE266" s="5">
        <f t="shared" si="174"/>
        <v>0</v>
      </c>
      <c r="BF266" s="5">
        <f t="shared" si="175"/>
        <v>0</v>
      </c>
      <c r="BG266" s="5"/>
      <c r="BH266" s="5"/>
      <c r="BI266" s="5"/>
      <c r="BJ266" s="5"/>
      <c r="BK266" s="5"/>
      <c r="BL266" s="5"/>
      <c r="BM266" s="5"/>
      <c r="BN266" s="5"/>
      <c r="BO266" s="5"/>
      <c r="BP266" s="5"/>
      <c r="BQ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f t="shared" si="165"/>
        <v>97</v>
      </c>
      <c r="AM267" s="5">
        <v>0.0</v>
      </c>
      <c r="AN267" s="5">
        <v>0.0</v>
      </c>
      <c r="AO267" s="5">
        <v>0.0</v>
      </c>
      <c r="AP267" s="5">
        <v>0.0</v>
      </c>
      <c r="AQ267" s="5">
        <v>0.0</v>
      </c>
      <c r="AR267" s="5">
        <v>0.0</v>
      </c>
      <c r="AS267" s="5">
        <v>0.0</v>
      </c>
      <c r="AT267" s="5">
        <v>0.0</v>
      </c>
      <c r="AU267" s="5">
        <v>0.0</v>
      </c>
      <c r="AV267" s="5">
        <v>0.0</v>
      </c>
      <c r="AW267" s="5">
        <f t="shared" si="166"/>
        <v>0</v>
      </c>
      <c r="AX267" s="5">
        <f t="shared" si="167"/>
        <v>0</v>
      </c>
      <c r="AY267" s="5">
        <f t="shared" si="168"/>
        <v>0</v>
      </c>
      <c r="AZ267" s="5">
        <f t="shared" si="169"/>
        <v>0</v>
      </c>
      <c r="BA267" s="5">
        <f t="shared" si="170"/>
        <v>0</v>
      </c>
      <c r="BB267" s="5">
        <f t="shared" si="171"/>
        <v>0</v>
      </c>
      <c r="BC267" s="5">
        <f t="shared" si="172"/>
        <v>0</v>
      </c>
      <c r="BD267" s="5">
        <f t="shared" si="173"/>
        <v>0</v>
      </c>
      <c r="BE267" s="5">
        <f t="shared" si="174"/>
        <v>0</v>
      </c>
      <c r="BF267" s="5">
        <f t="shared" si="175"/>
        <v>0</v>
      </c>
      <c r="BG267" s="5"/>
      <c r="BH267" s="5"/>
      <c r="BI267" s="5"/>
      <c r="BJ267" s="5"/>
      <c r="BK267" s="5"/>
      <c r="BL267" s="5"/>
      <c r="BM267" s="5"/>
      <c r="BN267" s="5"/>
      <c r="BO267" s="5"/>
      <c r="BP267" s="5"/>
      <c r="BQ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f t="shared" si="165"/>
        <v>98</v>
      </c>
      <c r="AM268" s="5">
        <v>0.0</v>
      </c>
      <c r="AN268" s="5">
        <v>0.0</v>
      </c>
      <c r="AO268" s="5">
        <v>0.0</v>
      </c>
      <c r="AP268" s="5">
        <v>0.0</v>
      </c>
      <c r="AQ268" s="5">
        <v>0.0</v>
      </c>
      <c r="AR268" s="5">
        <v>0.0</v>
      </c>
      <c r="AS268" s="5">
        <v>0.0</v>
      </c>
      <c r="AT268" s="5">
        <v>0.0</v>
      </c>
      <c r="AU268" s="5">
        <v>0.0</v>
      </c>
      <c r="AV268" s="5">
        <v>0.0</v>
      </c>
      <c r="AW268" s="5">
        <f t="shared" si="166"/>
        <v>0</v>
      </c>
      <c r="AX268" s="5">
        <f t="shared" si="167"/>
        <v>0</v>
      </c>
      <c r="AY268" s="5">
        <f t="shared" si="168"/>
        <v>0</v>
      </c>
      <c r="AZ268" s="5">
        <f t="shared" si="169"/>
        <v>0</v>
      </c>
      <c r="BA268" s="5">
        <f t="shared" si="170"/>
        <v>0</v>
      </c>
      <c r="BB268" s="5">
        <f t="shared" si="171"/>
        <v>0</v>
      </c>
      <c r="BC268" s="5">
        <f t="shared" si="172"/>
        <v>0</v>
      </c>
      <c r="BD268" s="5">
        <f t="shared" si="173"/>
        <v>0</v>
      </c>
      <c r="BE268" s="5">
        <f t="shared" si="174"/>
        <v>0</v>
      </c>
      <c r="BF268" s="5">
        <f t="shared" si="175"/>
        <v>0</v>
      </c>
      <c r="BG268" s="5"/>
      <c r="BH268" s="5"/>
      <c r="BI268" s="5"/>
      <c r="BJ268" s="5"/>
      <c r="BK268" s="5"/>
      <c r="BL268" s="5"/>
      <c r="BM268" s="5"/>
      <c r="BN268" s="5"/>
      <c r="BO268" s="5"/>
      <c r="BP268" s="5"/>
      <c r="BQ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f t="shared" si="165"/>
        <v>99</v>
      </c>
      <c r="AM269" s="5">
        <v>0.0</v>
      </c>
      <c r="AN269" s="5">
        <v>0.0</v>
      </c>
      <c r="AO269" s="5">
        <v>0.0</v>
      </c>
      <c r="AP269" s="5">
        <v>0.0</v>
      </c>
      <c r="AQ269" s="5">
        <v>0.0</v>
      </c>
      <c r="AR269" s="5">
        <v>0.0</v>
      </c>
      <c r="AS269" s="5">
        <v>0.0</v>
      </c>
      <c r="AT269" s="5">
        <v>0.0</v>
      </c>
      <c r="AU269" s="5">
        <v>0.0</v>
      </c>
      <c r="AV269" s="5">
        <v>0.0</v>
      </c>
      <c r="AW269" s="5">
        <f t="shared" si="166"/>
        <v>0</v>
      </c>
      <c r="AX269" s="5">
        <f t="shared" si="167"/>
        <v>0</v>
      </c>
      <c r="AY269" s="5">
        <f t="shared" si="168"/>
        <v>0</v>
      </c>
      <c r="AZ269" s="5">
        <f t="shared" si="169"/>
        <v>0</v>
      </c>
      <c r="BA269" s="5">
        <f t="shared" si="170"/>
        <v>0</v>
      </c>
      <c r="BB269" s="5">
        <f t="shared" si="171"/>
        <v>0</v>
      </c>
      <c r="BC269" s="5">
        <f t="shared" si="172"/>
        <v>0</v>
      </c>
      <c r="BD269" s="5">
        <f t="shared" si="173"/>
        <v>0</v>
      </c>
      <c r="BE269" s="5">
        <f t="shared" si="174"/>
        <v>0</v>
      </c>
      <c r="BF269" s="5">
        <f t="shared" si="175"/>
        <v>0</v>
      </c>
      <c r="BG269" s="5"/>
      <c r="BH269" s="5"/>
      <c r="BI269" s="5"/>
      <c r="BJ269" s="5"/>
      <c r="BK269" s="5"/>
      <c r="BL269" s="5"/>
      <c r="BM269" s="5"/>
      <c r="BN269" s="5"/>
      <c r="BO269" s="5"/>
      <c r="BP269" s="5"/>
      <c r="BQ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f t="shared" si="165"/>
        <v>100</v>
      </c>
      <c r="AM270" s="5">
        <v>0.0</v>
      </c>
      <c r="AN270" s="5">
        <v>0.0</v>
      </c>
      <c r="AO270" s="5">
        <v>0.0</v>
      </c>
      <c r="AP270" s="5">
        <v>0.0</v>
      </c>
      <c r="AQ270" s="5">
        <v>0.0</v>
      </c>
      <c r="AR270" s="5">
        <v>0.0</v>
      </c>
      <c r="AS270" s="5">
        <v>0.0</v>
      </c>
      <c r="AT270" s="5">
        <v>0.0</v>
      </c>
      <c r="AU270" s="5">
        <v>0.0</v>
      </c>
      <c r="AV270" s="5">
        <v>0.0</v>
      </c>
      <c r="AW270" s="5">
        <f t="shared" si="166"/>
        <v>0</v>
      </c>
      <c r="AX270" s="5">
        <f t="shared" si="167"/>
        <v>0</v>
      </c>
      <c r="AY270" s="5">
        <f t="shared" si="168"/>
        <v>0</v>
      </c>
      <c r="AZ270" s="5">
        <f t="shared" si="169"/>
        <v>0</v>
      </c>
      <c r="BA270" s="5">
        <f t="shared" si="170"/>
        <v>0</v>
      </c>
      <c r="BB270" s="5">
        <f t="shared" si="171"/>
        <v>0</v>
      </c>
      <c r="BC270" s="5">
        <f t="shared" si="172"/>
        <v>0</v>
      </c>
      <c r="BD270" s="5">
        <f t="shared" si="173"/>
        <v>0</v>
      </c>
      <c r="BE270" s="5">
        <f t="shared" si="174"/>
        <v>0</v>
      </c>
      <c r="BF270" s="5">
        <f t="shared" si="175"/>
        <v>0</v>
      </c>
      <c r="BG270" s="5"/>
      <c r="BH270" s="5"/>
      <c r="BI270" s="5"/>
      <c r="BJ270" s="5"/>
      <c r="BK270" s="5"/>
      <c r="BL270" s="5"/>
      <c r="BM270" s="5"/>
      <c r="BN270" s="5"/>
      <c r="BO270" s="5"/>
      <c r="BP270" s="5"/>
      <c r="BQ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f t="shared" si="165"/>
        <v>101</v>
      </c>
      <c r="AM271" s="5">
        <v>0.0</v>
      </c>
      <c r="AN271" s="5">
        <v>0.0</v>
      </c>
      <c r="AO271" s="5">
        <v>0.0</v>
      </c>
      <c r="AP271" s="5">
        <v>0.0</v>
      </c>
      <c r="AQ271" s="5">
        <v>0.0</v>
      </c>
      <c r="AR271" s="5">
        <v>0.0</v>
      </c>
      <c r="AS271" s="5">
        <v>0.0</v>
      </c>
      <c r="AT271" s="5">
        <v>0.0</v>
      </c>
      <c r="AU271" s="5">
        <v>0.0</v>
      </c>
      <c r="AV271" s="5">
        <v>0.0</v>
      </c>
      <c r="AW271" s="5">
        <f t="shared" si="166"/>
        <v>0</v>
      </c>
      <c r="AX271" s="5">
        <f t="shared" si="167"/>
        <v>0</v>
      </c>
      <c r="AY271" s="5">
        <f t="shared" si="168"/>
        <v>0</v>
      </c>
      <c r="AZ271" s="5">
        <f t="shared" si="169"/>
        <v>0</v>
      </c>
      <c r="BA271" s="5">
        <f t="shared" si="170"/>
        <v>0</v>
      </c>
      <c r="BB271" s="5">
        <f t="shared" si="171"/>
        <v>0</v>
      </c>
      <c r="BC271" s="5">
        <f t="shared" si="172"/>
        <v>0</v>
      </c>
      <c r="BD271" s="5">
        <f t="shared" si="173"/>
        <v>0</v>
      </c>
      <c r="BE271" s="5">
        <f t="shared" si="174"/>
        <v>0</v>
      </c>
      <c r="BF271" s="5">
        <f t="shared" si="175"/>
        <v>0</v>
      </c>
      <c r="BG271" s="5"/>
      <c r="BH271" s="5"/>
      <c r="BI271" s="5"/>
      <c r="BJ271" s="5"/>
      <c r="BK271" s="5"/>
      <c r="BL271" s="5"/>
      <c r="BM271" s="5"/>
      <c r="BN271" s="5"/>
      <c r="BO271" s="5"/>
      <c r="BP271" s="5"/>
      <c r="BQ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f t="shared" si="165"/>
        <v>102</v>
      </c>
      <c r="AM272" s="5">
        <v>0.0</v>
      </c>
      <c r="AN272" s="5">
        <v>0.0</v>
      </c>
      <c r="AO272" s="5">
        <v>0.0</v>
      </c>
      <c r="AP272" s="5">
        <v>0.0</v>
      </c>
      <c r="AQ272" s="5">
        <v>0.0</v>
      </c>
      <c r="AR272" s="5">
        <v>0.0</v>
      </c>
      <c r="AS272" s="5">
        <v>0.0</v>
      </c>
      <c r="AT272" s="5">
        <v>0.0</v>
      </c>
      <c r="AU272" s="5">
        <v>0.0</v>
      </c>
      <c r="AV272" s="5">
        <v>0.0</v>
      </c>
      <c r="AW272" s="5">
        <f t="shared" si="166"/>
        <v>0</v>
      </c>
      <c r="AX272" s="5">
        <f t="shared" si="167"/>
        <v>0</v>
      </c>
      <c r="AY272" s="5">
        <f t="shared" si="168"/>
        <v>0</v>
      </c>
      <c r="AZ272" s="5">
        <f t="shared" si="169"/>
        <v>0</v>
      </c>
      <c r="BA272" s="5">
        <f t="shared" si="170"/>
        <v>0</v>
      </c>
      <c r="BB272" s="5">
        <f t="shared" si="171"/>
        <v>0</v>
      </c>
      <c r="BC272" s="5">
        <f t="shared" si="172"/>
        <v>0</v>
      </c>
      <c r="BD272" s="5">
        <f t="shared" si="173"/>
        <v>0</v>
      </c>
      <c r="BE272" s="5">
        <f t="shared" si="174"/>
        <v>0</v>
      </c>
      <c r="BF272" s="5">
        <f t="shared" si="175"/>
        <v>0</v>
      </c>
      <c r="BG272" s="5"/>
      <c r="BH272" s="5"/>
      <c r="BI272" s="5"/>
      <c r="BJ272" s="5"/>
      <c r="BK272" s="5"/>
      <c r="BL272" s="5"/>
      <c r="BM272" s="5"/>
      <c r="BN272" s="5"/>
      <c r="BO272" s="5"/>
      <c r="BP272" s="5"/>
      <c r="BQ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f t="shared" si="165"/>
        <v>103</v>
      </c>
      <c r="AM273" s="5">
        <v>0.0</v>
      </c>
      <c r="AN273" s="5">
        <v>0.0</v>
      </c>
      <c r="AO273" s="5">
        <v>0.0</v>
      </c>
      <c r="AP273" s="5">
        <v>0.0</v>
      </c>
      <c r="AQ273" s="5">
        <v>0.0</v>
      </c>
      <c r="AR273" s="5">
        <v>0.0</v>
      </c>
      <c r="AS273" s="5">
        <v>0.0</v>
      </c>
      <c r="AT273" s="5">
        <v>0.0</v>
      </c>
      <c r="AU273" s="5">
        <v>0.0</v>
      </c>
      <c r="AV273" s="5">
        <v>0.0</v>
      </c>
      <c r="AW273" s="5">
        <f t="shared" si="166"/>
        <v>0</v>
      </c>
      <c r="AX273" s="5">
        <f t="shared" si="167"/>
        <v>0</v>
      </c>
      <c r="AY273" s="5">
        <f t="shared" si="168"/>
        <v>0</v>
      </c>
      <c r="AZ273" s="5">
        <f t="shared" si="169"/>
        <v>0</v>
      </c>
      <c r="BA273" s="5">
        <f t="shared" si="170"/>
        <v>0</v>
      </c>
      <c r="BB273" s="5">
        <f t="shared" si="171"/>
        <v>0</v>
      </c>
      <c r="BC273" s="5">
        <f t="shared" si="172"/>
        <v>0</v>
      </c>
      <c r="BD273" s="5">
        <f t="shared" si="173"/>
        <v>0</v>
      </c>
      <c r="BE273" s="5">
        <f t="shared" si="174"/>
        <v>0</v>
      </c>
      <c r="BF273" s="5">
        <f t="shared" si="175"/>
        <v>0</v>
      </c>
      <c r="BG273" s="5"/>
      <c r="BH273" s="5"/>
      <c r="BI273" s="5"/>
      <c r="BJ273" s="5"/>
      <c r="BK273" s="5"/>
      <c r="BL273" s="5"/>
      <c r="BM273" s="5"/>
      <c r="BN273" s="5"/>
      <c r="BO273" s="5"/>
      <c r="BP273" s="5"/>
      <c r="BQ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f t="shared" si="165"/>
        <v>104</v>
      </c>
      <c r="AM274" s="5">
        <v>0.0</v>
      </c>
      <c r="AN274" s="5">
        <v>0.0</v>
      </c>
      <c r="AO274" s="5">
        <v>0.0</v>
      </c>
      <c r="AP274" s="5">
        <v>0.0</v>
      </c>
      <c r="AQ274" s="5">
        <v>0.0</v>
      </c>
      <c r="AR274" s="5">
        <v>0.0</v>
      </c>
      <c r="AS274" s="5">
        <v>0.0</v>
      </c>
      <c r="AT274" s="5">
        <v>0.0</v>
      </c>
      <c r="AU274" s="5">
        <v>0.0</v>
      </c>
      <c r="AV274" s="5">
        <v>0.0</v>
      </c>
      <c r="AW274" s="5">
        <f t="shared" si="166"/>
        <v>0</v>
      </c>
      <c r="AX274" s="5">
        <f t="shared" si="167"/>
        <v>0</v>
      </c>
      <c r="AY274" s="5">
        <f t="shared" si="168"/>
        <v>0</v>
      </c>
      <c r="AZ274" s="5">
        <f t="shared" si="169"/>
        <v>0</v>
      </c>
      <c r="BA274" s="5">
        <f t="shared" si="170"/>
        <v>0</v>
      </c>
      <c r="BB274" s="5">
        <f t="shared" si="171"/>
        <v>0</v>
      </c>
      <c r="BC274" s="5">
        <f t="shared" si="172"/>
        <v>0</v>
      </c>
      <c r="BD274" s="5">
        <f t="shared" si="173"/>
        <v>0</v>
      </c>
      <c r="BE274" s="5">
        <f t="shared" si="174"/>
        <v>0</v>
      </c>
      <c r="BF274" s="5">
        <f t="shared" si="175"/>
        <v>0</v>
      </c>
      <c r="BG274" s="5"/>
      <c r="BH274" s="5"/>
      <c r="BI274" s="5"/>
      <c r="BJ274" s="5"/>
      <c r="BK274" s="5"/>
      <c r="BL274" s="5"/>
      <c r="BM274" s="5"/>
      <c r="BN274" s="5"/>
      <c r="BO274" s="5"/>
      <c r="BP274" s="5"/>
      <c r="BQ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f t="shared" si="165"/>
        <v>105</v>
      </c>
      <c r="AM275" s="5">
        <v>0.0</v>
      </c>
      <c r="AN275" s="5">
        <v>0.0</v>
      </c>
      <c r="AO275" s="5">
        <v>0.0</v>
      </c>
      <c r="AP275" s="5">
        <v>0.0</v>
      </c>
      <c r="AQ275" s="5">
        <v>0.0</v>
      </c>
      <c r="AR275" s="5">
        <v>0.0</v>
      </c>
      <c r="AS275" s="5">
        <v>0.0</v>
      </c>
      <c r="AT275" s="5">
        <v>0.0</v>
      </c>
      <c r="AU275" s="5">
        <v>0.0</v>
      </c>
      <c r="AV275" s="5">
        <v>0.0</v>
      </c>
      <c r="AW275" s="5">
        <f t="shared" si="166"/>
        <v>0</v>
      </c>
      <c r="AX275" s="5">
        <f t="shared" si="167"/>
        <v>0</v>
      </c>
      <c r="AY275" s="5">
        <f t="shared" si="168"/>
        <v>0</v>
      </c>
      <c r="AZ275" s="5">
        <f t="shared" si="169"/>
        <v>0</v>
      </c>
      <c r="BA275" s="5">
        <f t="shared" si="170"/>
        <v>0</v>
      </c>
      <c r="BB275" s="5">
        <f t="shared" si="171"/>
        <v>0</v>
      </c>
      <c r="BC275" s="5">
        <f t="shared" si="172"/>
        <v>0</v>
      </c>
      <c r="BD275" s="5">
        <f t="shared" si="173"/>
        <v>0</v>
      </c>
      <c r="BE275" s="5">
        <f t="shared" si="174"/>
        <v>0</v>
      </c>
      <c r="BF275" s="5">
        <f t="shared" si="175"/>
        <v>0</v>
      </c>
      <c r="BG275" s="5"/>
      <c r="BH275" s="5"/>
      <c r="BI275" s="5"/>
      <c r="BJ275" s="5"/>
      <c r="BK275" s="5"/>
      <c r="BL275" s="5"/>
      <c r="BM275" s="5"/>
      <c r="BN275" s="5"/>
      <c r="BO275" s="5"/>
      <c r="BP275" s="5"/>
      <c r="BQ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f t="shared" si="165"/>
        <v>106</v>
      </c>
      <c r="AM276" s="5">
        <v>0.0</v>
      </c>
      <c r="AN276" s="5">
        <v>0.0</v>
      </c>
      <c r="AO276" s="5">
        <v>0.0</v>
      </c>
      <c r="AP276" s="5">
        <v>0.0</v>
      </c>
      <c r="AQ276" s="5">
        <v>0.0</v>
      </c>
      <c r="AR276" s="5">
        <v>0.0</v>
      </c>
      <c r="AS276" s="5">
        <v>0.0</v>
      </c>
      <c r="AT276" s="5">
        <v>0.0</v>
      </c>
      <c r="AU276" s="5">
        <v>0.0</v>
      </c>
      <c r="AV276" s="5">
        <v>0.0</v>
      </c>
      <c r="AW276" s="5">
        <f t="shared" si="166"/>
        <v>0</v>
      </c>
      <c r="AX276" s="5">
        <f t="shared" si="167"/>
        <v>0</v>
      </c>
      <c r="AY276" s="5">
        <f t="shared" si="168"/>
        <v>0</v>
      </c>
      <c r="AZ276" s="5">
        <f t="shared" si="169"/>
        <v>0</v>
      </c>
      <c r="BA276" s="5">
        <f t="shared" si="170"/>
        <v>0</v>
      </c>
      <c r="BB276" s="5">
        <f t="shared" si="171"/>
        <v>0</v>
      </c>
      <c r="BC276" s="5">
        <f t="shared" si="172"/>
        <v>0</v>
      </c>
      <c r="BD276" s="5">
        <f t="shared" si="173"/>
        <v>0</v>
      </c>
      <c r="BE276" s="5">
        <f t="shared" si="174"/>
        <v>0</v>
      </c>
      <c r="BF276" s="5">
        <f t="shared" si="175"/>
        <v>0</v>
      </c>
      <c r="BG276" s="5"/>
      <c r="BH276" s="5"/>
      <c r="BI276" s="5"/>
      <c r="BJ276" s="5"/>
      <c r="BK276" s="5"/>
      <c r="BL276" s="5"/>
      <c r="BM276" s="5"/>
      <c r="BN276" s="5"/>
      <c r="BO276" s="5"/>
      <c r="BP276" s="5"/>
      <c r="BQ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f t="shared" si="165"/>
        <v>107</v>
      </c>
      <c r="AM277" s="5">
        <v>0.0</v>
      </c>
      <c r="AN277" s="5">
        <v>0.0</v>
      </c>
      <c r="AO277" s="5">
        <v>0.0</v>
      </c>
      <c r="AP277" s="5">
        <v>0.0</v>
      </c>
      <c r="AQ277" s="5">
        <v>0.0</v>
      </c>
      <c r="AR277" s="5">
        <v>0.0</v>
      </c>
      <c r="AS277" s="5">
        <v>0.0</v>
      </c>
      <c r="AT277" s="5">
        <v>0.0</v>
      </c>
      <c r="AU277" s="5">
        <v>0.0</v>
      </c>
      <c r="AV277" s="5">
        <v>0.0</v>
      </c>
      <c r="AW277" s="5">
        <f t="shared" si="166"/>
        <v>0</v>
      </c>
      <c r="AX277" s="5">
        <f t="shared" si="167"/>
        <v>0</v>
      </c>
      <c r="AY277" s="5">
        <f t="shared" si="168"/>
        <v>0</v>
      </c>
      <c r="AZ277" s="5">
        <f t="shared" si="169"/>
        <v>0</v>
      </c>
      <c r="BA277" s="5">
        <f t="shared" si="170"/>
        <v>0</v>
      </c>
      <c r="BB277" s="5">
        <f t="shared" si="171"/>
        <v>0</v>
      </c>
      <c r="BC277" s="5">
        <f t="shared" si="172"/>
        <v>0</v>
      </c>
      <c r="BD277" s="5">
        <f t="shared" si="173"/>
        <v>0</v>
      </c>
      <c r="BE277" s="5">
        <f t="shared" si="174"/>
        <v>0</v>
      </c>
      <c r="BF277" s="5">
        <f t="shared" si="175"/>
        <v>0</v>
      </c>
      <c r="BG277" s="5"/>
      <c r="BH277" s="5"/>
      <c r="BI277" s="5"/>
      <c r="BJ277" s="5"/>
      <c r="BK277" s="5"/>
      <c r="BL277" s="5"/>
      <c r="BM277" s="5"/>
      <c r="BN277" s="5"/>
      <c r="BO277" s="5"/>
      <c r="BP277" s="5"/>
      <c r="BQ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f t="shared" si="165"/>
        <v>108</v>
      </c>
      <c r="AM278" s="5">
        <v>0.0</v>
      </c>
      <c r="AN278" s="5">
        <v>0.0</v>
      </c>
      <c r="AO278" s="5">
        <v>0.0</v>
      </c>
      <c r="AP278" s="5">
        <v>0.0</v>
      </c>
      <c r="AQ278" s="5">
        <v>0.0</v>
      </c>
      <c r="AR278" s="5">
        <v>0.0</v>
      </c>
      <c r="AS278" s="5">
        <v>0.0</v>
      </c>
      <c r="AT278" s="5">
        <v>0.0</v>
      </c>
      <c r="AU278" s="5">
        <v>0.0</v>
      </c>
      <c r="AV278" s="5">
        <v>0.0</v>
      </c>
      <c r="AW278" s="5">
        <f t="shared" si="166"/>
        <v>0</v>
      </c>
      <c r="AX278" s="5">
        <f t="shared" si="167"/>
        <v>0</v>
      </c>
      <c r="AY278" s="5">
        <f t="shared" si="168"/>
        <v>0</v>
      </c>
      <c r="AZ278" s="5">
        <f t="shared" si="169"/>
        <v>0</v>
      </c>
      <c r="BA278" s="5">
        <f t="shared" si="170"/>
        <v>0</v>
      </c>
      <c r="BB278" s="5">
        <f t="shared" si="171"/>
        <v>0</v>
      </c>
      <c r="BC278" s="5">
        <f t="shared" si="172"/>
        <v>0</v>
      </c>
      <c r="BD278" s="5">
        <f t="shared" si="173"/>
        <v>0</v>
      </c>
      <c r="BE278" s="5">
        <f t="shared" si="174"/>
        <v>0</v>
      </c>
      <c r="BF278" s="5">
        <f t="shared" si="175"/>
        <v>0</v>
      </c>
      <c r="BG278" s="5"/>
      <c r="BH278" s="5"/>
      <c r="BI278" s="5"/>
      <c r="BJ278" s="5"/>
      <c r="BK278" s="5"/>
      <c r="BL278" s="5"/>
      <c r="BM278" s="5"/>
      <c r="BN278" s="5"/>
      <c r="BO278" s="5"/>
      <c r="BP278" s="5"/>
      <c r="BQ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f t="shared" si="165"/>
        <v>109</v>
      </c>
      <c r="AM279" s="5">
        <v>0.0</v>
      </c>
      <c r="AN279" s="5">
        <v>0.0</v>
      </c>
      <c r="AO279" s="5">
        <v>0.0</v>
      </c>
      <c r="AP279" s="5">
        <v>0.0</v>
      </c>
      <c r="AQ279" s="5">
        <v>0.0</v>
      </c>
      <c r="AR279" s="5">
        <v>0.0</v>
      </c>
      <c r="AS279" s="5">
        <v>0.0</v>
      </c>
      <c r="AT279" s="5">
        <v>0.0</v>
      </c>
      <c r="AU279" s="5">
        <v>0.0</v>
      </c>
      <c r="AV279" s="5">
        <v>0.0</v>
      </c>
      <c r="AW279" s="5">
        <f t="shared" si="166"/>
        <v>0</v>
      </c>
      <c r="AX279" s="5">
        <f t="shared" si="167"/>
        <v>0</v>
      </c>
      <c r="AY279" s="5">
        <f t="shared" si="168"/>
        <v>0</v>
      </c>
      <c r="AZ279" s="5">
        <f t="shared" si="169"/>
        <v>0</v>
      </c>
      <c r="BA279" s="5">
        <f t="shared" si="170"/>
        <v>0</v>
      </c>
      <c r="BB279" s="5">
        <f t="shared" si="171"/>
        <v>0</v>
      </c>
      <c r="BC279" s="5">
        <f t="shared" si="172"/>
        <v>0</v>
      </c>
      <c r="BD279" s="5">
        <f t="shared" si="173"/>
        <v>0</v>
      </c>
      <c r="BE279" s="5">
        <f t="shared" si="174"/>
        <v>0</v>
      </c>
      <c r="BF279" s="5">
        <f t="shared" si="175"/>
        <v>0</v>
      </c>
      <c r="BG279" s="5"/>
      <c r="BH279" s="5"/>
      <c r="BI279" s="5"/>
      <c r="BJ279" s="5"/>
      <c r="BK279" s="5"/>
      <c r="BL279" s="5"/>
      <c r="BM279" s="5"/>
      <c r="BN279" s="5"/>
      <c r="BO279" s="5"/>
      <c r="BP279" s="5"/>
      <c r="BQ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f t="shared" si="165"/>
        <v>110</v>
      </c>
      <c r="AM280" s="5">
        <v>0.0</v>
      </c>
      <c r="AN280" s="5">
        <v>0.0</v>
      </c>
      <c r="AO280" s="5">
        <v>0.0</v>
      </c>
      <c r="AP280" s="5">
        <v>0.0</v>
      </c>
      <c r="AQ280" s="5">
        <v>0.0</v>
      </c>
      <c r="AR280" s="5">
        <v>0.0</v>
      </c>
      <c r="AS280" s="5">
        <v>0.0</v>
      </c>
      <c r="AT280" s="5">
        <v>0.0</v>
      </c>
      <c r="AU280" s="5">
        <v>0.0</v>
      </c>
      <c r="AV280" s="5">
        <v>0.0</v>
      </c>
      <c r="AW280" s="5">
        <f t="shared" si="166"/>
        <v>0</v>
      </c>
      <c r="AX280" s="5">
        <f t="shared" si="167"/>
        <v>0</v>
      </c>
      <c r="AY280" s="5">
        <f t="shared" si="168"/>
        <v>0</v>
      </c>
      <c r="AZ280" s="5">
        <f t="shared" si="169"/>
        <v>0</v>
      </c>
      <c r="BA280" s="5">
        <f t="shared" si="170"/>
        <v>0</v>
      </c>
      <c r="BB280" s="5">
        <f t="shared" si="171"/>
        <v>0</v>
      </c>
      <c r="BC280" s="5">
        <f t="shared" si="172"/>
        <v>0</v>
      </c>
      <c r="BD280" s="5">
        <f t="shared" si="173"/>
        <v>0</v>
      </c>
      <c r="BE280" s="5">
        <f t="shared" si="174"/>
        <v>0</v>
      </c>
      <c r="BF280" s="5">
        <f t="shared" si="175"/>
        <v>0</v>
      </c>
      <c r="BG280" s="5"/>
      <c r="BH280" s="5"/>
      <c r="BI280" s="5"/>
      <c r="BJ280" s="5"/>
      <c r="BK280" s="5"/>
      <c r="BL280" s="5"/>
      <c r="BM280" s="5"/>
      <c r="BN280" s="5"/>
      <c r="BO280" s="5"/>
      <c r="BP280" s="5"/>
      <c r="BQ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f t="shared" si="165"/>
        <v>111</v>
      </c>
      <c r="AM281" s="5">
        <v>0.0</v>
      </c>
      <c r="AN281" s="5">
        <v>0.0</v>
      </c>
      <c r="AO281" s="5">
        <v>0.0</v>
      </c>
      <c r="AP281" s="5">
        <v>0.0</v>
      </c>
      <c r="AQ281" s="5">
        <v>0.0</v>
      </c>
      <c r="AR281" s="5">
        <v>0.0</v>
      </c>
      <c r="AS281" s="5">
        <v>0.0</v>
      </c>
      <c r="AT281" s="5">
        <v>0.0</v>
      </c>
      <c r="AU281" s="5">
        <v>0.0</v>
      </c>
      <c r="AV281" s="5">
        <v>0.0</v>
      </c>
      <c r="AW281" s="5">
        <f t="shared" si="166"/>
        <v>0</v>
      </c>
      <c r="AX281" s="5">
        <f t="shared" si="167"/>
        <v>0</v>
      </c>
      <c r="AY281" s="5">
        <f t="shared" si="168"/>
        <v>0</v>
      </c>
      <c r="AZ281" s="5">
        <f t="shared" si="169"/>
        <v>0</v>
      </c>
      <c r="BA281" s="5">
        <f t="shared" si="170"/>
        <v>0</v>
      </c>
      <c r="BB281" s="5">
        <f t="shared" si="171"/>
        <v>0</v>
      </c>
      <c r="BC281" s="5">
        <f t="shared" si="172"/>
        <v>0</v>
      </c>
      <c r="BD281" s="5">
        <f t="shared" si="173"/>
        <v>0</v>
      </c>
      <c r="BE281" s="5">
        <f t="shared" si="174"/>
        <v>0</v>
      </c>
      <c r="BF281" s="5">
        <f t="shared" si="175"/>
        <v>0</v>
      </c>
      <c r="BG281" s="5"/>
      <c r="BH281" s="5"/>
      <c r="BI281" s="5"/>
      <c r="BJ281" s="5"/>
      <c r="BK281" s="5"/>
      <c r="BL281" s="5"/>
      <c r="BM281" s="5"/>
      <c r="BN281" s="5"/>
      <c r="BO281" s="5"/>
      <c r="BP281" s="5"/>
      <c r="BQ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f t="shared" si="165"/>
        <v>112</v>
      </c>
      <c r="AM282" s="5">
        <v>0.0</v>
      </c>
      <c r="AN282" s="5">
        <v>0.0</v>
      </c>
      <c r="AO282" s="5">
        <v>0.0</v>
      </c>
      <c r="AP282" s="5">
        <v>0.0</v>
      </c>
      <c r="AQ282" s="5">
        <v>0.0</v>
      </c>
      <c r="AR282" s="5">
        <v>0.0</v>
      </c>
      <c r="AS282" s="5">
        <v>0.0</v>
      </c>
      <c r="AT282" s="5">
        <v>0.0</v>
      </c>
      <c r="AU282" s="5">
        <v>0.0</v>
      </c>
      <c r="AV282" s="5">
        <v>0.0</v>
      </c>
      <c r="AW282" s="5">
        <f t="shared" si="166"/>
        <v>0</v>
      </c>
      <c r="AX282" s="5">
        <f t="shared" si="167"/>
        <v>0</v>
      </c>
      <c r="AY282" s="5">
        <f t="shared" si="168"/>
        <v>0</v>
      </c>
      <c r="AZ282" s="5">
        <f t="shared" si="169"/>
        <v>0</v>
      </c>
      <c r="BA282" s="5">
        <f t="shared" si="170"/>
        <v>0</v>
      </c>
      <c r="BB282" s="5">
        <f t="shared" si="171"/>
        <v>0</v>
      </c>
      <c r="BC282" s="5">
        <f t="shared" si="172"/>
        <v>0</v>
      </c>
      <c r="BD282" s="5">
        <f t="shared" si="173"/>
        <v>0</v>
      </c>
      <c r="BE282" s="5">
        <f t="shared" si="174"/>
        <v>0</v>
      </c>
      <c r="BF282" s="5">
        <f t="shared" si="175"/>
        <v>0</v>
      </c>
      <c r="BG282" s="5"/>
      <c r="BH282" s="5"/>
      <c r="BI282" s="5"/>
      <c r="BJ282" s="5"/>
      <c r="BK282" s="5"/>
      <c r="BL282" s="5"/>
      <c r="BM282" s="5"/>
      <c r="BN282" s="5"/>
      <c r="BO282" s="5"/>
      <c r="BP282" s="5"/>
      <c r="BQ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f t="shared" si="165"/>
        <v>113</v>
      </c>
      <c r="AM283" s="5">
        <v>0.0</v>
      </c>
      <c r="AN283" s="5">
        <v>0.0</v>
      </c>
      <c r="AO283" s="5">
        <v>0.0</v>
      </c>
      <c r="AP283" s="5">
        <v>0.0</v>
      </c>
      <c r="AQ283" s="5">
        <v>0.0</v>
      </c>
      <c r="AR283" s="5">
        <v>0.0</v>
      </c>
      <c r="AS283" s="5">
        <v>0.0</v>
      </c>
      <c r="AT283" s="5">
        <v>0.0</v>
      </c>
      <c r="AU283" s="5">
        <v>0.0</v>
      </c>
      <c r="AV283" s="5">
        <v>0.0</v>
      </c>
      <c r="AW283" s="5">
        <f t="shared" si="166"/>
        <v>0</v>
      </c>
      <c r="AX283" s="5">
        <f t="shared" si="167"/>
        <v>0</v>
      </c>
      <c r="AY283" s="5">
        <f t="shared" si="168"/>
        <v>0</v>
      </c>
      <c r="AZ283" s="5">
        <f t="shared" si="169"/>
        <v>0</v>
      </c>
      <c r="BA283" s="5">
        <f t="shared" si="170"/>
        <v>0</v>
      </c>
      <c r="BB283" s="5">
        <f t="shared" si="171"/>
        <v>0</v>
      </c>
      <c r="BC283" s="5">
        <f t="shared" si="172"/>
        <v>0</v>
      </c>
      <c r="BD283" s="5">
        <f t="shared" si="173"/>
        <v>0</v>
      </c>
      <c r="BE283" s="5">
        <f t="shared" si="174"/>
        <v>0</v>
      </c>
      <c r="BF283" s="5">
        <f t="shared" si="175"/>
        <v>0</v>
      </c>
      <c r="BG283" s="5"/>
      <c r="BH283" s="5"/>
      <c r="BI283" s="5"/>
      <c r="BJ283" s="5"/>
      <c r="BK283" s="5"/>
      <c r="BL283" s="5"/>
      <c r="BM283" s="5"/>
      <c r="BN283" s="5"/>
      <c r="BO283" s="5"/>
      <c r="BP283" s="5"/>
      <c r="BQ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f t="shared" si="165"/>
        <v>114</v>
      </c>
      <c r="AM284" s="5">
        <v>0.0</v>
      </c>
      <c r="AN284" s="5">
        <v>0.0</v>
      </c>
      <c r="AO284" s="5">
        <v>0.0</v>
      </c>
      <c r="AP284" s="5">
        <v>0.0</v>
      </c>
      <c r="AQ284" s="5">
        <v>0.0</v>
      </c>
      <c r="AR284" s="5">
        <v>0.0</v>
      </c>
      <c r="AS284" s="5">
        <v>0.0</v>
      </c>
      <c r="AT284" s="5">
        <v>0.0</v>
      </c>
      <c r="AU284" s="5">
        <v>0.0</v>
      </c>
      <c r="AV284" s="5">
        <v>0.0</v>
      </c>
      <c r="AW284" s="5">
        <f t="shared" si="166"/>
        <v>0</v>
      </c>
      <c r="AX284" s="5">
        <f t="shared" si="167"/>
        <v>0</v>
      </c>
      <c r="AY284" s="5">
        <f t="shared" si="168"/>
        <v>0</v>
      </c>
      <c r="AZ284" s="5">
        <f t="shared" si="169"/>
        <v>0</v>
      </c>
      <c r="BA284" s="5">
        <f t="shared" si="170"/>
        <v>0</v>
      </c>
      <c r="BB284" s="5">
        <f t="shared" si="171"/>
        <v>0</v>
      </c>
      <c r="BC284" s="5">
        <f t="shared" si="172"/>
        <v>0</v>
      </c>
      <c r="BD284" s="5">
        <f t="shared" si="173"/>
        <v>0</v>
      </c>
      <c r="BE284" s="5">
        <f t="shared" si="174"/>
        <v>0</v>
      </c>
      <c r="BF284" s="5">
        <f t="shared" si="175"/>
        <v>0</v>
      </c>
      <c r="BG284" s="5"/>
      <c r="BH284" s="5"/>
      <c r="BI284" s="5"/>
      <c r="BJ284" s="5"/>
      <c r="BK284" s="5"/>
      <c r="BL284" s="5"/>
      <c r="BM284" s="5"/>
      <c r="BN284" s="5"/>
      <c r="BO284" s="5"/>
      <c r="BP284" s="5"/>
      <c r="BQ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f t="shared" si="165"/>
        <v>115</v>
      </c>
      <c r="AM285" s="5">
        <v>0.0</v>
      </c>
      <c r="AN285" s="5">
        <v>0.0</v>
      </c>
      <c r="AO285" s="5">
        <v>0.0</v>
      </c>
      <c r="AP285" s="5">
        <v>0.0</v>
      </c>
      <c r="AQ285" s="5">
        <v>0.0</v>
      </c>
      <c r="AR285" s="5">
        <v>0.0</v>
      </c>
      <c r="AS285" s="5">
        <v>0.0</v>
      </c>
      <c r="AT285" s="5">
        <v>0.0</v>
      </c>
      <c r="AU285" s="5">
        <v>0.0</v>
      </c>
      <c r="AV285" s="5">
        <v>0.0</v>
      </c>
      <c r="AW285" s="5">
        <f t="shared" si="166"/>
        <v>0</v>
      </c>
      <c r="AX285" s="5">
        <f t="shared" si="167"/>
        <v>0</v>
      </c>
      <c r="AY285" s="5">
        <f t="shared" si="168"/>
        <v>0</v>
      </c>
      <c r="AZ285" s="5">
        <f t="shared" si="169"/>
        <v>0</v>
      </c>
      <c r="BA285" s="5">
        <f t="shared" si="170"/>
        <v>0</v>
      </c>
      <c r="BB285" s="5">
        <f t="shared" si="171"/>
        <v>0</v>
      </c>
      <c r="BC285" s="5">
        <f t="shared" si="172"/>
        <v>0</v>
      </c>
      <c r="BD285" s="5">
        <f t="shared" si="173"/>
        <v>0</v>
      </c>
      <c r="BE285" s="5">
        <f t="shared" si="174"/>
        <v>0</v>
      </c>
      <c r="BF285" s="5">
        <f t="shared" si="175"/>
        <v>0</v>
      </c>
      <c r="BG285" s="5"/>
      <c r="BH285" s="5"/>
      <c r="BI285" s="5"/>
      <c r="BJ285" s="5"/>
      <c r="BK285" s="5"/>
      <c r="BL285" s="5"/>
      <c r="BM285" s="5"/>
      <c r="BN285" s="5"/>
      <c r="BO285" s="5"/>
      <c r="BP285" s="5"/>
      <c r="BQ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f t="shared" si="165"/>
        <v>116</v>
      </c>
      <c r="AM286" s="5">
        <v>0.0</v>
      </c>
      <c r="AN286" s="5">
        <v>0.0</v>
      </c>
      <c r="AO286" s="5">
        <v>0.0</v>
      </c>
      <c r="AP286" s="5">
        <v>0.0</v>
      </c>
      <c r="AQ286" s="5">
        <v>0.0</v>
      </c>
      <c r="AR286" s="5">
        <v>0.0</v>
      </c>
      <c r="AS286" s="5">
        <v>0.0</v>
      </c>
      <c r="AT286" s="5">
        <v>0.0</v>
      </c>
      <c r="AU286" s="5">
        <v>0.0</v>
      </c>
      <c r="AV286" s="5">
        <v>0.0</v>
      </c>
      <c r="AW286" s="5">
        <f t="shared" si="166"/>
        <v>0</v>
      </c>
      <c r="AX286" s="5">
        <f t="shared" si="167"/>
        <v>0</v>
      </c>
      <c r="AY286" s="5">
        <f t="shared" si="168"/>
        <v>0</v>
      </c>
      <c r="AZ286" s="5">
        <f t="shared" si="169"/>
        <v>0</v>
      </c>
      <c r="BA286" s="5">
        <f t="shared" si="170"/>
        <v>0</v>
      </c>
      <c r="BB286" s="5">
        <f t="shared" si="171"/>
        <v>0</v>
      </c>
      <c r="BC286" s="5">
        <f t="shared" si="172"/>
        <v>0</v>
      </c>
      <c r="BD286" s="5">
        <f t="shared" si="173"/>
        <v>0</v>
      </c>
      <c r="BE286" s="5">
        <f t="shared" si="174"/>
        <v>0</v>
      </c>
      <c r="BF286" s="5">
        <f t="shared" si="175"/>
        <v>0</v>
      </c>
      <c r="BG286" s="5"/>
      <c r="BH286" s="5"/>
      <c r="BI286" s="5"/>
      <c r="BJ286" s="5"/>
      <c r="BK286" s="5"/>
      <c r="BL286" s="5"/>
      <c r="BM286" s="5"/>
      <c r="BN286" s="5"/>
      <c r="BO286" s="5"/>
      <c r="BP286" s="5"/>
      <c r="BQ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f t="shared" si="165"/>
        <v>117</v>
      </c>
      <c r="AM287" s="5">
        <v>0.0</v>
      </c>
      <c r="AN287" s="5">
        <v>0.0</v>
      </c>
      <c r="AO287" s="5">
        <v>0.0</v>
      </c>
      <c r="AP287" s="5">
        <v>0.0</v>
      </c>
      <c r="AQ287" s="5">
        <v>0.0</v>
      </c>
      <c r="AR287" s="5">
        <v>0.0</v>
      </c>
      <c r="AS287" s="5">
        <v>0.0</v>
      </c>
      <c r="AT287" s="5">
        <v>0.0</v>
      </c>
      <c r="AU287" s="5">
        <v>0.0</v>
      </c>
      <c r="AV287" s="5">
        <v>0.0</v>
      </c>
      <c r="AW287" s="5">
        <f t="shared" si="166"/>
        <v>0</v>
      </c>
      <c r="AX287" s="5">
        <f t="shared" si="167"/>
        <v>0</v>
      </c>
      <c r="AY287" s="5">
        <f t="shared" si="168"/>
        <v>0</v>
      </c>
      <c r="AZ287" s="5">
        <f t="shared" si="169"/>
        <v>0</v>
      </c>
      <c r="BA287" s="5">
        <f t="shared" si="170"/>
        <v>0</v>
      </c>
      <c r="BB287" s="5">
        <f t="shared" si="171"/>
        <v>0</v>
      </c>
      <c r="BC287" s="5">
        <f t="shared" si="172"/>
        <v>0</v>
      </c>
      <c r="BD287" s="5">
        <f t="shared" si="173"/>
        <v>0</v>
      </c>
      <c r="BE287" s="5">
        <f t="shared" si="174"/>
        <v>0</v>
      </c>
      <c r="BF287" s="5">
        <f t="shared" si="175"/>
        <v>0</v>
      </c>
      <c r="BG287" s="5"/>
      <c r="BH287" s="5"/>
      <c r="BI287" s="5"/>
      <c r="BJ287" s="5"/>
      <c r="BK287" s="5"/>
      <c r="BL287" s="5"/>
      <c r="BM287" s="5"/>
      <c r="BN287" s="5"/>
      <c r="BO287" s="5"/>
      <c r="BP287" s="5"/>
      <c r="BQ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f t="shared" si="165"/>
        <v>118</v>
      </c>
      <c r="AM288" s="5">
        <v>0.0</v>
      </c>
      <c r="AN288" s="5">
        <v>0.0</v>
      </c>
      <c r="AO288" s="5">
        <v>0.0</v>
      </c>
      <c r="AP288" s="5">
        <v>0.0</v>
      </c>
      <c r="AQ288" s="5">
        <v>0.0</v>
      </c>
      <c r="AR288" s="5">
        <v>0.0</v>
      </c>
      <c r="AS288" s="5">
        <v>0.0</v>
      </c>
      <c r="AT288" s="5">
        <v>0.0</v>
      </c>
      <c r="AU288" s="5">
        <v>0.0</v>
      </c>
      <c r="AV288" s="5">
        <v>0.0</v>
      </c>
      <c r="AW288" s="5">
        <f t="shared" si="166"/>
        <v>0</v>
      </c>
      <c r="AX288" s="5">
        <f t="shared" si="167"/>
        <v>0</v>
      </c>
      <c r="AY288" s="5">
        <f t="shared" si="168"/>
        <v>0</v>
      </c>
      <c r="AZ288" s="5">
        <f t="shared" si="169"/>
        <v>0</v>
      </c>
      <c r="BA288" s="5">
        <f t="shared" si="170"/>
        <v>0</v>
      </c>
      <c r="BB288" s="5">
        <f t="shared" si="171"/>
        <v>0</v>
      </c>
      <c r="BC288" s="5">
        <f t="shared" si="172"/>
        <v>0</v>
      </c>
      <c r="BD288" s="5">
        <f t="shared" si="173"/>
        <v>0</v>
      </c>
      <c r="BE288" s="5">
        <f t="shared" si="174"/>
        <v>0</v>
      </c>
      <c r="BF288" s="5">
        <f t="shared" si="175"/>
        <v>0</v>
      </c>
      <c r="BG288" s="5"/>
      <c r="BH288" s="5"/>
      <c r="BI288" s="5"/>
      <c r="BJ288" s="5"/>
      <c r="BK288" s="5"/>
      <c r="BL288" s="5"/>
      <c r="BM288" s="5"/>
      <c r="BN288" s="5"/>
      <c r="BO288" s="5"/>
      <c r="BP288" s="5"/>
      <c r="BQ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f t="shared" si="165"/>
        <v>119</v>
      </c>
      <c r="AM289" s="5">
        <v>0.0</v>
      </c>
      <c r="AN289" s="5">
        <v>0.0</v>
      </c>
      <c r="AO289" s="5">
        <v>0.0</v>
      </c>
      <c r="AP289" s="5">
        <v>0.0</v>
      </c>
      <c r="AQ289" s="5">
        <v>0.0</v>
      </c>
      <c r="AR289" s="5">
        <v>0.0</v>
      </c>
      <c r="AS289" s="5">
        <v>0.0</v>
      </c>
      <c r="AT289" s="5">
        <v>0.0</v>
      </c>
      <c r="AU289" s="5">
        <v>0.0</v>
      </c>
      <c r="AV289" s="5">
        <v>0.0</v>
      </c>
      <c r="AW289" s="5">
        <f t="shared" si="166"/>
        <v>0</v>
      </c>
      <c r="AX289" s="5">
        <f t="shared" si="167"/>
        <v>0</v>
      </c>
      <c r="AY289" s="5">
        <f t="shared" si="168"/>
        <v>0</v>
      </c>
      <c r="AZ289" s="5">
        <f t="shared" si="169"/>
        <v>0</v>
      </c>
      <c r="BA289" s="5">
        <f t="shared" si="170"/>
        <v>0</v>
      </c>
      <c r="BB289" s="5">
        <f t="shared" si="171"/>
        <v>0</v>
      </c>
      <c r="BC289" s="5">
        <f t="shared" si="172"/>
        <v>0</v>
      </c>
      <c r="BD289" s="5">
        <f t="shared" si="173"/>
        <v>0</v>
      </c>
      <c r="BE289" s="5">
        <f t="shared" si="174"/>
        <v>0</v>
      </c>
      <c r="BF289" s="5">
        <f t="shared" si="175"/>
        <v>0</v>
      </c>
      <c r="BG289" s="5"/>
      <c r="BH289" s="5"/>
      <c r="BI289" s="5"/>
      <c r="BJ289" s="5"/>
      <c r="BK289" s="5"/>
      <c r="BL289" s="5"/>
      <c r="BM289" s="5"/>
      <c r="BN289" s="5"/>
      <c r="BO289" s="5"/>
      <c r="BP289" s="5"/>
      <c r="BQ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f t="shared" si="165"/>
        <v>120</v>
      </c>
      <c r="AM290" s="5">
        <v>0.0</v>
      </c>
      <c r="AN290" s="5">
        <v>0.0</v>
      </c>
      <c r="AO290" s="5">
        <v>0.0</v>
      </c>
      <c r="AP290" s="5">
        <v>0.0</v>
      </c>
      <c r="AQ290" s="5">
        <v>0.0</v>
      </c>
      <c r="AR290" s="5">
        <v>0.0</v>
      </c>
      <c r="AS290" s="5">
        <v>0.0</v>
      </c>
      <c r="AT290" s="5">
        <v>0.0</v>
      </c>
      <c r="AU290" s="5">
        <v>0.0</v>
      </c>
      <c r="AV290" s="5">
        <v>0.0</v>
      </c>
      <c r="AW290" s="5">
        <f t="shared" si="166"/>
        <v>0</v>
      </c>
      <c r="AX290" s="5">
        <f t="shared" si="167"/>
        <v>0</v>
      </c>
      <c r="AY290" s="5">
        <f t="shared" si="168"/>
        <v>0</v>
      </c>
      <c r="AZ290" s="5">
        <f t="shared" si="169"/>
        <v>0</v>
      </c>
      <c r="BA290" s="5">
        <f t="shared" si="170"/>
        <v>0</v>
      </c>
      <c r="BB290" s="5">
        <f t="shared" si="171"/>
        <v>0</v>
      </c>
      <c r="BC290" s="5">
        <f t="shared" si="172"/>
        <v>0</v>
      </c>
      <c r="BD290" s="5">
        <f t="shared" si="173"/>
        <v>0</v>
      </c>
      <c r="BE290" s="5">
        <f t="shared" si="174"/>
        <v>0</v>
      </c>
      <c r="BF290" s="5">
        <f t="shared" si="175"/>
        <v>0</v>
      </c>
      <c r="BG290" s="5"/>
      <c r="BH290" s="5"/>
      <c r="BI290" s="5"/>
      <c r="BJ290" s="5"/>
      <c r="BK290" s="5"/>
      <c r="BL290" s="5"/>
      <c r="BM290" s="5"/>
      <c r="BN290" s="5"/>
      <c r="BO290" s="5"/>
      <c r="BP290" s="5"/>
      <c r="BQ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f t="shared" si="165"/>
        <v>121</v>
      </c>
      <c r="AM291" s="5">
        <v>0.0</v>
      </c>
      <c r="AN291" s="5">
        <v>0.0</v>
      </c>
      <c r="AO291" s="5">
        <v>0.0</v>
      </c>
      <c r="AP291" s="5">
        <v>0.0</v>
      </c>
      <c r="AQ291" s="5">
        <v>0.0</v>
      </c>
      <c r="AR291" s="5">
        <v>0.0</v>
      </c>
      <c r="AS291" s="5">
        <v>0.0</v>
      </c>
      <c r="AT291" s="5">
        <v>0.0</v>
      </c>
      <c r="AU291" s="5">
        <v>0.0</v>
      </c>
      <c r="AV291" s="5">
        <v>0.0</v>
      </c>
      <c r="AW291" s="5">
        <f t="shared" si="166"/>
        <v>0</v>
      </c>
      <c r="AX291" s="5">
        <f t="shared" si="167"/>
        <v>0</v>
      </c>
      <c r="AY291" s="5">
        <f t="shared" si="168"/>
        <v>0</v>
      </c>
      <c r="AZ291" s="5">
        <f t="shared" si="169"/>
        <v>0</v>
      </c>
      <c r="BA291" s="5">
        <f t="shared" si="170"/>
        <v>0</v>
      </c>
      <c r="BB291" s="5">
        <f t="shared" si="171"/>
        <v>0</v>
      </c>
      <c r="BC291" s="5">
        <f t="shared" si="172"/>
        <v>0</v>
      </c>
      <c r="BD291" s="5">
        <f t="shared" si="173"/>
        <v>0</v>
      </c>
      <c r="BE291" s="5">
        <f t="shared" si="174"/>
        <v>0</v>
      </c>
      <c r="BF291" s="5">
        <f t="shared" si="175"/>
        <v>0</v>
      </c>
      <c r="BG291" s="5"/>
      <c r="BH291" s="5"/>
      <c r="BI291" s="5"/>
      <c r="BJ291" s="5"/>
      <c r="BK291" s="5"/>
      <c r="BL291" s="5"/>
      <c r="BM291" s="5"/>
      <c r="BN291" s="5"/>
      <c r="BO291" s="5"/>
      <c r="BP291" s="5"/>
      <c r="BQ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f t="shared" si="165"/>
        <v>122</v>
      </c>
      <c r="AM292" s="5">
        <v>0.0</v>
      </c>
      <c r="AN292" s="5">
        <v>0.0</v>
      </c>
      <c r="AO292" s="5">
        <v>0.0</v>
      </c>
      <c r="AP292" s="5">
        <v>0.0</v>
      </c>
      <c r="AQ292" s="5">
        <v>0.0</v>
      </c>
      <c r="AR292" s="5">
        <v>0.0</v>
      </c>
      <c r="AS292" s="5">
        <v>0.0</v>
      </c>
      <c r="AT292" s="5">
        <v>0.0</v>
      </c>
      <c r="AU292" s="5">
        <v>0.0</v>
      </c>
      <c r="AV292" s="5">
        <v>0.0</v>
      </c>
      <c r="AW292" s="5">
        <f t="shared" si="166"/>
        <v>0</v>
      </c>
      <c r="AX292" s="5">
        <f t="shared" si="167"/>
        <v>0</v>
      </c>
      <c r="AY292" s="5">
        <f t="shared" si="168"/>
        <v>0</v>
      </c>
      <c r="AZ292" s="5">
        <f t="shared" si="169"/>
        <v>0</v>
      </c>
      <c r="BA292" s="5">
        <f t="shared" si="170"/>
        <v>0</v>
      </c>
      <c r="BB292" s="5">
        <f t="shared" si="171"/>
        <v>0</v>
      </c>
      <c r="BC292" s="5">
        <f t="shared" si="172"/>
        <v>0</v>
      </c>
      <c r="BD292" s="5">
        <f t="shared" si="173"/>
        <v>0</v>
      </c>
      <c r="BE292" s="5">
        <f t="shared" si="174"/>
        <v>0</v>
      </c>
      <c r="BF292" s="5">
        <f t="shared" si="175"/>
        <v>0</v>
      </c>
      <c r="BG292" s="5"/>
      <c r="BH292" s="5"/>
      <c r="BI292" s="5"/>
      <c r="BJ292" s="5"/>
      <c r="BK292" s="5"/>
      <c r="BL292" s="5"/>
      <c r="BM292" s="5"/>
      <c r="BN292" s="5"/>
      <c r="BO292" s="5"/>
      <c r="BP292" s="5"/>
      <c r="BQ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f t="shared" si="165"/>
        <v>123</v>
      </c>
      <c r="AM293" s="5">
        <v>0.0</v>
      </c>
      <c r="AN293" s="5">
        <v>0.0</v>
      </c>
      <c r="AO293" s="5">
        <v>0.0</v>
      </c>
      <c r="AP293" s="5">
        <v>0.0</v>
      </c>
      <c r="AQ293" s="5">
        <v>0.0</v>
      </c>
      <c r="AR293" s="5">
        <v>0.0</v>
      </c>
      <c r="AS293" s="5">
        <v>0.0</v>
      </c>
      <c r="AT293" s="5">
        <v>0.0</v>
      </c>
      <c r="AU293" s="5">
        <v>0.0</v>
      </c>
      <c r="AV293" s="5">
        <v>0.0</v>
      </c>
      <c r="AW293" s="5">
        <f t="shared" si="166"/>
        <v>0</v>
      </c>
      <c r="AX293" s="5">
        <f t="shared" si="167"/>
        <v>0</v>
      </c>
      <c r="AY293" s="5">
        <f t="shared" si="168"/>
        <v>0</v>
      </c>
      <c r="AZ293" s="5">
        <f t="shared" si="169"/>
        <v>0</v>
      </c>
      <c r="BA293" s="5">
        <f t="shared" si="170"/>
        <v>0</v>
      </c>
      <c r="BB293" s="5">
        <f t="shared" si="171"/>
        <v>0</v>
      </c>
      <c r="BC293" s="5">
        <f t="shared" si="172"/>
        <v>0</v>
      </c>
      <c r="BD293" s="5">
        <f t="shared" si="173"/>
        <v>0</v>
      </c>
      <c r="BE293" s="5">
        <f t="shared" si="174"/>
        <v>0</v>
      </c>
      <c r="BF293" s="5">
        <f t="shared" si="175"/>
        <v>0</v>
      </c>
      <c r="BG293" s="5"/>
      <c r="BH293" s="5"/>
      <c r="BI293" s="5"/>
      <c r="BJ293" s="5"/>
      <c r="BK293" s="5"/>
      <c r="BL293" s="5"/>
      <c r="BM293" s="5"/>
      <c r="BN293" s="5"/>
      <c r="BO293" s="5"/>
      <c r="BP293" s="5"/>
      <c r="BQ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f t="shared" si="165"/>
        <v>124</v>
      </c>
      <c r="AM294" s="5">
        <v>0.0</v>
      </c>
      <c r="AN294" s="5">
        <v>0.0</v>
      </c>
      <c r="AO294" s="5">
        <v>0.0</v>
      </c>
      <c r="AP294" s="5">
        <v>0.0</v>
      </c>
      <c r="AQ294" s="5">
        <v>0.0</v>
      </c>
      <c r="AR294" s="5">
        <v>0.0</v>
      </c>
      <c r="AS294" s="5">
        <v>0.0</v>
      </c>
      <c r="AT294" s="5">
        <v>0.0</v>
      </c>
      <c r="AU294" s="5">
        <v>0.0</v>
      </c>
      <c r="AV294" s="5">
        <v>0.0</v>
      </c>
      <c r="AW294" s="5">
        <f t="shared" si="166"/>
        <v>0</v>
      </c>
      <c r="AX294" s="5">
        <f t="shared" si="167"/>
        <v>0</v>
      </c>
      <c r="AY294" s="5">
        <f t="shared" si="168"/>
        <v>0</v>
      </c>
      <c r="AZ294" s="5">
        <f t="shared" si="169"/>
        <v>0</v>
      </c>
      <c r="BA294" s="5">
        <f t="shared" si="170"/>
        <v>0</v>
      </c>
      <c r="BB294" s="5">
        <f t="shared" si="171"/>
        <v>0</v>
      </c>
      <c r="BC294" s="5">
        <f t="shared" si="172"/>
        <v>0</v>
      </c>
      <c r="BD294" s="5">
        <f t="shared" si="173"/>
        <v>0</v>
      </c>
      <c r="BE294" s="5">
        <f t="shared" si="174"/>
        <v>0</v>
      </c>
      <c r="BF294" s="5">
        <f t="shared" si="175"/>
        <v>0</v>
      </c>
      <c r="BG294" s="5"/>
      <c r="BH294" s="5"/>
      <c r="BI294" s="5"/>
      <c r="BJ294" s="5"/>
      <c r="BK294" s="5"/>
      <c r="BL294" s="5"/>
      <c r="BM294" s="5"/>
      <c r="BN294" s="5"/>
      <c r="BO294" s="5"/>
      <c r="BP294" s="5"/>
      <c r="BQ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f t="shared" si="165"/>
        <v>125</v>
      </c>
      <c r="AM295" s="5">
        <v>0.0</v>
      </c>
      <c r="AN295" s="5">
        <v>0.0</v>
      </c>
      <c r="AO295" s="5">
        <v>0.0</v>
      </c>
      <c r="AP295" s="5">
        <v>0.0</v>
      </c>
      <c r="AQ295" s="5">
        <v>0.0</v>
      </c>
      <c r="AR295" s="5">
        <v>0.0</v>
      </c>
      <c r="AS295" s="5">
        <v>0.0</v>
      </c>
      <c r="AT295" s="5">
        <v>0.0</v>
      </c>
      <c r="AU295" s="5">
        <v>0.0</v>
      </c>
      <c r="AV295" s="5">
        <v>0.0</v>
      </c>
      <c r="AW295" s="5">
        <f t="shared" si="166"/>
        <v>0</v>
      </c>
      <c r="AX295" s="5">
        <f t="shared" si="167"/>
        <v>0</v>
      </c>
      <c r="AY295" s="5">
        <f t="shared" si="168"/>
        <v>0</v>
      </c>
      <c r="AZ295" s="5">
        <f t="shared" si="169"/>
        <v>0</v>
      </c>
      <c r="BA295" s="5">
        <f t="shared" si="170"/>
        <v>0</v>
      </c>
      <c r="BB295" s="5">
        <f t="shared" si="171"/>
        <v>0</v>
      </c>
      <c r="BC295" s="5">
        <f t="shared" si="172"/>
        <v>0</v>
      </c>
      <c r="BD295" s="5">
        <f t="shared" si="173"/>
        <v>0</v>
      </c>
      <c r="BE295" s="5">
        <f t="shared" si="174"/>
        <v>0</v>
      </c>
      <c r="BF295" s="5">
        <f t="shared" si="175"/>
        <v>0</v>
      </c>
      <c r="BG295" s="5"/>
      <c r="BH295" s="5"/>
      <c r="BI295" s="5"/>
      <c r="BJ295" s="5"/>
      <c r="BK295" s="5"/>
      <c r="BL295" s="5"/>
      <c r="BM295" s="5"/>
      <c r="BN295" s="5"/>
      <c r="BO295" s="5"/>
      <c r="BP295" s="5"/>
      <c r="BQ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f t="shared" si="165"/>
        <v>126</v>
      </c>
      <c r="AM296" s="5">
        <v>0.0</v>
      </c>
      <c r="AN296" s="5">
        <v>0.0</v>
      </c>
      <c r="AO296" s="5">
        <v>0.0</v>
      </c>
      <c r="AP296" s="5">
        <v>0.0</v>
      </c>
      <c r="AQ296" s="5">
        <v>0.0</v>
      </c>
      <c r="AR296" s="5">
        <v>0.0</v>
      </c>
      <c r="AS296" s="5">
        <v>0.0</v>
      </c>
      <c r="AT296" s="5">
        <v>0.0</v>
      </c>
      <c r="AU296" s="5">
        <v>0.0</v>
      </c>
      <c r="AV296" s="5">
        <v>0.0</v>
      </c>
      <c r="AW296" s="5">
        <f t="shared" si="166"/>
        <v>0</v>
      </c>
      <c r="AX296" s="5">
        <f t="shared" si="167"/>
        <v>0</v>
      </c>
      <c r="AY296" s="5">
        <f t="shared" si="168"/>
        <v>0</v>
      </c>
      <c r="AZ296" s="5">
        <f t="shared" si="169"/>
        <v>0</v>
      </c>
      <c r="BA296" s="5">
        <f t="shared" si="170"/>
        <v>0</v>
      </c>
      <c r="BB296" s="5">
        <f t="shared" si="171"/>
        <v>0</v>
      </c>
      <c r="BC296" s="5">
        <f t="shared" si="172"/>
        <v>0</v>
      </c>
      <c r="BD296" s="5">
        <f t="shared" si="173"/>
        <v>0</v>
      </c>
      <c r="BE296" s="5">
        <f t="shared" si="174"/>
        <v>0</v>
      </c>
      <c r="BF296" s="5">
        <f t="shared" si="175"/>
        <v>0</v>
      </c>
      <c r="BG296" s="5"/>
      <c r="BH296" s="5"/>
      <c r="BI296" s="5"/>
      <c r="BJ296" s="5"/>
      <c r="BK296" s="5"/>
      <c r="BL296" s="5"/>
      <c r="BM296" s="5"/>
      <c r="BN296" s="5"/>
      <c r="BO296" s="5"/>
      <c r="BP296" s="5"/>
      <c r="BQ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f t="shared" si="165"/>
        <v>127</v>
      </c>
      <c r="AM297" s="5">
        <v>0.0</v>
      </c>
      <c r="AN297" s="5">
        <v>0.0</v>
      </c>
      <c r="AO297" s="5">
        <v>0.0</v>
      </c>
      <c r="AP297" s="5">
        <v>0.0</v>
      </c>
      <c r="AQ297" s="5">
        <v>0.0</v>
      </c>
      <c r="AR297" s="5">
        <v>0.0</v>
      </c>
      <c r="AS297" s="5">
        <v>0.0</v>
      </c>
      <c r="AT297" s="5">
        <v>0.0</v>
      </c>
      <c r="AU297" s="5">
        <v>0.0</v>
      </c>
      <c r="AV297" s="5">
        <v>0.0</v>
      </c>
      <c r="AW297" s="5">
        <f t="shared" si="166"/>
        <v>0</v>
      </c>
      <c r="AX297" s="5">
        <f t="shared" si="167"/>
        <v>0</v>
      </c>
      <c r="AY297" s="5">
        <f t="shared" si="168"/>
        <v>0</v>
      </c>
      <c r="AZ297" s="5">
        <f t="shared" si="169"/>
        <v>0</v>
      </c>
      <c r="BA297" s="5">
        <f t="shared" si="170"/>
        <v>0</v>
      </c>
      <c r="BB297" s="5">
        <f t="shared" si="171"/>
        <v>0</v>
      </c>
      <c r="BC297" s="5">
        <f t="shared" si="172"/>
        <v>0</v>
      </c>
      <c r="BD297" s="5">
        <f t="shared" si="173"/>
        <v>0</v>
      </c>
      <c r="BE297" s="5">
        <f t="shared" si="174"/>
        <v>0</v>
      </c>
      <c r="BF297" s="5">
        <f t="shared" si="175"/>
        <v>0</v>
      </c>
      <c r="BG297" s="5"/>
      <c r="BH297" s="5"/>
      <c r="BI297" s="5"/>
      <c r="BJ297" s="5"/>
      <c r="BK297" s="5"/>
      <c r="BL297" s="5"/>
      <c r="BM297" s="5"/>
      <c r="BN297" s="5"/>
      <c r="BO297" s="5"/>
      <c r="BP297" s="5"/>
      <c r="BQ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f t="shared" si="165"/>
        <v>128</v>
      </c>
      <c r="AM298" s="5">
        <v>0.0</v>
      </c>
      <c r="AN298" s="5">
        <v>0.0</v>
      </c>
      <c r="AO298" s="5">
        <v>0.0</v>
      </c>
      <c r="AP298" s="5">
        <v>0.0</v>
      </c>
      <c r="AQ298" s="5">
        <v>0.0</v>
      </c>
      <c r="AR298" s="5">
        <v>0.0</v>
      </c>
      <c r="AS298" s="5">
        <v>0.0</v>
      </c>
      <c r="AT298" s="5">
        <v>0.0</v>
      </c>
      <c r="AU298" s="5">
        <v>0.0</v>
      </c>
      <c r="AV298" s="5">
        <v>0.0</v>
      </c>
      <c r="AW298" s="5">
        <f t="shared" si="166"/>
        <v>0</v>
      </c>
      <c r="AX298" s="5">
        <f t="shared" si="167"/>
        <v>0</v>
      </c>
      <c r="AY298" s="5">
        <f t="shared" si="168"/>
        <v>0</v>
      </c>
      <c r="AZ298" s="5">
        <f t="shared" si="169"/>
        <v>0</v>
      </c>
      <c r="BA298" s="5">
        <f t="shared" si="170"/>
        <v>0</v>
      </c>
      <c r="BB298" s="5">
        <f t="shared" si="171"/>
        <v>0</v>
      </c>
      <c r="BC298" s="5">
        <f t="shared" si="172"/>
        <v>0</v>
      </c>
      <c r="BD298" s="5">
        <f t="shared" si="173"/>
        <v>0</v>
      </c>
      <c r="BE298" s="5">
        <f t="shared" si="174"/>
        <v>0</v>
      </c>
      <c r="BF298" s="5">
        <f t="shared" si="175"/>
        <v>0</v>
      </c>
      <c r="BG298" s="5"/>
      <c r="BH298" s="5"/>
      <c r="BI298" s="5"/>
      <c r="BJ298" s="5"/>
      <c r="BK298" s="5"/>
      <c r="BL298" s="5"/>
      <c r="BM298" s="5"/>
      <c r="BN298" s="5"/>
      <c r="BO298" s="5"/>
      <c r="BP298" s="5"/>
      <c r="BQ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f t="shared" si="165"/>
        <v>129</v>
      </c>
      <c r="AM299" s="5">
        <v>0.0</v>
      </c>
      <c r="AN299" s="5">
        <v>0.0</v>
      </c>
      <c r="AO299" s="5">
        <v>0.0</v>
      </c>
      <c r="AP299" s="5">
        <v>0.0</v>
      </c>
      <c r="AQ299" s="5">
        <v>0.0</v>
      </c>
      <c r="AR299" s="5">
        <v>0.0</v>
      </c>
      <c r="AS299" s="5">
        <v>0.0</v>
      </c>
      <c r="AT299" s="5">
        <v>0.0</v>
      </c>
      <c r="AU299" s="5">
        <v>0.0</v>
      </c>
      <c r="AV299" s="5">
        <v>0.0</v>
      </c>
      <c r="AW299" s="5">
        <f t="shared" si="166"/>
        <v>0</v>
      </c>
      <c r="AX299" s="5">
        <f t="shared" si="167"/>
        <v>0</v>
      </c>
      <c r="AY299" s="5">
        <f t="shared" si="168"/>
        <v>0</v>
      </c>
      <c r="AZ299" s="5">
        <f t="shared" si="169"/>
        <v>0</v>
      </c>
      <c r="BA299" s="5">
        <f t="shared" si="170"/>
        <v>0</v>
      </c>
      <c r="BB299" s="5">
        <f t="shared" si="171"/>
        <v>0</v>
      </c>
      <c r="BC299" s="5">
        <f t="shared" si="172"/>
        <v>0</v>
      </c>
      <c r="BD299" s="5">
        <f t="shared" si="173"/>
        <v>0</v>
      </c>
      <c r="BE299" s="5">
        <f t="shared" si="174"/>
        <v>0</v>
      </c>
      <c r="BF299" s="5">
        <f t="shared" si="175"/>
        <v>0</v>
      </c>
      <c r="BG299" s="5"/>
      <c r="BH299" s="5"/>
      <c r="BI299" s="5"/>
      <c r="BJ299" s="5"/>
      <c r="BK299" s="5"/>
      <c r="BL299" s="5"/>
      <c r="BM299" s="5"/>
      <c r="BN299" s="5"/>
      <c r="BO299" s="5"/>
      <c r="BP299" s="5"/>
      <c r="BQ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f t="shared" si="165"/>
        <v>130</v>
      </c>
      <c r="AM300" s="5">
        <v>0.0</v>
      </c>
      <c r="AN300" s="5">
        <v>0.0</v>
      </c>
      <c r="AO300" s="5">
        <v>0.0</v>
      </c>
      <c r="AP300" s="5">
        <v>0.0</v>
      </c>
      <c r="AQ300" s="5">
        <v>0.0</v>
      </c>
      <c r="AR300" s="5">
        <v>0.0</v>
      </c>
      <c r="AS300" s="5">
        <v>0.0</v>
      </c>
      <c r="AT300" s="5">
        <v>0.0</v>
      </c>
      <c r="AU300" s="5">
        <v>0.0</v>
      </c>
      <c r="AV300" s="5">
        <v>0.0</v>
      </c>
      <c r="AW300" s="5">
        <f t="shared" si="166"/>
        <v>0</v>
      </c>
      <c r="AX300" s="5">
        <f t="shared" si="167"/>
        <v>0</v>
      </c>
      <c r="AY300" s="5">
        <f t="shared" si="168"/>
        <v>0</v>
      </c>
      <c r="AZ300" s="5">
        <f t="shared" si="169"/>
        <v>0</v>
      </c>
      <c r="BA300" s="5">
        <f t="shared" si="170"/>
        <v>0</v>
      </c>
      <c r="BB300" s="5">
        <f t="shared" si="171"/>
        <v>0</v>
      </c>
      <c r="BC300" s="5">
        <f t="shared" si="172"/>
        <v>0</v>
      </c>
      <c r="BD300" s="5">
        <f t="shared" si="173"/>
        <v>0</v>
      </c>
      <c r="BE300" s="5">
        <f t="shared" si="174"/>
        <v>0</v>
      </c>
      <c r="BF300" s="5">
        <f t="shared" si="175"/>
        <v>0</v>
      </c>
      <c r="BG300" s="5"/>
      <c r="BH300" s="5"/>
      <c r="BI300" s="5"/>
      <c r="BJ300" s="5"/>
      <c r="BK300" s="5"/>
      <c r="BL300" s="5"/>
      <c r="BM300" s="5"/>
      <c r="BN300" s="5"/>
      <c r="BO300" s="5"/>
      <c r="BP300" s="5"/>
      <c r="BQ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f t="shared" si="165"/>
        <v>131</v>
      </c>
      <c r="AM301" s="5">
        <v>0.0</v>
      </c>
      <c r="AN301" s="5">
        <v>0.0</v>
      </c>
      <c r="AO301" s="5">
        <v>0.0</v>
      </c>
      <c r="AP301" s="5">
        <v>0.0</v>
      </c>
      <c r="AQ301" s="5">
        <v>0.0</v>
      </c>
      <c r="AR301" s="5">
        <v>0.0</v>
      </c>
      <c r="AS301" s="5">
        <v>0.0</v>
      </c>
      <c r="AT301" s="5">
        <v>0.0</v>
      </c>
      <c r="AU301" s="5">
        <v>0.0</v>
      </c>
      <c r="AV301" s="5">
        <v>0.0</v>
      </c>
      <c r="AW301" s="5">
        <f t="shared" si="166"/>
        <v>0</v>
      </c>
      <c r="AX301" s="5">
        <f t="shared" si="167"/>
        <v>0</v>
      </c>
      <c r="AY301" s="5">
        <f t="shared" si="168"/>
        <v>0</v>
      </c>
      <c r="AZ301" s="5">
        <f t="shared" si="169"/>
        <v>0</v>
      </c>
      <c r="BA301" s="5">
        <f t="shared" si="170"/>
        <v>0</v>
      </c>
      <c r="BB301" s="5">
        <f t="shared" si="171"/>
        <v>0</v>
      </c>
      <c r="BC301" s="5">
        <f t="shared" si="172"/>
        <v>0</v>
      </c>
      <c r="BD301" s="5">
        <f t="shared" si="173"/>
        <v>0</v>
      </c>
      <c r="BE301" s="5">
        <f t="shared" si="174"/>
        <v>0</v>
      </c>
      <c r="BF301" s="5">
        <f t="shared" si="175"/>
        <v>0</v>
      </c>
      <c r="BG301" s="5"/>
      <c r="BH301" s="5"/>
      <c r="BI301" s="5"/>
      <c r="BJ301" s="5"/>
      <c r="BK301" s="5"/>
      <c r="BL301" s="5"/>
      <c r="BM301" s="5"/>
      <c r="BN301" s="5"/>
      <c r="BO301" s="5"/>
      <c r="BP301" s="5"/>
      <c r="BQ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f t="shared" si="165"/>
        <v>132</v>
      </c>
      <c r="AM302" s="5">
        <v>0.0</v>
      </c>
      <c r="AN302" s="5">
        <v>0.0</v>
      </c>
      <c r="AO302" s="5">
        <v>0.0</v>
      </c>
      <c r="AP302" s="5">
        <v>0.0</v>
      </c>
      <c r="AQ302" s="5">
        <v>0.0</v>
      </c>
      <c r="AR302" s="5">
        <v>0.0</v>
      </c>
      <c r="AS302" s="5">
        <v>0.0</v>
      </c>
      <c r="AT302" s="5">
        <v>0.0</v>
      </c>
      <c r="AU302" s="5">
        <v>0.0</v>
      </c>
      <c r="AV302" s="5">
        <v>0.0</v>
      </c>
      <c r="AW302" s="5">
        <f t="shared" si="166"/>
        <v>0</v>
      </c>
      <c r="AX302" s="5">
        <f t="shared" si="167"/>
        <v>0</v>
      </c>
      <c r="AY302" s="5">
        <f t="shared" si="168"/>
        <v>0</v>
      </c>
      <c r="AZ302" s="5">
        <f t="shared" si="169"/>
        <v>0</v>
      </c>
      <c r="BA302" s="5">
        <f t="shared" si="170"/>
        <v>0</v>
      </c>
      <c r="BB302" s="5">
        <f t="shared" si="171"/>
        <v>0</v>
      </c>
      <c r="BC302" s="5">
        <f t="shared" si="172"/>
        <v>0</v>
      </c>
      <c r="BD302" s="5">
        <f t="shared" si="173"/>
        <v>0</v>
      </c>
      <c r="BE302" s="5">
        <f t="shared" si="174"/>
        <v>0</v>
      </c>
      <c r="BF302" s="5">
        <f t="shared" si="175"/>
        <v>0</v>
      </c>
      <c r="BG302" s="5"/>
      <c r="BH302" s="5"/>
      <c r="BI302" s="5"/>
      <c r="BJ302" s="5"/>
      <c r="BK302" s="5"/>
      <c r="BL302" s="5"/>
      <c r="BM302" s="5"/>
      <c r="BN302" s="5"/>
      <c r="BO302" s="5"/>
      <c r="BP302" s="5"/>
      <c r="BQ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f t="shared" si="165"/>
        <v>133</v>
      </c>
      <c r="AM303" s="5">
        <v>0.0</v>
      </c>
      <c r="AN303" s="5">
        <v>0.0</v>
      </c>
      <c r="AO303" s="5">
        <v>0.0</v>
      </c>
      <c r="AP303" s="5">
        <v>0.0</v>
      </c>
      <c r="AQ303" s="5">
        <v>0.0</v>
      </c>
      <c r="AR303" s="5">
        <v>0.0</v>
      </c>
      <c r="AS303" s="5">
        <v>0.0</v>
      </c>
      <c r="AT303" s="5">
        <v>0.0</v>
      </c>
      <c r="AU303" s="5">
        <v>0.0</v>
      </c>
      <c r="AV303" s="5">
        <v>0.0</v>
      </c>
      <c r="AW303" s="5">
        <f t="shared" si="166"/>
        <v>0</v>
      </c>
      <c r="AX303" s="5">
        <f t="shared" si="167"/>
        <v>0</v>
      </c>
      <c r="AY303" s="5">
        <f t="shared" si="168"/>
        <v>0</v>
      </c>
      <c r="AZ303" s="5">
        <f t="shared" si="169"/>
        <v>0</v>
      </c>
      <c r="BA303" s="5">
        <f t="shared" si="170"/>
        <v>0</v>
      </c>
      <c r="BB303" s="5">
        <f t="shared" si="171"/>
        <v>0</v>
      </c>
      <c r="BC303" s="5">
        <f t="shared" si="172"/>
        <v>0</v>
      </c>
      <c r="BD303" s="5">
        <f t="shared" si="173"/>
        <v>0</v>
      </c>
      <c r="BE303" s="5">
        <f t="shared" si="174"/>
        <v>0</v>
      </c>
      <c r="BF303" s="5">
        <f t="shared" si="175"/>
        <v>0</v>
      </c>
      <c r="BG303" s="5"/>
      <c r="BH303" s="5"/>
      <c r="BI303" s="5"/>
      <c r="BJ303" s="5"/>
      <c r="BK303" s="5"/>
      <c r="BL303" s="5"/>
      <c r="BM303" s="5"/>
      <c r="BN303" s="5"/>
      <c r="BO303" s="5"/>
      <c r="BP303" s="5"/>
      <c r="BQ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f t="shared" si="165"/>
        <v>134</v>
      </c>
      <c r="AM304" s="5">
        <v>0.0</v>
      </c>
      <c r="AN304" s="5">
        <v>0.0</v>
      </c>
      <c r="AO304" s="5">
        <v>0.0</v>
      </c>
      <c r="AP304" s="5">
        <v>0.0</v>
      </c>
      <c r="AQ304" s="5">
        <v>0.0</v>
      </c>
      <c r="AR304" s="5">
        <v>0.0</v>
      </c>
      <c r="AS304" s="5">
        <v>0.0</v>
      </c>
      <c r="AT304" s="5">
        <v>0.0</v>
      </c>
      <c r="AU304" s="5">
        <v>0.0</v>
      </c>
      <c r="AV304" s="5">
        <v>0.0</v>
      </c>
      <c r="AW304" s="5">
        <f t="shared" si="166"/>
        <v>0</v>
      </c>
      <c r="AX304" s="5">
        <f t="shared" si="167"/>
        <v>0</v>
      </c>
      <c r="AY304" s="5">
        <f t="shared" si="168"/>
        <v>0</v>
      </c>
      <c r="AZ304" s="5">
        <f t="shared" si="169"/>
        <v>0</v>
      </c>
      <c r="BA304" s="5">
        <f t="shared" si="170"/>
        <v>0</v>
      </c>
      <c r="BB304" s="5">
        <f t="shared" si="171"/>
        <v>0</v>
      </c>
      <c r="BC304" s="5">
        <f t="shared" si="172"/>
        <v>0</v>
      </c>
      <c r="BD304" s="5">
        <f t="shared" si="173"/>
        <v>0</v>
      </c>
      <c r="BE304" s="5">
        <f t="shared" si="174"/>
        <v>0</v>
      </c>
      <c r="BF304" s="5">
        <f t="shared" si="175"/>
        <v>0</v>
      </c>
      <c r="BG304" s="5"/>
      <c r="BH304" s="5"/>
      <c r="BI304" s="5"/>
      <c r="BJ304" s="5"/>
      <c r="BK304" s="5"/>
      <c r="BL304" s="5"/>
      <c r="BM304" s="5"/>
      <c r="BN304" s="5"/>
      <c r="BO304" s="5"/>
      <c r="BP304" s="5"/>
      <c r="BQ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f t="shared" si="165"/>
        <v>135</v>
      </c>
      <c r="AM305" s="5">
        <v>0.0</v>
      </c>
      <c r="AN305" s="5">
        <v>0.0</v>
      </c>
      <c r="AO305" s="5">
        <v>0.0</v>
      </c>
      <c r="AP305" s="5">
        <v>0.0</v>
      </c>
      <c r="AQ305" s="5">
        <v>0.0</v>
      </c>
      <c r="AR305" s="5">
        <v>0.0</v>
      </c>
      <c r="AS305" s="5">
        <v>0.0</v>
      </c>
      <c r="AT305" s="5">
        <v>0.0</v>
      </c>
      <c r="AU305" s="5">
        <v>0.0</v>
      </c>
      <c r="AV305" s="5">
        <v>0.0</v>
      </c>
      <c r="AW305" s="5">
        <f t="shared" si="166"/>
        <v>0</v>
      </c>
      <c r="AX305" s="5">
        <f t="shared" si="167"/>
        <v>0</v>
      </c>
      <c r="AY305" s="5">
        <f t="shared" si="168"/>
        <v>0</v>
      </c>
      <c r="AZ305" s="5">
        <f t="shared" si="169"/>
        <v>0</v>
      </c>
      <c r="BA305" s="5">
        <f t="shared" si="170"/>
        <v>0</v>
      </c>
      <c r="BB305" s="5">
        <f t="shared" si="171"/>
        <v>0</v>
      </c>
      <c r="BC305" s="5">
        <f t="shared" si="172"/>
        <v>0</v>
      </c>
      <c r="BD305" s="5">
        <f t="shared" si="173"/>
        <v>0</v>
      </c>
      <c r="BE305" s="5">
        <f t="shared" si="174"/>
        <v>0</v>
      </c>
      <c r="BF305" s="5">
        <f t="shared" si="175"/>
        <v>0</v>
      </c>
      <c r="BG305" s="5"/>
      <c r="BH305" s="5"/>
      <c r="BI305" s="5"/>
      <c r="BJ305" s="5"/>
      <c r="BK305" s="5"/>
      <c r="BL305" s="5"/>
      <c r="BM305" s="5"/>
      <c r="BN305" s="5"/>
      <c r="BO305" s="5"/>
      <c r="BP305" s="5"/>
      <c r="BQ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f t="shared" si="165"/>
        <v>136</v>
      </c>
      <c r="AM306" s="5">
        <v>0.0</v>
      </c>
      <c r="AN306" s="5">
        <v>0.0</v>
      </c>
      <c r="AO306" s="5">
        <v>0.0</v>
      </c>
      <c r="AP306" s="5">
        <v>0.0</v>
      </c>
      <c r="AQ306" s="5">
        <v>0.0</v>
      </c>
      <c r="AR306" s="5">
        <v>0.0</v>
      </c>
      <c r="AS306" s="5">
        <v>0.0</v>
      </c>
      <c r="AT306" s="5">
        <v>0.0</v>
      </c>
      <c r="AU306" s="5">
        <v>0.0</v>
      </c>
      <c r="AV306" s="5">
        <v>0.0</v>
      </c>
      <c r="AW306" s="5">
        <f t="shared" si="166"/>
        <v>0</v>
      </c>
      <c r="AX306" s="5">
        <f t="shared" si="167"/>
        <v>0</v>
      </c>
      <c r="AY306" s="5">
        <f t="shared" si="168"/>
        <v>0</v>
      </c>
      <c r="AZ306" s="5">
        <f t="shared" si="169"/>
        <v>0</v>
      </c>
      <c r="BA306" s="5">
        <f t="shared" si="170"/>
        <v>0</v>
      </c>
      <c r="BB306" s="5">
        <f t="shared" si="171"/>
        <v>0</v>
      </c>
      <c r="BC306" s="5">
        <f t="shared" si="172"/>
        <v>0</v>
      </c>
      <c r="BD306" s="5">
        <f t="shared" si="173"/>
        <v>0</v>
      </c>
      <c r="BE306" s="5">
        <f t="shared" si="174"/>
        <v>0</v>
      </c>
      <c r="BF306" s="5">
        <f t="shared" si="175"/>
        <v>0</v>
      </c>
      <c r="BG306" s="5"/>
      <c r="BH306" s="5"/>
      <c r="BI306" s="5"/>
      <c r="BJ306" s="5"/>
      <c r="BK306" s="5"/>
      <c r="BL306" s="5"/>
      <c r="BM306" s="5"/>
      <c r="BN306" s="5"/>
      <c r="BO306" s="5"/>
      <c r="BP306" s="5"/>
      <c r="BQ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f t="shared" si="165"/>
        <v>137</v>
      </c>
      <c r="AM307" s="5">
        <v>0.0</v>
      </c>
      <c r="AN307" s="5">
        <v>0.0</v>
      </c>
      <c r="AO307" s="5">
        <v>0.0</v>
      </c>
      <c r="AP307" s="5">
        <v>0.0</v>
      </c>
      <c r="AQ307" s="5">
        <v>0.0</v>
      </c>
      <c r="AR307" s="5">
        <v>0.0</v>
      </c>
      <c r="AS307" s="5">
        <v>0.0</v>
      </c>
      <c r="AT307" s="5">
        <v>0.0</v>
      </c>
      <c r="AU307" s="5">
        <v>0.0</v>
      </c>
      <c r="AV307" s="5">
        <v>0.0</v>
      </c>
      <c r="AW307" s="5">
        <f t="shared" si="166"/>
        <v>0</v>
      </c>
      <c r="AX307" s="5">
        <f t="shared" si="167"/>
        <v>0</v>
      </c>
      <c r="AY307" s="5">
        <f t="shared" si="168"/>
        <v>0</v>
      </c>
      <c r="AZ307" s="5">
        <f t="shared" si="169"/>
        <v>0</v>
      </c>
      <c r="BA307" s="5">
        <f t="shared" si="170"/>
        <v>0</v>
      </c>
      <c r="BB307" s="5">
        <f t="shared" si="171"/>
        <v>0</v>
      </c>
      <c r="BC307" s="5">
        <f t="shared" si="172"/>
        <v>0</v>
      </c>
      <c r="BD307" s="5">
        <f t="shared" si="173"/>
        <v>0</v>
      </c>
      <c r="BE307" s="5">
        <f t="shared" si="174"/>
        <v>0</v>
      </c>
      <c r="BF307" s="5">
        <f t="shared" si="175"/>
        <v>0</v>
      </c>
      <c r="BG307" s="5"/>
      <c r="BH307" s="5"/>
      <c r="BI307" s="5"/>
      <c r="BJ307" s="5"/>
      <c r="BK307" s="5"/>
      <c r="BL307" s="5"/>
      <c r="BM307" s="5"/>
      <c r="BN307" s="5"/>
      <c r="BO307" s="5"/>
      <c r="BP307" s="5"/>
      <c r="BQ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f t="shared" si="165"/>
        <v>138</v>
      </c>
      <c r="AM308" s="5">
        <v>0.0</v>
      </c>
      <c r="AN308" s="5">
        <v>0.0</v>
      </c>
      <c r="AO308" s="5">
        <v>0.0</v>
      </c>
      <c r="AP308" s="5">
        <v>0.0</v>
      </c>
      <c r="AQ308" s="5">
        <v>0.0</v>
      </c>
      <c r="AR308" s="5">
        <v>0.0</v>
      </c>
      <c r="AS308" s="5">
        <v>0.0</v>
      </c>
      <c r="AT308" s="5">
        <v>0.0</v>
      </c>
      <c r="AU308" s="5">
        <v>0.0</v>
      </c>
      <c r="AV308" s="5">
        <v>0.0</v>
      </c>
      <c r="AW308" s="5">
        <f t="shared" si="166"/>
        <v>0</v>
      </c>
      <c r="AX308" s="5">
        <f t="shared" si="167"/>
        <v>0</v>
      </c>
      <c r="AY308" s="5">
        <f t="shared" si="168"/>
        <v>0</v>
      </c>
      <c r="AZ308" s="5">
        <f t="shared" si="169"/>
        <v>0</v>
      </c>
      <c r="BA308" s="5">
        <f t="shared" si="170"/>
        <v>0</v>
      </c>
      <c r="BB308" s="5">
        <f t="shared" si="171"/>
        <v>0</v>
      </c>
      <c r="BC308" s="5">
        <f t="shared" si="172"/>
        <v>0</v>
      </c>
      <c r="BD308" s="5">
        <f t="shared" si="173"/>
        <v>0</v>
      </c>
      <c r="BE308" s="5">
        <f t="shared" si="174"/>
        <v>0</v>
      </c>
      <c r="BF308" s="5">
        <f t="shared" si="175"/>
        <v>0</v>
      </c>
      <c r="BG308" s="5"/>
      <c r="BH308" s="5"/>
      <c r="BI308" s="5"/>
      <c r="BJ308" s="5"/>
      <c r="BK308" s="5"/>
      <c r="BL308" s="5"/>
      <c r="BM308" s="5"/>
      <c r="BN308" s="5"/>
      <c r="BO308" s="5"/>
      <c r="BP308" s="5"/>
      <c r="BQ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f t="shared" si="165"/>
        <v>139</v>
      </c>
      <c r="AM309" s="5">
        <v>0.0</v>
      </c>
      <c r="AN309" s="5">
        <v>0.0</v>
      </c>
      <c r="AO309" s="5">
        <v>0.0</v>
      </c>
      <c r="AP309" s="5">
        <v>0.0</v>
      </c>
      <c r="AQ309" s="5">
        <v>0.0</v>
      </c>
      <c r="AR309" s="5">
        <v>0.0</v>
      </c>
      <c r="AS309" s="5">
        <v>0.0</v>
      </c>
      <c r="AT309" s="5">
        <v>0.0</v>
      </c>
      <c r="AU309" s="5">
        <v>0.0</v>
      </c>
      <c r="AV309" s="5">
        <v>0.0</v>
      </c>
      <c r="AW309" s="5">
        <f t="shared" si="166"/>
        <v>0</v>
      </c>
      <c r="AX309" s="5">
        <f t="shared" si="167"/>
        <v>0</v>
      </c>
      <c r="AY309" s="5">
        <f t="shared" si="168"/>
        <v>0</v>
      </c>
      <c r="AZ309" s="5">
        <f t="shared" si="169"/>
        <v>0</v>
      </c>
      <c r="BA309" s="5">
        <f t="shared" si="170"/>
        <v>0</v>
      </c>
      <c r="BB309" s="5">
        <f t="shared" si="171"/>
        <v>0</v>
      </c>
      <c r="BC309" s="5">
        <f t="shared" si="172"/>
        <v>0</v>
      </c>
      <c r="BD309" s="5">
        <f t="shared" si="173"/>
        <v>0</v>
      </c>
      <c r="BE309" s="5">
        <f t="shared" si="174"/>
        <v>0</v>
      </c>
      <c r="BF309" s="5">
        <f t="shared" si="175"/>
        <v>0</v>
      </c>
      <c r="BG309" s="5"/>
      <c r="BH309" s="5"/>
      <c r="BI309" s="5"/>
      <c r="BJ309" s="5"/>
      <c r="BK309" s="5"/>
      <c r="BL309" s="5"/>
      <c r="BM309" s="5"/>
      <c r="BN309" s="5"/>
      <c r="BO309" s="5"/>
      <c r="BP309" s="5"/>
      <c r="BQ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f t="shared" si="165"/>
        <v>140</v>
      </c>
      <c r="AM310" s="5">
        <v>0.0</v>
      </c>
      <c r="AN310" s="5">
        <v>0.0</v>
      </c>
      <c r="AO310" s="5">
        <v>0.0</v>
      </c>
      <c r="AP310" s="5">
        <v>0.0</v>
      </c>
      <c r="AQ310" s="5">
        <v>0.0</v>
      </c>
      <c r="AR310" s="5">
        <v>0.0</v>
      </c>
      <c r="AS310" s="5">
        <v>0.0</v>
      </c>
      <c r="AT310" s="5">
        <v>0.0</v>
      </c>
      <c r="AU310" s="5">
        <v>0.0</v>
      </c>
      <c r="AV310" s="5">
        <v>0.0</v>
      </c>
      <c r="AW310" s="5">
        <f t="shared" si="166"/>
        <v>0</v>
      </c>
      <c r="AX310" s="5">
        <f t="shared" si="167"/>
        <v>0</v>
      </c>
      <c r="AY310" s="5">
        <f t="shared" si="168"/>
        <v>0</v>
      </c>
      <c r="AZ310" s="5">
        <f t="shared" si="169"/>
        <v>0</v>
      </c>
      <c r="BA310" s="5">
        <f t="shared" si="170"/>
        <v>0</v>
      </c>
      <c r="BB310" s="5">
        <f t="shared" si="171"/>
        <v>0</v>
      </c>
      <c r="BC310" s="5">
        <f t="shared" si="172"/>
        <v>0</v>
      </c>
      <c r="BD310" s="5">
        <f t="shared" si="173"/>
        <v>0</v>
      </c>
      <c r="BE310" s="5">
        <f t="shared" si="174"/>
        <v>0</v>
      </c>
      <c r="BF310" s="5">
        <f t="shared" si="175"/>
        <v>0</v>
      </c>
      <c r="BG310" s="5"/>
      <c r="BH310" s="5"/>
      <c r="BI310" s="5"/>
      <c r="BJ310" s="5"/>
      <c r="BK310" s="5"/>
      <c r="BL310" s="5"/>
      <c r="BM310" s="5"/>
      <c r="BN310" s="5"/>
      <c r="BO310" s="5"/>
      <c r="BP310" s="5"/>
      <c r="BQ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f t="shared" si="165"/>
        <v>141</v>
      </c>
      <c r="AM311" s="5">
        <v>0.0</v>
      </c>
      <c r="AN311" s="5">
        <v>0.0</v>
      </c>
      <c r="AO311" s="5">
        <v>0.0</v>
      </c>
      <c r="AP311" s="5">
        <v>0.0</v>
      </c>
      <c r="AQ311" s="5">
        <v>0.0</v>
      </c>
      <c r="AR311" s="5">
        <v>0.0</v>
      </c>
      <c r="AS311" s="5">
        <v>0.0</v>
      </c>
      <c r="AT311" s="5">
        <v>0.0</v>
      </c>
      <c r="AU311" s="5">
        <v>0.0</v>
      </c>
      <c r="AV311" s="5">
        <v>0.0</v>
      </c>
      <c r="AW311" s="5">
        <f t="shared" si="166"/>
        <v>0</v>
      </c>
      <c r="AX311" s="5">
        <f t="shared" si="167"/>
        <v>0</v>
      </c>
      <c r="AY311" s="5">
        <f t="shared" si="168"/>
        <v>0</v>
      </c>
      <c r="AZ311" s="5">
        <f t="shared" si="169"/>
        <v>0</v>
      </c>
      <c r="BA311" s="5">
        <f t="shared" si="170"/>
        <v>0</v>
      </c>
      <c r="BB311" s="5">
        <f t="shared" si="171"/>
        <v>0</v>
      </c>
      <c r="BC311" s="5">
        <f t="shared" si="172"/>
        <v>0</v>
      </c>
      <c r="BD311" s="5">
        <f t="shared" si="173"/>
        <v>0</v>
      </c>
      <c r="BE311" s="5">
        <f t="shared" si="174"/>
        <v>0</v>
      </c>
      <c r="BF311" s="5">
        <f t="shared" si="175"/>
        <v>0</v>
      </c>
      <c r="BG311" s="5"/>
      <c r="BH311" s="5"/>
      <c r="BI311" s="5"/>
      <c r="BJ311" s="5"/>
      <c r="BK311" s="5"/>
      <c r="BL311" s="5"/>
      <c r="BM311" s="5"/>
      <c r="BN311" s="5"/>
      <c r="BO311" s="5"/>
      <c r="BP311" s="5"/>
      <c r="BQ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f t="shared" si="165"/>
        <v>142</v>
      </c>
      <c r="AM312" s="5">
        <v>0.0</v>
      </c>
      <c r="AN312" s="5">
        <v>0.0</v>
      </c>
      <c r="AO312" s="5">
        <v>0.0</v>
      </c>
      <c r="AP312" s="5">
        <v>0.0</v>
      </c>
      <c r="AQ312" s="5">
        <v>0.0</v>
      </c>
      <c r="AR312" s="5">
        <v>0.0</v>
      </c>
      <c r="AS312" s="5">
        <v>0.0</v>
      </c>
      <c r="AT312" s="5">
        <v>0.0</v>
      </c>
      <c r="AU312" s="5">
        <v>0.0</v>
      </c>
      <c r="AV312" s="5">
        <v>0.0</v>
      </c>
      <c r="AW312" s="5">
        <f t="shared" si="166"/>
        <v>0</v>
      </c>
      <c r="AX312" s="5">
        <f t="shared" si="167"/>
        <v>0</v>
      </c>
      <c r="AY312" s="5">
        <f t="shared" si="168"/>
        <v>0</v>
      </c>
      <c r="AZ312" s="5">
        <f t="shared" si="169"/>
        <v>0</v>
      </c>
      <c r="BA312" s="5">
        <f t="shared" si="170"/>
        <v>0</v>
      </c>
      <c r="BB312" s="5">
        <f t="shared" si="171"/>
        <v>0</v>
      </c>
      <c r="BC312" s="5">
        <f t="shared" si="172"/>
        <v>0</v>
      </c>
      <c r="BD312" s="5">
        <f t="shared" si="173"/>
        <v>0</v>
      </c>
      <c r="BE312" s="5">
        <f t="shared" si="174"/>
        <v>0</v>
      </c>
      <c r="BF312" s="5">
        <f t="shared" si="175"/>
        <v>0</v>
      </c>
      <c r="BG312" s="5"/>
      <c r="BH312" s="5"/>
      <c r="BI312" s="5"/>
      <c r="BJ312" s="5"/>
      <c r="BK312" s="5"/>
      <c r="BL312" s="5"/>
      <c r="BM312" s="5"/>
      <c r="BN312" s="5"/>
      <c r="BO312" s="5"/>
      <c r="BP312" s="5"/>
      <c r="BQ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f t="shared" si="165"/>
        <v>143</v>
      </c>
      <c r="AM313" s="5">
        <v>0.0</v>
      </c>
      <c r="AN313" s="5">
        <v>0.0</v>
      </c>
      <c r="AO313" s="5">
        <v>0.0</v>
      </c>
      <c r="AP313" s="5">
        <v>0.0</v>
      </c>
      <c r="AQ313" s="5">
        <v>0.0</v>
      </c>
      <c r="AR313" s="5">
        <v>0.0</v>
      </c>
      <c r="AS313" s="5">
        <v>0.0</v>
      </c>
      <c r="AT313" s="5">
        <v>0.0</v>
      </c>
      <c r="AU313" s="5">
        <v>0.0</v>
      </c>
      <c r="AV313" s="5">
        <v>0.0</v>
      </c>
      <c r="AW313" s="5">
        <f t="shared" si="166"/>
        <v>0</v>
      </c>
      <c r="AX313" s="5">
        <f t="shared" si="167"/>
        <v>0</v>
      </c>
      <c r="AY313" s="5">
        <f t="shared" si="168"/>
        <v>0</v>
      </c>
      <c r="AZ313" s="5">
        <f t="shared" si="169"/>
        <v>0</v>
      </c>
      <c r="BA313" s="5">
        <f t="shared" si="170"/>
        <v>0</v>
      </c>
      <c r="BB313" s="5">
        <f t="shared" si="171"/>
        <v>0</v>
      </c>
      <c r="BC313" s="5">
        <f t="shared" si="172"/>
        <v>0</v>
      </c>
      <c r="BD313" s="5">
        <f t="shared" si="173"/>
        <v>0</v>
      </c>
      <c r="BE313" s="5">
        <f t="shared" si="174"/>
        <v>0</v>
      </c>
      <c r="BF313" s="5">
        <f t="shared" si="175"/>
        <v>0</v>
      </c>
      <c r="BG313" s="5"/>
      <c r="BH313" s="5"/>
      <c r="BI313" s="5"/>
      <c r="BJ313" s="5"/>
      <c r="BK313" s="5"/>
      <c r="BL313" s="5"/>
      <c r="BM313" s="5"/>
      <c r="BN313" s="5"/>
      <c r="BO313" s="5"/>
      <c r="BP313" s="5"/>
      <c r="BQ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f t="shared" si="165"/>
        <v>144</v>
      </c>
      <c r="AM314" s="5">
        <v>0.0</v>
      </c>
      <c r="AN314" s="5">
        <v>0.0</v>
      </c>
      <c r="AO314" s="5">
        <v>0.0</v>
      </c>
      <c r="AP314" s="5">
        <v>0.0</v>
      </c>
      <c r="AQ314" s="5">
        <v>0.0</v>
      </c>
      <c r="AR314" s="5">
        <v>0.0</v>
      </c>
      <c r="AS314" s="5">
        <v>0.0</v>
      </c>
      <c r="AT314" s="5">
        <v>0.0</v>
      </c>
      <c r="AU314" s="5">
        <v>0.0</v>
      </c>
      <c r="AV314" s="5">
        <v>0.0</v>
      </c>
      <c r="AW314" s="5">
        <f t="shared" si="166"/>
        <v>0</v>
      </c>
      <c r="AX314" s="5">
        <f t="shared" si="167"/>
        <v>0</v>
      </c>
      <c r="AY314" s="5">
        <f t="shared" si="168"/>
        <v>0</v>
      </c>
      <c r="AZ314" s="5">
        <f t="shared" si="169"/>
        <v>0</v>
      </c>
      <c r="BA314" s="5">
        <f t="shared" si="170"/>
        <v>0</v>
      </c>
      <c r="BB314" s="5">
        <f t="shared" si="171"/>
        <v>0</v>
      </c>
      <c r="BC314" s="5">
        <f t="shared" si="172"/>
        <v>0</v>
      </c>
      <c r="BD314" s="5">
        <f t="shared" si="173"/>
        <v>0</v>
      </c>
      <c r="BE314" s="5">
        <f t="shared" si="174"/>
        <v>0</v>
      </c>
      <c r="BF314" s="5">
        <f t="shared" si="175"/>
        <v>0</v>
      </c>
      <c r="BG314" s="5"/>
      <c r="BH314" s="5"/>
      <c r="BI314" s="5"/>
      <c r="BJ314" s="5"/>
      <c r="BK314" s="5"/>
      <c r="BL314" s="5"/>
      <c r="BM314" s="5"/>
      <c r="BN314" s="5"/>
      <c r="BO314" s="5"/>
      <c r="BP314" s="5"/>
      <c r="BQ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f t="shared" si="165"/>
        <v>145</v>
      </c>
      <c r="AM315" s="5">
        <v>0.0</v>
      </c>
      <c r="AN315" s="5">
        <v>0.0</v>
      </c>
      <c r="AO315" s="5">
        <v>0.0</v>
      </c>
      <c r="AP315" s="5">
        <v>0.0</v>
      </c>
      <c r="AQ315" s="5">
        <v>0.0</v>
      </c>
      <c r="AR315" s="5">
        <v>0.0</v>
      </c>
      <c r="AS315" s="5">
        <v>0.0</v>
      </c>
      <c r="AT315" s="5">
        <v>0.0</v>
      </c>
      <c r="AU315" s="5">
        <v>0.0</v>
      </c>
      <c r="AV315" s="5">
        <v>0.0</v>
      </c>
      <c r="AW315" s="5">
        <f t="shared" si="166"/>
        <v>0</v>
      </c>
      <c r="AX315" s="5">
        <f t="shared" si="167"/>
        <v>0</v>
      </c>
      <c r="AY315" s="5">
        <f t="shared" si="168"/>
        <v>0</v>
      </c>
      <c r="AZ315" s="5">
        <f t="shared" si="169"/>
        <v>0</v>
      </c>
      <c r="BA315" s="5">
        <f t="shared" si="170"/>
        <v>0</v>
      </c>
      <c r="BB315" s="5">
        <f t="shared" si="171"/>
        <v>0</v>
      </c>
      <c r="BC315" s="5">
        <f t="shared" si="172"/>
        <v>0</v>
      </c>
      <c r="BD315" s="5">
        <f t="shared" si="173"/>
        <v>0</v>
      </c>
      <c r="BE315" s="5">
        <f t="shared" si="174"/>
        <v>0</v>
      </c>
      <c r="BF315" s="5">
        <f t="shared" si="175"/>
        <v>0</v>
      </c>
      <c r="BG315" s="5"/>
      <c r="BH315" s="5"/>
      <c r="BI315" s="5"/>
      <c r="BJ315" s="5"/>
      <c r="BK315" s="5"/>
      <c r="BL315" s="5"/>
      <c r="BM315" s="5"/>
      <c r="BN315" s="5"/>
      <c r="BO315" s="5"/>
      <c r="BP315" s="5"/>
      <c r="BQ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f t="shared" si="165"/>
        <v>146</v>
      </c>
      <c r="AM316" s="5">
        <v>0.0</v>
      </c>
      <c r="AN316" s="5">
        <v>0.0</v>
      </c>
      <c r="AO316" s="5">
        <v>0.0</v>
      </c>
      <c r="AP316" s="5">
        <v>0.0</v>
      </c>
      <c r="AQ316" s="5">
        <v>0.0</v>
      </c>
      <c r="AR316" s="5">
        <v>0.0</v>
      </c>
      <c r="AS316" s="5">
        <v>0.0</v>
      </c>
      <c r="AT316" s="5">
        <v>0.0</v>
      </c>
      <c r="AU316" s="5">
        <v>0.0</v>
      </c>
      <c r="AV316" s="5">
        <v>0.0</v>
      </c>
      <c r="AW316" s="5">
        <f t="shared" si="166"/>
        <v>0</v>
      </c>
      <c r="AX316" s="5">
        <f t="shared" si="167"/>
        <v>0</v>
      </c>
      <c r="AY316" s="5">
        <f t="shared" si="168"/>
        <v>0</v>
      </c>
      <c r="AZ316" s="5">
        <f t="shared" si="169"/>
        <v>0</v>
      </c>
      <c r="BA316" s="5">
        <f t="shared" si="170"/>
        <v>0</v>
      </c>
      <c r="BB316" s="5">
        <f t="shared" si="171"/>
        <v>0</v>
      </c>
      <c r="BC316" s="5">
        <f t="shared" si="172"/>
        <v>0</v>
      </c>
      <c r="BD316" s="5">
        <f t="shared" si="173"/>
        <v>0</v>
      </c>
      <c r="BE316" s="5">
        <f t="shared" si="174"/>
        <v>0</v>
      </c>
      <c r="BF316" s="5">
        <f t="shared" si="175"/>
        <v>0</v>
      </c>
      <c r="BG316" s="5"/>
      <c r="BH316" s="5"/>
      <c r="BI316" s="5"/>
      <c r="BJ316" s="5"/>
      <c r="BK316" s="5"/>
      <c r="BL316" s="5"/>
      <c r="BM316" s="5"/>
      <c r="BN316" s="5"/>
      <c r="BO316" s="5"/>
      <c r="BP316" s="5"/>
      <c r="BQ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f t="shared" si="165"/>
        <v>147</v>
      </c>
      <c r="AM317" s="5">
        <v>0.0</v>
      </c>
      <c r="AN317" s="5">
        <v>0.0</v>
      </c>
      <c r="AO317" s="5">
        <v>0.0</v>
      </c>
      <c r="AP317" s="5">
        <v>0.0</v>
      </c>
      <c r="AQ317" s="5">
        <v>0.0</v>
      </c>
      <c r="AR317" s="5">
        <v>0.0</v>
      </c>
      <c r="AS317" s="5">
        <v>0.0</v>
      </c>
      <c r="AT317" s="5">
        <v>0.0</v>
      </c>
      <c r="AU317" s="5">
        <v>0.0</v>
      </c>
      <c r="AV317" s="5">
        <v>0.0</v>
      </c>
      <c r="AW317" s="5">
        <f t="shared" si="166"/>
        <v>0</v>
      </c>
      <c r="AX317" s="5">
        <f t="shared" si="167"/>
        <v>0</v>
      </c>
      <c r="AY317" s="5">
        <f t="shared" si="168"/>
        <v>0</v>
      </c>
      <c r="AZ317" s="5">
        <f t="shared" si="169"/>
        <v>0</v>
      </c>
      <c r="BA317" s="5">
        <f t="shared" si="170"/>
        <v>0</v>
      </c>
      <c r="BB317" s="5">
        <f t="shared" si="171"/>
        <v>0</v>
      </c>
      <c r="BC317" s="5">
        <f t="shared" si="172"/>
        <v>0</v>
      </c>
      <c r="BD317" s="5">
        <f t="shared" si="173"/>
        <v>0</v>
      </c>
      <c r="BE317" s="5">
        <f t="shared" si="174"/>
        <v>0</v>
      </c>
      <c r="BF317" s="5">
        <f t="shared" si="175"/>
        <v>0</v>
      </c>
      <c r="BG317" s="5"/>
      <c r="BH317" s="5"/>
      <c r="BI317" s="5"/>
      <c r="BJ317" s="5"/>
      <c r="BK317" s="5"/>
      <c r="BL317" s="5"/>
      <c r="BM317" s="5"/>
      <c r="BN317" s="5"/>
      <c r="BO317" s="5"/>
      <c r="BP317" s="5"/>
      <c r="BQ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f t="shared" si="165"/>
        <v>148</v>
      </c>
      <c r="AM318" s="5">
        <v>0.0</v>
      </c>
      <c r="AN318" s="5">
        <v>0.0</v>
      </c>
      <c r="AO318" s="5">
        <v>0.0</v>
      </c>
      <c r="AP318" s="5">
        <v>0.0</v>
      </c>
      <c r="AQ318" s="5">
        <v>0.0</v>
      </c>
      <c r="AR318" s="5">
        <v>0.0</v>
      </c>
      <c r="AS318" s="5">
        <v>0.0</v>
      </c>
      <c r="AT318" s="5">
        <v>0.0</v>
      </c>
      <c r="AU318" s="5">
        <v>0.0</v>
      </c>
      <c r="AV318" s="5">
        <v>0.0</v>
      </c>
      <c r="AW318" s="5">
        <f t="shared" si="166"/>
        <v>0</v>
      </c>
      <c r="AX318" s="5">
        <f t="shared" si="167"/>
        <v>0</v>
      </c>
      <c r="AY318" s="5">
        <f t="shared" si="168"/>
        <v>0</v>
      </c>
      <c r="AZ318" s="5">
        <f t="shared" si="169"/>
        <v>0</v>
      </c>
      <c r="BA318" s="5">
        <f t="shared" si="170"/>
        <v>0</v>
      </c>
      <c r="BB318" s="5">
        <f t="shared" si="171"/>
        <v>0</v>
      </c>
      <c r="BC318" s="5">
        <f t="shared" si="172"/>
        <v>0</v>
      </c>
      <c r="BD318" s="5">
        <f t="shared" si="173"/>
        <v>0</v>
      </c>
      <c r="BE318" s="5">
        <f t="shared" si="174"/>
        <v>0</v>
      </c>
      <c r="BF318" s="5">
        <f t="shared" si="175"/>
        <v>0</v>
      </c>
      <c r="BG318" s="5"/>
      <c r="BH318" s="5"/>
      <c r="BI318" s="5"/>
      <c r="BJ318" s="5"/>
      <c r="BK318" s="5"/>
      <c r="BL318" s="5"/>
      <c r="BM318" s="5"/>
      <c r="BN318" s="5"/>
      <c r="BO318" s="5"/>
      <c r="BP318" s="5"/>
      <c r="BQ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f t="shared" si="165"/>
        <v>149</v>
      </c>
      <c r="AM319" s="5">
        <v>0.0</v>
      </c>
      <c r="AN319" s="5">
        <v>0.0</v>
      </c>
      <c r="AO319" s="5">
        <v>0.0</v>
      </c>
      <c r="AP319" s="5">
        <v>0.0</v>
      </c>
      <c r="AQ319" s="5">
        <v>0.0</v>
      </c>
      <c r="AR319" s="5">
        <v>0.0</v>
      </c>
      <c r="AS319" s="5">
        <v>0.0</v>
      </c>
      <c r="AT319" s="5">
        <v>0.0</v>
      </c>
      <c r="AU319" s="5">
        <v>0.0</v>
      </c>
      <c r="AV319" s="5">
        <v>0.0</v>
      </c>
      <c r="AW319" s="5">
        <f t="shared" si="166"/>
        <v>0</v>
      </c>
      <c r="AX319" s="5">
        <f t="shared" si="167"/>
        <v>0</v>
      </c>
      <c r="AY319" s="5">
        <f t="shared" si="168"/>
        <v>0</v>
      </c>
      <c r="AZ319" s="5">
        <f t="shared" si="169"/>
        <v>0</v>
      </c>
      <c r="BA319" s="5">
        <f t="shared" si="170"/>
        <v>0</v>
      </c>
      <c r="BB319" s="5">
        <f t="shared" si="171"/>
        <v>0</v>
      </c>
      <c r="BC319" s="5">
        <f t="shared" si="172"/>
        <v>0</v>
      </c>
      <c r="BD319" s="5">
        <f t="shared" si="173"/>
        <v>0</v>
      </c>
      <c r="BE319" s="5">
        <f t="shared" si="174"/>
        <v>0</v>
      </c>
      <c r="BF319" s="5">
        <f t="shared" si="175"/>
        <v>0</v>
      </c>
      <c r="BG319" s="5"/>
      <c r="BH319" s="5"/>
      <c r="BI319" s="5"/>
      <c r="BJ319" s="5"/>
      <c r="BK319" s="5"/>
      <c r="BL319" s="5"/>
      <c r="BM319" s="5"/>
      <c r="BN319" s="5"/>
      <c r="BO319" s="5"/>
      <c r="BP319" s="5"/>
      <c r="BQ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f t="shared" si="165"/>
        <v>150</v>
      </c>
      <c r="AM320" s="5">
        <v>0.0</v>
      </c>
      <c r="AN320" s="5">
        <v>0.0</v>
      </c>
      <c r="AO320" s="5">
        <v>0.0</v>
      </c>
      <c r="AP320" s="5">
        <v>0.0</v>
      </c>
      <c r="AQ320" s="5">
        <v>0.0</v>
      </c>
      <c r="AR320" s="5">
        <v>0.0</v>
      </c>
      <c r="AS320" s="5">
        <v>0.0</v>
      </c>
      <c r="AT320" s="5">
        <v>0.0</v>
      </c>
      <c r="AU320" s="5">
        <v>0.0</v>
      </c>
      <c r="AV320" s="5">
        <v>0.0</v>
      </c>
      <c r="AW320" s="5">
        <f t="shared" si="166"/>
        <v>0</v>
      </c>
      <c r="AX320" s="5">
        <f t="shared" si="167"/>
        <v>0</v>
      </c>
      <c r="AY320" s="5">
        <f t="shared" si="168"/>
        <v>0</v>
      </c>
      <c r="AZ320" s="5">
        <f t="shared" si="169"/>
        <v>0</v>
      </c>
      <c r="BA320" s="5">
        <f t="shared" si="170"/>
        <v>0</v>
      </c>
      <c r="BB320" s="5">
        <f t="shared" si="171"/>
        <v>0</v>
      </c>
      <c r="BC320" s="5">
        <f t="shared" si="172"/>
        <v>0</v>
      </c>
      <c r="BD320" s="5">
        <f t="shared" si="173"/>
        <v>0</v>
      </c>
      <c r="BE320" s="5">
        <f t="shared" si="174"/>
        <v>0</v>
      </c>
      <c r="BF320" s="5">
        <f t="shared" si="175"/>
        <v>0</v>
      </c>
      <c r="BG320" s="5"/>
      <c r="BH320" s="5"/>
      <c r="BI320" s="5"/>
      <c r="BJ320" s="5"/>
      <c r="BK320" s="5"/>
      <c r="BL320" s="5"/>
      <c r="BM320" s="5"/>
      <c r="BN320" s="5"/>
      <c r="BO320" s="5"/>
      <c r="BP320" s="5"/>
      <c r="BQ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f t="shared" si="165"/>
        <v>151</v>
      </c>
      <c r="AM321" s="5">
        <v>0.0</v>
      </c>
      <c r="AN321" s="5">
        <v>0.0</v>
      </c>
      <c r="AO321" s="5">
        <v>0.0</v>
      </c>
      <c r="AP321" s="5">
        <v>0.0</v>
      </c>
      <c r="AQ321" s="5">
        <v>0.0</v>
      </c>
      <c r="AR321" s="5">
        <v>0.0</v>
      </c>
      <c r="AS321" s="5">
        <v>0.0</v>
      </c>
      <c r="AT321" s="5">
        <v>0.0</v>
      </c>
      <c r="AU321" s="5">
        <v>0.0</v>
      </c>
      <c r="AV321" s="5">
        <v>0.0</v>
      </c>
      <c r="AW321" s="5">
        <f t="shared" si="166"/>
        <v>0</v>
      </c>
      <c r="AX321" s="5">
        <f t="shared" si="167"/>
        <v>0</v>
      </c>
      <c r="AY321" s="5">
        <f t="shared" si="168"/>
        <v>0</v>
      </c>
      <c r="AZ321" s="5">
        <f t="shared" si="169"/>
        <v>0</v>
      </c>
      <c r="BA321" s="5">
        <f t="shared" si="170"/>
        <v>0</v>
      </c>
      <c r="BB321" s="5">
        <f t="shared" si="171"/>
        <v>0</v>
      </c>
      <c r="BC321" s="5">
        <f t="shared" si="172"/>
        <v>0</v>
      </c>
      <c r="BD321" s="5">
        <f t="shared" si="173"/>
        <v>0</v>
      </c>
      <c r="BE321" s="5">
        <f t="shared" si="174"/>
        <v>0</v>
      </c>
      <c r="BF321" s="5">
        <f t="shared" si="175"/>
        <v>0</v>
      </c>
      <c r="BG321" s="5"/>
      <c r="BH321" s="5"/>
      <c r="BI321" s="5"/>
      <c r="BJ321" s="5"/>
      <c r="BK321" s="5"/>
      <c r="BL321" s="5"/>
      <c r="BM321" s="5"/>
      <c r="BN321" s="5"/>
      <c r="BO321" s="5"/>
      <c r="BP321" s="5"/>
      <c r="BQ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c r="BQ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c r="BQ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c r="BQ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c r="BQ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c r="BQ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c r="BQ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c r="BQ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c r="BQ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c r="BQ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c r="BQ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c r="BQ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c r="BQ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c r="BQ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c r="BQ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c r="BQ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c r="BQ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c r="BQ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c r="BQ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c r="BQ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c r="BQ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c r="BQ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c r="BQ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c r="BQ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c r="BQ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c r="BQ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c r="BQ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c r="BQ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c r="BQ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c r="BQ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c r="BQ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c r="BQ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c r="BQ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c r="BQ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c r="BQ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c r="BQ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c r="BQ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c r="BQ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c r="BQ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c r="BQ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c r="BQ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c r="BQ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c r="BQ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c r="BQ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c r="BQ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c r="BQ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c r="BQ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c r="BQ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c r="BQ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c r="BQ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c r="BQ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c r="BQ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c r="BQ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c r="BQ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c r="BQ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c r="BQ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c r="BQ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c r="BQ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c r="BQ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c r="BQ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c r="BQ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c r="BQ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c r="BQ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c r="BQ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c r="BQ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c r="BQ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c r="BQ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c r="BQ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c r="BQ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c r="BQ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c r="BQ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c r="BQ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c r="BQ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c r="BQ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c r="BQ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c r="BQ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c r="BQ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c r="BQ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c r="BQ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c r="BQ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c r="BQ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c r="BQ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c r="BQ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c r="BQ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c r="BQ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c r="BQ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c r="BQ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c r="BQ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c r="BQ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c r="BQ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c r="BQ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c r="BQ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c r="BQ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c r="BQ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c r="BQ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c r="BQ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c r="BQ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c r="BQ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c r="BQ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c r="BQ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c r="BQ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c r="BQ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c r="BQ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c r="BQ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c r="BQ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c r="BQ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c r="BQ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c r="BQ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c r="BQ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c r="BQ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c r="BQ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c r="BQ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c r="BQ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c r="BQ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c r="BQ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c r="BQ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c r="BQ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c r="BQ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c r="BQ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c r="BQ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c r="BQ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c r="BQ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c r="BQ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c r="BQ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c r="BQ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c r="BQ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c r="BQ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c r="BQ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c r="BQ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c r="BQ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c r="BQ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c r="BQ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c r="BQ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c r="BQ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c r="BQ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c r="BQ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c r="BQ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c r="BQ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c r="BQ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c r="BQ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c r="BQ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c r="BQ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c r="BQ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c r="BQ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c r="BQ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c r="BQ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c r="BQ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c r="BQ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c r="BQ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c r="BQ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c r="BQ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c r="BQ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c r="BQ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c r="BQ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c r="BQ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c r="BQ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c r="BQ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c r="BQ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c r="BQ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c r="BQ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c r="BQ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c r="BQ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c r="BQ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c r="BQ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c r="BQ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c r="BQ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c r="BQ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c r="BQ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c r="BQ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c r="BQ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c r="BQ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row>
  </sheetData>
  <mergeCells count="9">
    <mergeCell ref="AL169:AV169"/>
    <mergeCell ref="AW169:BF169"/>
    <mergeCell ref="E1:P1"/>
    <mergeCell ref="AL1:BF1"/>
    <mergeCell ref="E2:P2"/>
    <mergeCell ref="A3:D3"/>
    <mergeCell ref="A4:D4"/>
    <mergeCell ref="A5:D5"/>
    <mergeCell ref="AL15:BF15"/>
  </mergeCells>
  <printOptions/>
  <pageMargins bottom="0.75" footer="0.0" header="0.0" left="0.7" right="0.7" top="0.75"/>
  <pageSetup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57"/>
    <col customWidth="1" min="2" max="2" width="21.57"/>
    <col customWidth="1" min="3" max="3" width="21.0"/>
    <col customWidth="1" min="4" max="4" width="23.71"/>
    <col customWidth="1" min="5" max="34" width="8.71"/>
    <col customWidth="1" min="35" max="35" width="10.29"/>
    <col customWidth="1" min="36" max="36" width="9.14"/>
    <col customWidth="1" hidden="1" min="37" max="67" width="9.14"/>
    <col customWidth="1" hidden="1" min="68" max="68" width="6.71"/>
  </cols>
  <sheetData>
    <row r="1">
      <c r="A1" s="34" t="s">
        <v>50</v>
      </c>
      <c r="B1" s="35" t="s">
        <v>67</v>
      </c>
      <c r="C1" s="3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K1" s="54" t="s">
        <v>53</v>
      </c>
      <c r="BF1" s="54"/>
      <c r="BG1" s="54"/>
      <c r="BH1" s="54"/>
      <c r="BI1" s="54"/>
      <c r="BJ1" s="54"/>
      <c r="BK1" s="54"/>
      <c r="BL1" s="54"/>
      <c r="BM1" s="54"/>
      <c r="BN1" s="54"/>
      <c r="BO1" s="54"/>
    </row>
    <row r="2">
      <c r="A2" s="5"/>
      <c r="B2" s="5"/>
      <c r="C2" s="5"/>
      <c r="D2" s="5"/>
      <c r="E2" s="38" t="s">
        <v>68</v>
      </c>
      <c r="F2" s="39"/>
      <c r="G2" s="39"/>
      <c r="H2" s="39"/>
      <c r="I2" s="39"/>
      <c r="J2" s="39"/>
      <c r="K2" s="39"/>
      <c r="L2" s="39"/>
      <c r="M2" s="39"/>
      <c r="N2" s="40"/>
      <c r="O2" s="5"/>
      <c r="P2" s="5"/>
      <c r="Q2" s="5"/>
      <c r="R2" s="5"/>
      <c r="S2" s="5"/>
      <c r="T2" s="5"/>
      <c r="U2" s="5"/>
      <c r="V2" s="5"/>
      <c r="W2" s="5"/>
      <c r="X2" s="5"/>
      <c r="Y2" s="5"/>
      <c r="Z2" s="5"/>
      <c r="AA2" s="5"/>
      <c r="AB2" s="5"/>
      <c r="AC2" s="5"/>
      <c r="AD2" s="5"/>
      <c r="AE2" s="5"/>
      <c r="AF2" s="5"/>
      <c r="AG2" s="5"/>
      <c r="AH2" s="5"/>
      <c r="AL2" s="55" t="s">
        <v>55</v>
      </c>
    </row>
    <row r="3">
      <c r="A3" s="41" t="s">
        <v>56</v>
      </c>
      <c r="B3" s="13"/>
      <c r="C3" s="13"/>
      <c r="D3" s="14"/>
      <c r="E3" s="42">
        <v>1.0</v>
      </c>
      <c r="F3" s="42">
        <v>2.0</v>
      </c>
      <c r="G3" s="42">
        <v>3.0</v>
      </c>
      <c r="H3" s="42">
        <v>4.0</v>
      </c>
      <c r="I3" s="42">
        <v>5.0</v>
      </c>
      <c r="J3" s="42">
        <v>6.0</v>
      </c>
      <c r="K3" s="42">
        <v>7.0</v>
      </c>
      <c r="L3" s="42">
        <v>8.0</v>
      </c>
      <c r="M3" s="42">
        <v>9.0</v>
      </c>
      <c r="N3" s="42">
        <v>10.0</v>
      </c>
      <c r="O3" s="42">
        <v>11.0</v>
      </c>
      <c r="P3" s="42">
        <v>12.0</v>
      </c>
      <c r="Q3" s="42">
        <v>13.0</v>
      </c>
      <c r="R3" s="42">
        <v>14.0</v>
      </c>
      <c r="S3" s="42">
        <v>15.0</v>
      </c>
      <c r="T3" s="42">
        <v>16.0</v>
      </c>
      <c r="U3" s="42">
        <v>17.0</v>
      </c>
      <c r="V3" s="42">
        <v>18.0</v>
      </c>
      <c r="W3" s="42">
        <v>19.0</v>
      </c>
      <c r="X3" s="42">
        <v>20.0</v>
      </c>
      <c r="Y3" s="42">
        <v>21.0</v>
      </c>
      <c r="Z3" s="42">
        <v>22.0</v>
      </c>
      <c r="AA3" s="42">
        <v>23.0</v>
      </c>
      <c r="AB3" s="42">
        <v>24.0</v>
      </c>
      <c r="AC3" s="42">
        <v>25.0</v>
      </c>
      <c r="AD3" s="42">
        <v>26.0</v>
      </c>
      <c r="AE3" s="42">
        <v>27.0</v>
      </c>
      <c r="AF3" s="42">
        <v>28.0</v>
      </c>
      <c r="AG3" s="42">
        <v>29.0</v>
      </c>
      <c r="AH3" s="42">
        <v>30.0</v>
      </c>
      <c r="AK3" s="55" t="s">
        <v>57</v>
      </c>
      <c r="AL3" s="55">
        <f t="shared" ref="AL3:BO3" si="1">E3</f>
        <v>1</v>
      </c>
      <c r="AM3" s="55">
        <f t="shared" si="1"/>
        <v>2</v>
      </c>
      <c r="AN3" s="55">
        <f t="shared" si="1"/>
        <v>3</v>
      </c>
      <c r="AO3" s="55">
        <f t="shared" si="1"/>
        <v>4</v>
      </c>
      <c r="AP3" s="55">
        <f t="shared" si="1"/>
        <v>5</v>
      </c>
      <c r="AQ3" s="55">
        <f t="shared" si="1"/>
        <v>6</v>
      </c>
      <c r="AR3" s="55">
        <f t="shared" si="1"/>
        <v>7</v>
      </c>
      <c r="AS3" s="55">
        <f t="shared" si="1"/>
        <v>8</v>
      </c>
      <c r="AT3" s="55">
        <f t="shared" si="1"/>
        <v>9</v>
      </c>
      <c r="AU3" s="55">
        <f t="shared" si="1"/>
        <v>10</v>
      </c>
      <c r="AV3" s="55">
        <f t="shared" si="1"/>
        <v>11</v>
      </c>
      <c r="AW3" s="55">
        <f t="shared" si="1"/>
        <v>12</v>
      </c>
      <c r="AX3" s="55">
        <f t="shared" si="1"/>
        <v>13</v>
      </c>
      <c r="AY3" s="55">
        <f t="shared" si="1"/>
        <v>14</v>
      </c>
      <c r="AZ3" s="55">
        <f t="shared" si="1"/>
        <v>15</v>
      </c>
      <c r="BA3" s="55">
        <f t="shared" si="1"/>
        <v>16</v>
      </c>
      <c r="BB3" s="55">
        <f t="shared" si="1"/>
        <v>17</v>
      </c>
      <c r="BC3" s="55">
        <f t="shared" si="1"/>
        <v>18</v>
      </c>
      <c r="BD3" s="55">
        <f t="shared" si="1"/>
        <v>19</v>
      </c>
      <c r="BE3" s="55">
        <f t="shared" si="1"/>
        <v>20</v>
      </c>
      <c r="BF3" s="55">
        <f t="shared" si="1"/>
        <v>21</v>
      </c>
      <c r="BG3" s="55">
        <f t="shared" si="1"/>
        <v>22</v>
      </c>
      <c r="BH3" s="55">
        <f t="shared" si="1"/>
        <v>23</v>
      </c>
      <c r="BI3" s="55">
        <f t="shared" si="1"/>
        <v>24</v>
      </c>
      <c r="BJ3" s="55">
        <f t="shared" si="1"/>
        <v>25</v>
      </c>
      <c r="BK3" s="55">
        <f t="shared" si="1"/>
        <v>26</v>
      </c>
      <c r="BL3" s="55">
        <f t="shared" si="1"/>
        <v>27</v>
      </c>
      <c r="BM3" s="55">
        <f t="shared" si="1"/>
        <v>28</v>
      </c>
      <c r="BN3" s="55">
        <f t="shared" si="1"/>
        <v>29</v>
      </c>
      <c r="BO3" s="55">
        <f t="shared" si="1"/>
        <v>30</v>
      </c>
      <c r="BP3" s="55" t="s">
        <v>58</v>
      </c>
    </row>
    <row r="4">
      <c r="A4" s="41" t="s">
        <v>59</v>
      </c>
      <c r="B4" s="13"/>
      <c r="C4" s="13"/>
      <c r="D4" s="1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K4" s="55">
        <v>1.0</v>
      </c>
      <c r="AL4" s="55">
        <f t="shared" ref="AL4:BO4" si="2">IF($AK$4=E$4,1,0)</f>
        <v>0</v>
      </c>
      <c r="AM4" s="55">
        <f t="shared" si="2"/>
        <v>0</v>
      </c>
      <c r="AN4" s="55">
        <f t="shared" si="2"/>
        <v>0</v>
      </c>
      <c r="AO4" s="55">
        <f t="shared" si="2"/>
        <v>0</v>
      </c>
      <c r="AP4" s="55">
        <f t="shared" si="2"/>
        <v>0</v>
      </c>
      <c r="AQ4" s="55">
        <f t="shared" si="2"/>
        <v>0</v>
      </c>
      <c r="AR4" s="55">
        <f t="shared" si="2"/>
        <v>0</v>
      </c>
      <c r="AS4" s="55">
        <f t="shared" si="2"/>
        <v>0</v>
      </c>
      <c r="AT4" s="55">
        <f t="shared" si="2"/>
        <v>0</v>
      </c>
      <c r="AU4" s="55">
        <f t="shared" si="2"/>
        <v>0</v>
      </c>
      <c r="AV4" s="55">
        <f t="shared" si="2"/>
        <v>0</v>
      </c>
      <c r="AW4" s="55">
        <f t="shared" si="2"/>
        <v>0</v>
      </c>
      <c r="AX4" s="55">
        <f t="shared" si="2"/>
        <v>0</v>
      </c>
      <c r="AY4" s="55">
        <f t="shared" si="2"/>
        <v>0</v>
      </c>
      <c r="AZ4" s="55">
        <f t="shared" si="2"/>
        <v>0</v>
      </c>
      <c r="BA4" s="55">
        <f t="shared" si="2"/>
        <v>0</v>
      </c>
      <c r="BB4" s="55">
        <f t="shared" si="2"/>
        <v>0</v>
      </c>
      <c r="BC4" s="55">
        <f t="shared" si="2"/>
        <v>0</v>
      </c>
      <c r="BD4" s="55">
        <f t="shared" si="2"/>
        <v>0</v>
      </c>
      <c r="BE4" s="55">
        <f t="shared" si="2"/>
        <v>0</v>
      </c>
      <c r="BF4" s="55">
        <f t="shared" si="2"/>
        <v>0</v>
      </c>
      <c r="BG4" s="55">
        <f t="shared" si="2"/>
        <v>0</v>
      </c>
      <c r="BH4" s="55">
        <f t="shared" si="2"/>
        <v>0</v>
      </c>
      <c r="BI4" s="55">
        <f t="shared" si="2"/>
        <v>0</v>
      </c>
      <c r="BJ4" s="55">
        <f t="shared" si="2"/>
        <v>0</v>
      </c>
      <c r="BK4" s="55">
        <f t="shared" si="2"/>
        <v>0</v>
      </c>
      <c r="BL4" s="55">
        <f t="shared" si="2"/>
        <v>0</v>
      </c>
      <c r="BM4" s="55">
        <f t="shared" si="2"/>
        <v>0</v>
      </c>
      <c r="BN4" s="55">
        <f t="shared" si="2"/>
        <v>0</v>
      </c>
      <c r="BO4" s="55">
        <f t="shared" si="2"/>
        <v>0</v>
      </c>
      <c r="BP4" s="55">
        <f t="shared" ref="BP4:BP13" si="4">SUM(AL4:BO4)</f>
        <v>0</v>
      </c>
    </row>
    <row r="5">
      <c r="A5" s="41" t="s">
        <v>60</v>
      </c>
      <c r="B5" s="13"/>
      <c r="C5" s="13"/>
      <c r="D5" s="1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K5" s="55">
        <v>2.0</v>
      </c>
      <c r="AL5" s="55">
        <f t="shared" ref="AL5:BO5" si="3">IF($AK$5=E$4,1,0)</f>
        <v>0</v>
      </c>
      <c r="AM5" s="55">
        <f t="shared" si="3"/>
        <v>0</v>
      </c>
      <c r="AN5" s="55">
        <f t="shared" si="3"/>
        <v>0</v>
      </c>
      <c r="AO5" s="55">
        <f t="shared" si="3"/>
        <v>0</v>
      </c>
      <c r="AP5" s="55">
        <f t="shared" si="3"/>
        <v>0</v>
      </c>
      <c r="AQ5" s="55">
        <f t="shared" si="3"/>
        <v>0</v>
      </c>
      <c r="AR5" s="55">
        <f t="shared" si="3"/>
        <v>0</v>
      </c>
      <c r="AS5" s="55">
        <f t="shared" si="3"/>
        <v>0</v>
      </c>
      <c r="AT5" s="55">
        <f t="shared" si="3"/>
        <v>0</v>
      </c>
      <c r="AU5" s="55">
        <f t="shared" si="3"/>
        <v>0</v>
      </c>
      <c r="AV5" s="55">
        <f t="shared" si="3"/>
        <v>0</v>
      </c>
      <c r="AW5" s="55">
        <f t="shared" si="3"/>
        <v>0</v>
      </c>
      <c r="AX5" s="55">
        <f t="shared" si="3"/>
        <v>0</v>
      </c>
      <c r="AY5" s="55">
        <f t="shared" si="3"/>
        <v>0</v>
      </c>
      <c r="AZ5" s="55">
        <f t="shared" si="3"/>
        <v>0</v>
      </c>
      <c r="BA5" s="55">
        <f t="shared" si="3"/>
        <v>0</v>
      </c>
      <c r="BB5" s="55">
        <f t="shared" si="3"/>
        <v>0</v>
      </c>
      <c r="BC5" s="55">
        <f t="shared" si="3"/>
        <v>0</v>
      </c>
      <c r="BD5" s="55">
        <f t="shared" si="3"/>
        <v>0</v>
      </c>
      <c r="BE5" s="55">
        <f t="shared" si="3"/>
        <v>0</v>
      </c>
      <c r="BF5" s="55">
        <f t="shared" si="3"/>
        <v>0</v>
      </c>
      <c r="BG5" s="55">
        <f t="shared" si="3"/>
        <v>0</v>
      </c>
      <c r="BH5" s="55">
        <f t="shared" si="3"/>
        <v>0</v>
      </c>
      <c r="BI5" s="55">
        <f t="shared" si="3"/>
        <v>0</v>
      </c>
      <c r="BJ5" s="55">
        <f t="shared" si="3"/>
        <v>0</v>
      </c>
      <c r="BK5" s="55">
        <f t="shared" si="3"/>
        <v>0</v>
      </c>
      <c r="BL5" s="55">
        <f t="shared" si="3"/>
        <v>0</v>
      </c>
      <c r="BM5" s="55">
        <f t="shared" si="3"/>
        <v>0</v>
      </c>
      <c r="BN5" s="55">
        <f t="shared" si="3"/>
        <v>0</v>
      </c>
      <c r="BO5" s="55">
        <f t="shared" si="3"/>
        <v>0</v>
      </c>
      <c r="BP5" s="55">
        <f t="shared" si="4"/>
        <v>0</v>
      </c>
    </row>
    <row r="6">
      <c r="A6" s="45" t="s">
        <v>9</v>
      </c>
      <c r="B6" s="45" t="s">
        <v>10</v>
      </c>
      <c r="C6" s="45" t="s">
        <v>11</v>
      </c>
      <c r="D6" s="45" t="s">
        <v>61</v>
      </c>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K6" s="55">
        <v>3.0</v>
      </c>
      <c r="AL6" s="55">
        <f t="shared" ref="AL6:BO6" si="5">IF($AK$6=E$4,1,0)</f>
        <v>0</v>
      </c>
      <c r="AM6" s="55">
        <f t="shared" si="5"/>
        <v>0</v>
      </c>
      <c r="AN6" s="55">
        <f t="shared" si="5"/>
        <v>0</v>
      </c>
      <c r="AO6" s="55">
        <f t="shared" si="5"/>
        <v>0</v>
      </c>
      <c r="AP6" s="55">
        <f t="shared" si="5"/>
        <v>0</v>
      </c>
      <c r="AQ6" s="55">
        <f t="shared" si="5"/>
        <v>0</v>
      </c>
      <c r="AR6" s="55">
        <f t="shared" si="5"/>
        <v>0</v>
      </c>
      <c r="AS6" s="55">
        <f t="shared" si="5"/>
        <v>0</v>
      </c>
      <c r="AT6" s="55">
        <f t="shared" si="5"/>
        <v>0</v>
      </c>
      <c r="AU6" s="55">
        <f t="shared" si="5"/>
        <v>0</v>
      </c>
      <c r="AV6" s="55">
        <f t="shared" si="5"/>
        <v>0</v>
      </c>
      <c r="AW6" s="55">
        <f t="shared" si="5"/>
        <v>0</v>
      </c>
      <c r="AX6" s="55">
        <f t="shared" si="5"/>
        <v>0</v>
      </c>
      <c r="AY6" s="55">
        <f t="shared" si="5"/>
        <v>0</v>
      </c>
      <c r="AZ6" s="55">
        <f t="shared" si="5"/>
        <v>0</v>
      </c>
      <c r="BA6" s="55">
        <f t="shared" si="5"/>
        <v>0</v>
      </c>
      <c r="BB6" s="55">
        <f t="shared" si="5"/>
        <v>0</v>
      </c>
      <c r="BC6" s="55">
        <f t="shared" si="5"/>
        <v>0</v>
      </c>
      <c r="BD6" s="55">
        <f t="shared" si="5"/>
        <v>0</v>
      </c>
      <c r="BE6" s="55">
        <f t="shared" si="5"/>
        <v>0</v>
      </c>
      <c r="BF6" s="55">
        <f t="shared" si="5"/>
        <v>0</v>
      </c>
      <c r="BG6" s="55">
        <f t="shared" si="5"/>
        <v>0</v>
      </c>
      <c r="BH6" s="55">
        <f t="shared" si="5"/>
        <v>0</v>
      </c>
      <c r="BI6" s="55">
        <f t="shared" si="5"/>
        <v>0</v>
      </c>
      <c r="BJ6" s="55">
        <f t="shared" si="5"/>
        <v>0</v>
      </c>
      <c r="BK6" s="55">
        <f t="shared" si="5"/>
        <v>0</v>
      </c>
      <c r="BL6" s="55">
        <f t="shared" si="5"/>
        <v>0</v>
      </c>
      <c r="BM6" s="55">
        <f t="shared" si="5"/>
        <v>0</v>
      </c>
      <c r="BN6" s="55">
        <f t="shared" si="5"/>
        <v>0</v>
      </c>
      <c r="BO6" s="55">
        <f t="shared" si="5"/>
        <v>0</v>
      </c>
      <c r="BP6" s="55">
        <f t="shared" si="4"/>
        <v>0</v>
      </c>
    </row>
    <row r="7">
      <c r="A7" s="37">
        <f>IF('Vize Sınavı'!AI7=TRUE,'Ders Bilgileri'!A9,0)</f>
        <v>0</v>
      </c>
      <c r="B7" s="37">
        <f>IF('Vize Sınavı'!AI7=TRUE,'Ders Bilgileri'!B9,0)</f>
        <v>0</v>
      </c>
      <c r="C7" s="37">
        <f>IF('Vize Sınavı'!AI7=TRUE,'Ders Bilgileri'!C9,0)</f>
        <v>0</v>
      </c>
      <c r="D7" s="37">
        <f>IF('Vize Sınavı'!AI7=TRUE,'Ders Bilgileri'!D9,0)</f>
        <v>0</v>
      </c>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K7" s="55">
        <v>4.0</v>
      </c>
      <c r="AL7" s="55">
        <f t="shared" ref="AL7:BO7" si="6">IF($AK$7=E$4,1,0)</f>
        <v>0</v>
      </c>
      <c r="AM7" s="55">
        <f t="shared" si="6"/>
        <v>0</v>
      </c>
      <c r="AN7" s="55">
        <f t="shared" si="6"/>
        <v>0</v>
      </c>
      <c r="AO7" s="55">
        <f t="shared" si="6"/>
        <v>0</v>
      </c>
      <c r="AP7" s="55">
        <f t="shared" si="6"/>
        <v>0</v>
      </c>
      <c r="AQ7" s="55">
        <f t="shared" si="6"/>
        <v>0</v>
      </c>
      <c r="AR7" s="55">
        <f t="shared" si="6"/>
        <v>0</v>
      </c>
      <c r="AS7" s="55">
        <f t="shared" si="6"/>
        <v>0</v>
      </c>
      <c r="AT7" s="55">
        <f t="shared" si="6"/>
        <v>0</v>
      </c>
      <c r="AU7" s="55">
        <f t="shared" si="6"/>
        <v>0</v>
      </c>
      <c r="AV7" s="55">
        <f t="shared" si="6"/>
        <v>0</v>
      </c>
      <c r="AW7" s="55">
        <f t="shared" si="6"/>
        <v>0</v>
      </c>
      <c r="AX7" s="55">
        <f t="shared" si="6"/>
        <v>0</v>
      </c>
      <c r="AY7" s="55">
        <f t="shared" si="6"/>
        <v>0</v>
      </c>
      <c r="AZ7" s="55">
        <f t="shared" si="6"/>
        <v>0</v>
      </c>
      <c r="BA7" s="55">
        <f t="shared" si="6"/>
        <v>0</v>
      </c>
      <c r="BB7" s="55">
        <f t="shared" si="6"/>
        <v>0</v>
      </c>
      <c r="BC7" s="55">
        <f t="shared" si="6"/>
        <v>0</v>
      </c>
      <c r="BD7" s="55">
        <f t="shared" si="6"/>
        <v>0</v>
      </c>
      <c r="BE7" s="55">
        <f t="shared" si="6"/>
        <v>0</v>
      </c>
      <c r="BF7" s="55">
        <f t="shared" si="6"/>
        <v>0</v>
      </c>
      <c r="BG7" s="55">
        <f t="shared" si="6"/>
        <v>0</v>
      </c>
      <c r="BH7" s="55">
        <f t="shared" si="6"/>
        <v>0</v>
      </c>
      <c r="BI7" s="55">
        <f t="shared" si="6"/>
        <v>0</v>
      </c>
      <c r="BJ7" s="55">
        <f t="shared" si="6"/>
        <v>0</v>
      </c>
      <c r="BK7" s="55">
        <f t="shared" si="6"/>
        <v>0</v>
      </c>
      <c r="BL7" s="55">
        <f t="shared" si="6"/>
        <v>0</v>
      </c>
      <c r="BM7" s="55">
        <f t="shared" si="6"/>
        <v>0</v>
      </c>
      <c r="BN7" s="55">
        <f t="shared" si="6"/>
        <v>0</v>
      </c>
      <c r="BO7" s="55">
        <f t="shared" si="6"/>
        <v>0</v>
      </c>
      <c r="BP7" s="55">
        <f t="shared" si="4"/>
        <v>0</v>
      </c>
    </row>
    <row r="8">
      <c r="A8" s="37">
        <f>IF('Vize Sınavı'!AI8=TRUE,'Ders Bilgileri'!A10,0)</f>
        <v>0</v>
      </c>
      <c r="B8" s="37">
        <f>IF('Vize Sınavı'!AI8=TRUE,'Ders Bilgileri'!B10,0)</f>
        <v>0</v>
      </c>
      <c r="C8" s="37">
        <f>IF('Vize Sınavı'!AI8=TRUE,'Ders Bilgileri'!C10,0)</f>
        <v>0</v>
      </c>
      <c r="D8" s="37">
        <f>IF('Vize Sınavı'!AI8=TRUE,'Ders Bilgileri'!D10,0)</f>
        <v>0</v>
      </c>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K8" s="55">
        <v>5.0</v>
      </c>
      <c r="AL8" s="55">
        <f t="shared" ref="AL8:BO8" si="7">IF($AK$8=E$4,1,0)</f>
        <v>0</v>
      </c>
      <c r="AM8" s="55">
        <f t="shared" si="7"/>
        <v>0</v>
      </c>
      <c r="AN8" s="55">
        <f t="shared" si="7"/>
        <v>0</v>
      </c>
      <c r="AO8" s="55">
        <f t="shared" si="7"/>
        <v>0</v>
      </c>
      <c r="AP8" s="55">
        <f t="shared" si="7"/>
        <v>0</v>
      </c>
      <c r="AQ8" s="55">
        <f t="shared" si="7"/>
        <v>0</v>
      </c>
      <c r="AR8" s="55">
        <f t="shared" si="7"/>
        <v>0</v>
      </c>
      <c r="AS8" s="55">
        <f t="shared" si="7"/>
        <v>0</v>
      </c>
      <c r="AT8" s="55">
        <f t="shared" si="7"/>
        <v>0</v>
      </c>
      <c r="AU8" s="55">
        <f t="shared" si="7"/>
        <v>0</v>
      </c>
      <c r="AV8" s="55">
        <f t="shared" si="7"/>
        <v>0</v>
      </c>
      <c r="AW8" s="55">
        <f t="shared" si="7"/>
        <v>0</v>
      </c>
      <c r="AX8" s="55">
        <f t="shared" si="7"/>
        <v>0</v>
      </c>
      <c r="AY8" s="55">
        <f t="shared" si="7"/>
        <v>0</v>
      </c>
      <c r="AZ8" s="55">
        <f t="shared" si="7"/>
        <v>0</v>
      </c>
      <c r="BA8" s="55">
        <f t="shared" si="7"/>
        <v>0</v>
      </c>
      <c r="BB8" s="55">
        <f t="shared" si="7"/>
        <v>0</v>
      </c>
      <c r="BC8" s="55">
        <f t="shared" si="7"/>
        <v>0</v>
      </c>
      <c r="BD8" s="55">
        <f t="shared" si="7"/>
        <v>0</v>
      </c>
      <c r="BE8" s="55">
        <f t="shared" si="7"/>
        <v>0</v>
      </c>
      <c r="BF8" s="55">
        <f t="shared" si="7"/>
        <v>0</v>
      </c>
      <c r="BG8" s="55">
        <f t="shared" si="7"/>
        <v>0</v>
      </c>
      <c r="BH8" s="55">
        <f t="shared" si="7"/>
        <v>0</v>
      </c>
      <c r="BI8" s="55">
        <f t="shared" si="7"/>
        <v>0</v>
      </c>
      <c r="BJ8" s="55">
        <f t="shared" si="7"/>
        <v>0</v>
      </c>
      <c r="BK8" s="55">
        <f t="shared" si="7"/>
        <v>0</v>
      </c>
      <c r="BL8" s="55">
        <f t="shared" si="7"/>
        <v>0</v>
      </c>
      <c r="BM8" s="55">
        <f t="shared" si="7"/>
        <v>0</v>
      </c>
      <c r="BN8" s="55">
        <f t="shared" si="7"/>
        <v>0</v>
      </c>
      <c r="BO8" s="55">
        <f t="shared" si="7"/>
        <v>0</v>
      </c>
      <c r="BP8" s="55">
        <f t="shared" si="4"/>
        <v>0</v>
      </c>
    </row>
    <row r="9">
      <c r="A9" s="37">
        <f>IF('Vize Sınavı'!AI9=TRUE,'Ders Bilgileri'!A11,0)</f>
        <v>0</v>
      </c>
      <c r="B9" s="37">
        <f>IF('Vize Sınavı'!AI9=TRUE,'Ders Bilgileri'!B11,0)</f>
        <v>0</v>
      </c>
      <c r="C9" s="37">
        <f>IF('Vize Sınavı'!AI9=TRUE,'Ders Bilgileri'!C11,0)</f>
        <v>0</v>
      </c>
      <c r="D9" s="37">
        <f>IF('Vize Sınavı'!AI9=TRUE,'Ders Bilgileri'!D11,0)</f>
        <v>0</v>
      </c>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K9" s="55">
        <v>6.0</v>
      </c>
      <c r="AL9" s="55">
        <f t="shared" ref="AL9:BO9" si="8">IF($AK$9=E$4,1,0)</f>
        <v>0</v>
      </c>
      <c r="AM9" s="55">
        <f t="shared" si="8"/>
        <v>0</v>
      </c>
      <c r="AN9" s="55">
        <f t="shared" si="8"/>
        <v>0</v>
      </c>
      <c r="AO9" s="55">
        <f t="shared" si="8"/>
        <v>0</v>
      </c>
      <c r="AP9" s="55">
        <f t="shared" si="8"/>
        <v>0</v>
      </c>
      <c r="AQ9" s="55">
        <f t="shared" si="8"/>
        <v>0</v>
      </c>
      <c r="AR9" s="55">
        <f t="shared" si="8"/>
        <v>0</v>
      </c>
      <c r="AS9" s="55">
        <f t="shared" si="8"/>
        <v>0</v>
      </c>
      <c r="AT9" s="55">
        <f t="shared" si="8"/>
        <v>0</v>
      </c>
      <c r="AU9" s="55">
        <f t="shared" si="8"/>
        <v>0</v>
      </c>
      <c r="AV9" s="55">
        <f t="shared" si="8"/>
        <v>0</v>
      </c>
      <c r="AW9" s="55">
        <f t="shared" si="8"/>
        <v>0</v>
      </c>
      <c r="AX9" s="55">
        <f t="shared" si="8"/>
        <v>0</v>
      </c>
      <c r="AY9" s="55">
        <f t="shared" si="8"/>
        <v>0</v>
      </c>
      <c r="AZ9" s="55">
        <f t="shared" si="8"/>
        <v>0</v>
      </c>
      <c r="BA9" s="55">
        <f t="shared" si="8"/>
        <v>0</v>
      </c>
      <c r="BB9" s="55">
        <f t="shared" si="8"/>
        <v>0</v>
      </c>
      <c r="BC9" s="55">
        <f t="shared" si="8"/>
        <v>0</v>
      </c>
      <c r="BD9" s="55">
        <f t="shared" si="8"/>
        <v>0</v>
      </c>
      <c r="BE9" s="55">
        <f t="shared" si="8"/>
        <v>0</v>
      </c>
      <c r="BF9" s="55">
        <f t="shared" si="8"/>
        <v>0</v>
      </c>
      <c r="BG9" s="55">
        <f t="shared" si="8"/>
        <v>0</v>
      </c>
      <c r="BH9" s="55">
        <f t="shared" si="8"/>
        <v>0</v>
      </c>
      <c r="BI9" s="55">
        <f t="shared" si="8"/>
        <v>0</v>
      </c>
      <c r="BJ9" s="55">
        <f t="shared" si="8"/>
        <v>0</v>
      </c>
      <c r="BK9" s="55">
        <f t="shared" si="8"/>
        <v>0</v>
      </c>
      <c r="BL9" s="55">
        <f t="shared" si="8"/>
        <v>0</v>
      </c>
      <c r="BM9" s="55">
        <f t="shared" si="8"/>
        <v>0</v>
      </c>
      <c r="BN9" s="55">
        <f t="shared" si="8"/>
        <v>0</v>
      </c>
      <c r="BO9" s="55">
        <f t="shared" si="8"/>
        <v>0</v>
      </c>
      <c r="BP9" s="55">
        <f t="shared" si="4"/>
        <v>0</v>
      </c>
    </row>
    <row r="10">
      <c r="A10" s="37">
        <f>IF('Vize Sınavı'!AI10=TRUE,'Ders Bilgileri'!A12,0)</f>
        <v>0</v>
      </c>
      <c r="B10" s="37">
        <f>IF('Vize Sınavı'!AI10=TRUE,'Ders Bilgileri'!B12,0)</f>
        <v>0</v>
      </c>
      <c r="C10" s="37">
        <f>IF('Vize Sınavı'!AI10=TRUE,'Ders Bilgileri'!C12,0)</f>
        <v>0</v>
      </c>
      <c r="D10" s="37">
        <f>IF('Vize Sınavı'!AI10=TRUE,'Ders Bilgileri'!D12,0)</f>
        <v>0</v>
      </c>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K10" s="55">
        <v>7.0</v>
      </c>
      <c r="AL10" s="55">
        <f t="shared" ref="AL10:BO10" si="9">IF($AK$10=E$4,1,0)</f>
        <v>0</v>
      </c>
      <c r="AM10" s="55">
        <f t="shared" si="9"/>
        <v>0</v>
      </c>
      <c r="AN10" s="55">
        <f t="shared" si="9"/>
        <v>0</v>
      </c>
      <c r="AO10" s="55">
        <f t="shared" si="9"/>
        <v>0</v>
      </c>
      <c r="AP10" s="55">
        <f t="shared" si="9"/>
        <v>0</v>
      </c>
      <c r="AQ10" s="55">
        <f t="shared" si="9"/>
        <v>0</v>
      </c>
      <c r="AR10" s="55">
        <f t="shared" si="9"/>
        <v>0</v>
      </c>
      <c r="AS10" s="55">
        <f t="shared" si="9"/>
        <v>0</v>
      </c>
      <c r="AT10" s="55">
        <f t="shared" si="9"/>
        <v>0</v>
      </c>
      <c r="AU10" s="55">
        <f t="shared" si="9"/>
        <v>0</v>
      </c>
      <c r="AV10" s="55">
        <f t="shared" si="9"/>
        <v>0</v>
      </c>
      <c r="AW10" s="55">
        <f t="shared" si="9"/>
        <v>0</v>
      </c>
      <c r="AX10" s="55">
        <f t="shared" si="9"/>
        <v>0</v>
      </c>
      <c r="AY10" s="55">
        <f t="shared" si="9"/>
        <v>0</v>
      </c>
      <c r="AZ10" s="55">
        <f t="shared" si="9"/>
        <v>0</v>
      </c>
      <c r="BA10" s="55">
        <f t="shared" si="9"/>
        <v>0</v>
      </c>
      <c r="BB10" s="55">
        <f t="shared" si="9"/>
        <v>0</v>
      </c>
      <c r="BC10" s="55">
        <f t="shared" si="9"/>
        <v>0</v>
      </c>
      <c r="BD10" s="55">
        <f t="shared" si="9"/>
        <v>0</v>
      </c>
      <c r="BE10" s="55">
        <f t="shared" si="9"/>
        <v>0</v>
      </c>
      <c r="BF10" s="55">
        <f t="shared" si="9"/>
        <v>0</v>
      </c>
      <c r="BG10" s="55">
        <f t="shared" si="9"/>
        <v>0</v>
      </c>
      <c r="BH10" s="55">
        <f t="shared" si="9"/>
        <v>0</v>
      </c>
      <c r="BI10" s="55">
        <f t="shared" si="9"/>
        <v>0</v>
      </c>
      <c r="BJ10" s="55">
        <f t="shared" si="9"/>
        <v>0</v>
      </c>
      <c r="BK10" s="55">
        <f t="shared" si="9"/>
        <v>0</v>
      </c>
      <c r="BL10" s="55">
        <f t="shared" si="9"/>
        <v>0</v>
      </c>
      <c r="BM10" s="55">
        <f t="shared" si="9"/>
        <v>0</v>
      </c>
      <c r="BN10" s="55">
        <f t="shared" si="9"/>
        <v>0</v>
      </c>
      <c r="BO10" s="55">
        <f t="shared" si="9"/>
        <v>0</v>
      </c>
      <c r="BP10" s="55">
        <f t="shared" si="4"/>
        <v>0</v>
      </c>
    </row>
    <row r="11">
      <c r="A11" s="37">
        <f>IF('Vize Sınavı'!AI11=TRUE,'Ders Bilgileri'!A13,0)</f>
        <v>0</v>
      </c>
      <c r="B11" s="37">
        <f>IF('Vize Sınavı'!AI11=TRUE,'Ders Bilgileri'!B13,0)</f>
        <v>0</v>
      </c>
      <c r="C11" s="37">
        <f>IF('Vize Sınavı'!AI11=TRUE,'Ders Bilgileri'!C13,0)</f>
        <v>0</v>
      </c>
      <c r="D11" s="37">
        <f>IF('Vize Sınavı'!AI11=TRUE,'Ders Bilgileri'!D13,0)</f>
        <v>0</v>
      </c>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K11" s="55">
        <v>8.0</v>
      </c>
      <c r="AL11" s="55">
        <f t="shared" ref="AL11:BO11" si="10">IF($AK$11=E$4,1,0)</f>
        <v>0</v>
      </c>
      <c r="AM11" s="55">
        <f t="shared" si="10"/>
        <v>0</v>
      </c>
      <c r="AN11" s="55">
        <f t="shared" si="10"/>
        <v>0</v>
      </c>
      <c r="AO11" s="55">
        <f t="shared" si="10"/>
        <v>0</v>
      </c>
      <c r="AP11" s="55">
        <f t="shared" si="10"/>
        <v>0</v>
      </c>
      <c r="AQ11" s="55">
        <f t="shared" si="10"/>
        <v>0</v>
      </c>
      <c r="AR11" s="55">
        <f t="shared" si="10"/>
        <v>0</v>
      </c>
      <c r="AS11" s="55">
        <f t="shared" si="10"/>
        <v>0</v>
      </c>
      <c r="AT11" s="55">
        <f t="shared" si="10"/>
        <v>0</v>
      </c>
      <c r="AU11" s="55">
        <f t="shared" si="10"/>
        <v>0</v>
      </c>
      <c r="AV11" s="55">
        <f t="shared" si="10"/>
        <v>0</v>
      </c>
      <c r="AW11" s="55">
        <f t="shared" si="10"/>
        <v>0</v>
      </c>
      <c r="AX11" s="55">
        <f t="shared" si="10"/>
        <v>0</v>
      </c>
      <c r="AY11" s="55">
        <f t="shared" si="10"/>
        <v>0</v>
      </c>
      <c r="AZ11" s="55">
        <f t="shared" si="10"/>
        <v>0</v>
      </c>
      <c r="BA11" s="55">
        <f t="shared" si="10"/>
        <v>0</v>
      </c>
      <c r="BB11" s="55">
        <f t="shared" si="10"/>
        <v>0</v>
      </c>
      <c r="BC11" s="55">
        <f t="shared" si="10"/>
        <v>0</v>
      </c>
      <c r="BD11" s="55">
        <f t="shared" si="10"/>
        <v>0</v>
      </c>
      <c r="BE11" s="55">
        <f t="shared" si="10"/>
        <v>0</v>
      </c>
      <c r="BF11" s="55">
        <f t="shared" si="10"/>
        <v>0</v>
      </c>
      <c r="BG11" s="55">
        <f t="shared" si="10"/>
        <v>0</v>
      </c>
      <c r="BH11" s="55">
        <f t="shared" si="10"/>
        <v>0</v>
      </c>
      <c r="BI11" s="55">
        <f t="shared" si="10"/>
        <v>0</v>
      </c>
      <c r="BJ11" s="55">
        <f t="shared" si="10"/>
        <v>0</v>
      </c>
      <c r="BK11" s="55">
        <f t="shared" si="10"/>
        <v>0</v>
      </c>
      <c r="BL11" s="55">
        <f t="shared" si="10"/>
        <v>0</v>
      </c>
      <c r="BM11" s="55">
        <f t="shared" si="10"/>
        <v>0</v>
      </c>
      <c r="BN11" s="55">
        <f t="shared" si="10"/>
        <v>0</v>
      </c>
      <c r="BO11" s="55">
        <f t="shared" si="10"/>
        <v>0</v>
      </c>
      <c r="BP11" s="55">
        <f t="shared" si="4"/>
        <v>0</v>
      </c>
    </row>
    <row r="12">
      <c r="A12" s="37">
        <f>IF('Vize Sınavı'!AI12=TRUE,'Ders Bilgileri'!A14,0)</f>
        <v>0</v>
      </c>
      <c r="B12" s="37">
        <f>IF('Vize Sınavı'!AI12=TRUE,'Ders Bilgileri'!B14,0)</f>
        <v>0</v>
      </c>
      <c r="C12" s="37">
        <f>IF('Vize Sınavı'!AI12=TRUE,'Ders Bilgileri'!C14,0)</f>
        <v>0</v>
      </c>
      <c r="D12" s="37">
        <f>IF('Vize Sınavı'!AI12=TRUE,'Ders Bilgileri'!D14,0)</f>
        <v>0</v>
      </c>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K12" s="55">
        <v>9.0</v>
      </c>
      <c r="AL12" s="55">
        <f t="shared" ref="AL12:BO12" si="11">IF($AK$12=E$4,1,0)</f>
        <v>0</v>
      </c>
      <c r="AM12" s="55">
        <f t="shared" si="11"/>
        <v>0</v>
      </c>
      <c r="AN12" s="55">
        <f t="shared" si="11"/>
        <v>0</v>
      </c>
      <c r="AO12" s="55">
        <f t="shared" si="11"/>
        <v>0</v>
      </c>
      <c r="AP12" s="55">
        <f t="shared" si="11"/>
        <v>0</v>
      </c>
      <c r="AQ12" s="55">
        <f t="shared" si="11"/>
        <v>0</v>
      </c>
      <c r="AR12" s="55">
        <f t="shared" si="11"/>
        <v>0</v>
      </c>
      <c r="AS12" s="55">
        <f t="shared" si="11"/>
        <v>0</v>
      </c>
      <c r="AT12" s="55">
        <f t="shared" si="11"/>
        <v>0</v>
      </c>
      <c r="AU12" s="55">
        <f t="shared" si="11"/>
        <v>0</v>
      </c>
      <c r="AV12" s="55">
        <f t="shared" si="11"/>
        <v>0</v>
      </c>
      <c r="AW12" s="55">
        <f t="shared" si="11"/>
        <v>0</v>
      </c>
      <c r="AX12" s="55">
        <f t="shared" si="11"/>
        <v>0</v>
      </c>
      <c r="AY12" s="55">
        <f t="shared" si="11"/>
        <v>0</v>
      </c>
      <c r="AZ12" s="55">
        <f t="shared" si="11"/>
        <v>0</v>
      </c>
      <c r="BA12" s="55">
        <f t="shared" si="11"/>
        <v>0</v>
      </c>
      <c r="BB12" s="55">
        <f t="shared" si="11"/>
        <v>0</v>
      </c>
      <c r="BC12" s="55">
        <f t="shared" si="11"/>
        <v>0</v>
      </c>
      <c r="BD12" s="55">
        <f t="shared" si="11"/>
        <v>0</v>
      </c>
      <c r="BE12" s="55">
        <f t="shared" si="11"/>
        <v>0</v>
      </c>
      <c r="BF12" s="55">
        <f t="shared" si="11"/>
        <v>0</v>
      </c>
      <c r="BG12" s="55">
        <f t="shared" si="11"/>
        <v>0</v>
      </c>
      <c r="BH12" s="55">
        <f t="shared" si="11"/>
        <v>0</v>
      </c>
      <c r="BI12" s="55">
        <f t="shared" si="11"/>
        <v>0</v>
      </c>
      <c r="BJ12" s="55">
        <f t="shared" si="11"/>
        <v>0</v>
      </c>
      <c r="BK12" s="55">
        <f t="shared" si="11"/>
        <v>0</v>
      </c>
      <c r="BL12" s="55">
        <f t="shared" si="11"/>
        <v>0</v>
      </c>
      <c r="BM12" s="55">
        <f t="shared" si="11"/>
        <v>0</v>
      </c>
      <c r="BN12" s="55">
        <f t="shared" si="11"/>
        <v>0</v>
      </c>
      <c r="BO12" s="55">
        <f t="shared" si="11"/>
        <v>0</v>
      </c>
      <c r="BP12" s="55">
        <f t="shared" si="4"/>
        <v>0</v>
      </c>
    </row>
    <row r="13">
      <c r="A13" s="37">
        <f>IF('Vize Sınavı'!AI13=TRUE,'Ders Bilgileri'!A15,0)</f>
        <v>0</v>
      </c>
      <c r="B13" s="37">
        <f>IF('Vize Sınavı'!AI13=TRUE,'Ders Bilgileri'!B15,0)</f>
        <v>0</v>
      </c>
      <c r="C13" s="37">
        <f>IF('Vize Sınavı'!AI13=TRUE,'Ders Bilgileri'!C15,0)</f>
        <v>0</v>
      </c>
      <c r="D13" s="37">
        <f>IF('Vize Sınavı'!AI13=TRUE,'Ders Bilgileri'!D15,0)</f>
        <v>0</v>
      </c>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K13" s="55">
        <v>10.0</v>
      </c>
      <c r="AL13" s="55">
        <f t="shared" ref="AL13:BO13" si="12">IF($AK$13=E$4,1,0)</f>
        <v>0</v>
      </c>
      <c r="AM13" s="55">
        <f t="shared" si="12"/>
        <v>0</v>
      </c>
      <c r="AN13" s="55">
        <f t="shared" si="12"/>
        <v>0</v>
      </c>
      <c r="AO13" s="55">
        <f t="shared" si="12"/>
        <v>0</v>
      </c>
      <c r="AP13" s="55">
        <f t="shared" si="12"/>
        <v>0</v>
      </c>
      <c r="AQ13" s="55">
        <f t="shared" si="12"/>
        <v>0</v>
      </c>
      <c r="AR13" s="55">
        <f t="shared" si="12"/>
        <v>0</v>
      </c>
      <c r="AS13" s="55">
        <f t="shared" si="12"/>
        <v>0</v>
      </c>
      <c r="AT13" s="55">
        <f t="shared" si="12"/>
        <v>0</v>
      </c>
      <c r="AU13" s="55">
        <f t="shared" si="12"/>
        <v>0</v>
      </c>
      <c r="AV13" s="55">
        <f t="shared" si="12"/>
        <v>0</v>
      </c>
      <c r="AW13" s="55">
        <f t="shared" si="12"/>
        <v>0</v>
      </c>
      <c r="AX13" s="55">
        <f t="shared" si="12"/>
        <v>0</v>
      </c>
      <c r="AY13" s="55">
        <f t="shared" si="12"/>
        <v>0</v>
      </c>
      <c r="AZ13" s="55">
        <f t="shared" si="12"/>
        <v>0</v>
      </c>
      <c r="BA13" s="55">
        <f t="shared" si="12"/>
        <v>0</v>
      </c>
      <c r="BB13" s="55">
        <f t="shared" si="12"/>
        <v>0</v>
      </c>
      <c r="BC13" s="55">
        <f t="shared" si="12"/>
        <v>0</v>
      </c>
      <c r="BD13" s="55">
        <f t="shared" si="12"/>
        <v>0</v>
      </c>
      <c r="BE13" s="55">
        <f t="shared" si="12"/>
        <v>0</v>
      </c>
      <c r="BF13" s="55">
        <f t="shared" si="12"/>
        <v>0</v>
      </c>
      <c r="BG13" s="55">
        <f t="shared" si="12"/>
        <v>0</v>
      </c>
      <c r="BH13" s="55">
        <f t="shared" si="12"/>
        <v>0</v>
      </c>
      <c r="BI13" s="55">
        <f t="shared" si="12"/>
        <v>0</v>
      </c>
      <c r="BJ13" s="55">
        <f t="shared" si="12"/>
        <v>0</v>
      </c>
      <c r="BK13" s="55">
        <f t="shared" si="12"/>
        <v>0</v>
      </c>
      <c r="BL13" s="55">
        <f t="shared" si="12"/>
        <v>0</v>
      </c>
      <c r="BM13" s="55">
        <f t="shared" si="12"/>
        <v>0</v>
      </c>
      <c r="BN13" s="55">
        <f t="shared" si="12"/>
        <v>0</v>
      </c>
      <c r="BO13" s="55">
        <f t="shared" si="12"/>
        <v>0</v>
      </c>
      <c r="BP13" s="55">
        <f t="shared" si="4"/>
        <v>0</v>
      </c>
    </row>
    <row r="14">
      <c r="A14" s="37">
        <f>IF('Vize Sınavı'!AI14=TRUE,'Ders Bilgileri'!A16,0)</f>
        <v>0</v>
      </c>
      <c r="B14" s="37">
        <f>IF('Vize Sınavı'!AI14=TRUE,'Ders Bilgileri'!B16,0)</f>
        <v>0</v>
      </c>
      <c r="C14" s="37">
        <f>IF('Vize Sınavı'!AI14=TRUE,'Ders Bilgileri'!C16,0)</f>
        <v>0</v>
      </c>
      <c r="D14" s="37">
        <f>IF('Vize Sınavı'!AI14=TRUE,'Ders Bilgileri'!D16,0)</f>
        <v>0</v>
      </c>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row>
    <row r="15">
      <c r="A15" s="37">
        <f>IF('Vize Sınavı'!AI15=TRUE,'Ders Bilgileri'!A17,0)</f>
        <v>0</v>
      </c>
      <c r="B15" s="37">
        <f>IF('Vize Sınavı'!AI15=TRUE,'Ders Bilgileri'!B17,0)</f>
        <v>0</v>
      </c>
      <c r="C15" s="37">
        <f>IF('Vize Sınavı'!AI15=TRUE,'Ders Bilgileri'!C17,0)</f>
        <v>0</v>
      </c>
      <c r="D15" s="37">
        <f>IF('Vize Sınavı'!AI15=TRUE,'Ders Bilgileri'!D17,0)</f>
        <v>0</v>
      </c>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K15" s="54" t="s">
        <v>63</v>
      </c>
      <c r="BF15" s="54"/>
      <c r="BG15" s="54"/>
      <c r="BH15" s="54"/>
      <c r="BI15" s="54"/>
      <c r="BJ15" s="54"/>
      <c r="BK15" s="54"/>
      <c r="BL15" s="54"/>
      <c r="BM15" s="54"/>
      <c r="BN15" s="54"/>
      <c r="BO15" s="54"/>
    </row>
    <row r="16">
      <c r="A16" s="37">
        <f>IF('Vize Sınavı'!AI16=TRUE,'Ders Bilgileri'!A18,0)</f>
        <v>0</v>
      </c>
      <c r="B16" s="37">
        <f>IF('Vize Sınavı'!AI16=TRUE,'Ders Bilgileri'!B18,0)</f>
        <v>0</v>
      </c>
      <c r="C16" s="37">
        <f>IF('Vize Sınavı'!AI16=TRUE,'Ders Bilgileri'!C18,0)</f>
        <v>0</v>
      </c>
      <c r="D16" s="37">
        <f>IF('Vize Sınavı'!AI16=TRUE,'Ders Bilgileri'!D18,0)</f>
        <v>0</v>
      </c>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K16" s="55" t="s">
        <v>64</v>
      </c>
    </row>
    <row r="17">
      <c r="A17" s="37">
        <f>IF('Vize Sınavı'!AI17=TRUE,'Ders Bilgileri'!A19,0)</f>
        <v>0</v>
      </c>
      <c r="B17" s="37">
        <f>IF('Vize Sınavı'!AI17=TRUE,'Ders Bilgileri'!B19,0)</f>
        <v>0</v>
      </c>
      <c r="C17" s="37">
        <f>IF('Vize Sınavı'!AI17=TRUE,'Ders Bilgileri'!C19,0)</f>
        <v>0</v>
      </c>
      <c r="D17" s="37">
        <f>IF('Vize Sınavı'!AI17=TRUE,'Ders Bilgileri'!D19,0)</f>
        <v>0</v>
      </c>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K17" s="55">
        <f t="shared" ref="AK17:AK167" si="14">A7</f>
        <v>0</v>
      </c>
      <c r="AL17" s="55">
        <f t="shared" ref="AL17:BO17" si="13">IF(E$5&gt;0,(E7/E$5)*100,0)</f>
        <v>0</v>
      </c>
      <c r="AM17" s="55">
        <f t="shared" si="13"/>
        <v>0</v>
      </c>
      <c r="AN17" s="55">
        <f t="shared" si="13"/>
        <v>0</v>
      </c>
      <c r="AO17" s="55">
        <f t="shared" si="13"/>
        <v>0</v>
      </c>
      <c r="AP17" s="55">
        <f t="shared" si="13"/>
        <v>0</v>
      </c>
      <c r="AQ17" s="55">
        <f t="shared" si="13"/>
        <v>0</v>
      </c>
      <c r="AR17" s="55">
        <f t="shared" si="13"/>
        <v>0</v>
      </c>
      <c r="AS17" s="55">
        <f t="shared" si="13"/>
        <v>0</v>
      </c>
      <c r="AT17" s="55">
        <f t="shared" si="13"/>
        <v>0</v>
      </c>
      <c r="AU17" s="55">
        <f t="shared" si="13"/>
        <v>0</v>
      </c>
      <c r="AV17" s="55">
        <f t="shared" si="13"/>
        <v>0</v>
      </c>
      <c r="AW17" s="55">
        <f t="shared" si="13"/>
        <v>0</v>
      </c>
      <c r="AX17" s="55">
        <f t="shared" si="13"/>
        <v>0</v>
      </c>
      <c r="AY17" s="55">
        <f t="shared" si="13"/>
        <v>0</v>
      </c>
      <c r="AZ17" s="55">
        <f t="shared" si="13"/>
        <v>0</v>
      </c>
      <c r="BA17" s="55">
        <f t="shared" si="13"/>
        <v>0</v>
      </c>
      <c r="BB17" s="55">
        <f t="shared" si="13"/>
        <v>0</v>
      </c>
      <c r="BC17" s="55">
        <f t="shared" si="13"/>
        <v>0</v>
      </c>
      <c r="BD17" s="55">
        <f t="shared" si="13"/>
        <v>0</v>
      </c>
      <c r="BE17" s="55">
        <f t="shared" si="13"/>
        <v>0</v>
      </c>
      <c r="BF17" s="55">
        <f t="shared" si="13"/>
        <v>0</v>
      </c>
      <c r="BG17" s="55">
        <f t="shared" si="13"/>
        <v>0</v>
      </c>
      <c r="BH17" s="55">
        <f t="shared" si="13"/>
        <v>0</v>
      </c>
      <c r="BI17" s="55">
        <f t="shared" si="13"/>
        <v>0</v>
      </c>
      <c r="BJ17" s="55">
        <f t="shared" si="13"/>
        <v>0</v>
      </c>
      <c r="BK17" s="55">
        <f t="shared" si="13"/>
        <v>0</v>
      </c>
      <c r="BL17" s="55">
        <f t="shared" si="13"/>
        <v>0</v>
      </c>
      <c r="BM17" s="55">
        <f t="shared" si="13"/>
        <v>0</v>
      </c>
      <c r="BN17" s="55">
        <f t="shared" si="13"/>
        <v>0</v>
      </c>
      <c r="BO17" s="55">
        <f t="shared" si="13"/>
        <v>0</v>
      </c>
    </row>
    <row r="18">
      <c r="A18" s="37">
        <f>IF('Vize Sınavı'!AI18=TRUE,'Ders Bilgileri'!A20,0)</f>
        <v>0</v>
      </c>
      <c r="B18" s="37">
        <f>IF('Vize Sınavı'!AI18=TRUE,'Ders Bilgileri'!B20,0)</f>
        <v>0</v>
      </c>
      <c r="C18" s="37">
        <f>IF('Vize Sınavı'!AI18=TRUE,'Ders Bilgileri'!C20,0)</f>
        <v>0</v>
      </c>
      <c r="D18" s="37">
        <f>IF('Vize Sınavı'!AI18=TRUE,'Ders Bilgileri'!D20,0)</f>
        <v>0</v>
      </c>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K18" s="55">
        <f t="shared" si="14"/>
        <v>0</v>
      </c>
      <c r="AL18" s="55">
        <f t="shared" ref="AL18:BO18" si="15">IF(E$5&gt;0,(E8/E$5)*100,0)</f>
        <v>0</v>
      </c>
      <c r="AM18" s="55">
        <f t="shared" si="15"/>
        <v>0</v>
      </c>
      <c r="AN18" s="55">
        <f t="shared" si="15"/>
        <v>0</v>
      </c>
      <c r="AO18" s="55">
        <f t="shared" si="15"/>
        <v>0</v>
      </c>
      <c r="AP18" s="55">
        <f t="shared" si="15"/>
        <v>0</v>
      </c>
      <c r="AQ18" s="55">
        <f t="shared" si="15"/>
        <v>0</v>
      </c>
      <c r="AR18" s="55">
        <f t="shared" si="15"/>
        <v>0</v>
      </c>
      <c r="AS18" s="55">
        <f t="shared" si="15"/>
        <v>0</v>
      </c>
      <c r="AT18" s="55">
        <f t="shared" si="15"/>
        <v>0</v>
      </c>
      <c r="AU18" s="55">
        <f t="shared" si="15"/>
        <v>0</v>
      </c>
      <c r="AV18" s="55">
        <f t="shared" si="15"/>
        <v>0</v>
      </c>
      <c r="AW18" s="55">
        <f t="shared" si="15"/>
        <v>0</v>
      </c>
      <c r="AX18" s="55">
        <f t="shared" si="15"/>
        <v>0</v>
      </c>
      <c r="AY18" s="55">
        <f t="shared" si="15"/>
        <v>0</v>
      </c>
      <c r="AZ18" s="55">
        <f t="shared" si="15"/>
        <v>0</v>
      </c>
      <c r="BA18" s="55">
        <f t="shared" si="15"/>
        <v>0</v>
      </c>
      <c r="BB18" s="55">
        <f t="shared" si="15"/>
        <v>0</v>
      </c>
      <c r="BC18" s="55">
        <f t="shared" si="15"/>
        <v>0</v>
      </c>
      <c r="BD18" s="55">
        <f t="shared" si="15"/>
        <v>0</v>
      </c>
      <c r="BE18" s="55">
        <f t="shared" si="15"/>
        <v>0</v>
      </c>
      <c r="BF18" s="55">
        <f t="shared" si="15"/>
        <v>0</v>
      </c>
      <c r="BG18" s="55">
        <f t="shared" si="15"/>
        <v>0</v>
      </c>
      <c r="BH18" s="55">
        <f t="shared" si="15"/>
        <v>0</v>
      </c>
      <c r="BI18" s="55">
        <f t="shared" si="15"/>
        <v>0</v>
      </c>
      <c r="BJ18" s="55">
        <f t="shared" si="15"/>
        <v>0</v>
      </c>
      <c r="BK18" s="55">
        <f t="shared" si="15"/>
        <v>0</v>
      </c>
      <c r="BL18" s="55">
        <f t="shared" si="15"/>
        <v>0</v>
      </c>
      <c r="BM18" s="55">
        <f t="shared" si="15"/>
        <v>0</v>
      </c>
      <c r="BN18" s="55">
        <f t="shared" si="15"/>
        <v>0</v>
      </c>
      <c r="BO18" s="55">
        <f t="shared" si="15"/>
        <v>0</v>
      </c>
    </row>
    <row r="19">
      <c r="A19" s="37">
        <f>IF('Vize Sınavı'!AI19=TRUE,'Ders Bilgileri'!A21,0)</f>
        <v>0</v>
      </c>
      <c r="B19" s="37">
        <f>IF('Vize Sınavı'!AI19=TRUE,'Ders Bilgileri'!B21,0)</f>
        <v>0</v>
      </c>
      <c r="C19" s="37">
        <f>IF('Vize Sınavı'!AI19=TRUE,'Ders Bilgileri'!C21,0)</f>
        <v>0</v>
      </c>
      <c r="D19" s="37">
        <f>IF('Vize Sınavı'!AI19=TRUE,'Ders Bilgileri'!D21,0)</f>
        <v>0</v>
      </c>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K19" s="55">
        <f t="shared" si="14"/>
        <v>0</v>
      </c>
      <c r="AL19" s="55">
        <f t="shared" ref="AL19:BO19" si="16">IF(E$5&gt;0,(E9/E$5)*100,0)</f>
        <v>0</v>
      </c>
      <c r="AM19" s="55">
        <f t="shared" si="16"/>
        <v>0</v>
      </c>
      <c r="AN19" s="55">
        <f t="shared" si="16"/>
        <v>0</v>
      </c>
      <c r="AO19" s="55">
        <f t="shared" si="16"/>
        <v>0</v>
      </c>
      <c r="AP19" s="55">
        <f t="shared" si="16"/>
        <v>0</v>
      </c>
      <c r="AQ19" s="55">
        <f t="shared" si="16"/>
        <v>0</v>
      </c>
      <c r="AR19" s="55">
        <f t="shared" si="16"/>
        <v>0</v>
      </c>
      <c r="AS19" s="55">
        <f t="shared" si="16"/>
        <v>0</v>
      </c>
      <c r="AT19" s="55">
        <f t="shared" si="16"/>
        <v>0</v>
      </c>
      <c r="AU19" s="55">
        <f t="shared" si="16"/>
        <v>0</v>
      </c>
      <c r="AV19" s="55">
        <f t="shared" si="16"/>
        <v>0</v>
      </c>
      <c r="AW19" s="55">
        <f t="shared" si="16"/>
        <v>0</v>
      </c>
      <c r="AX19" s="55">
        <f t="shared" si="16"/>
        <v>0</v>
      </c>
      <c r="AY19" s="55">
        <f t="shared" si="16"/>
        <v>0</v>
      </c>
      <c r="AZ19" s="55">
        <f t="shared" si="16"/>
        <v>0</v>
      </c>
      <c r="BA19" s="55">
        <f t="shared" si="16"/>
        <v>0</v>
      </c>
      <c r="BB19" s="55">
        <f t="shared" si="16"/>
        <v>0</v>
      </c>
      <c r="BC19" s="55">
        <f t="shared" si="16"/>
        <v>0</v>
      </c>
      <c r="BD19" s="55">
        <f t="shared" si="16"/>
        <v>0</v>
      </c>
      <c r="BE19" s="55">
        <f t="shared" si="16"/>
        <v>0</v>
      </c>
      <c r="BF19" s="55">
        <f t="shared" si="16"/>
        <v>0</v>
      </c>
      <c r="BG19" s="55">
        <f t="shared" si="16"/>
        <v>0</v>
      </c>
      <c r="BH19" s="55">
        <f t="shared" si="16"/>
        <v>0</v>
      </c>
      <c r="BI19" s="55">
        <f t="shared" si="16"/>
        <v>0</v>
      </c>
      <c r="BJ19" s="55">
        <f t="shared" si="16"/>
        <v>0</v>
      </c>
      <c r="BK19" s="55">
        <f t="shared" si="16"/>
        <v>0</v>
      </c>
      <c r="BL19" s="55">
        <f t="shared" si="16"/>
        <v>0</v>
      </c>
      <c r="BM19" s="55">
        <f t="shared" si="16"/>
        <v>0</v>
      </c>
      <c r="BN19" s="55">
        <f t="shared" si="16"/>
        <v>0</v>
      </c>
      <c r="BO19" s="55">
        <f t="shared" si="16"/>
        <v>0</v>
      </c>
    </row>
    <row r="20">
      <c r="A20" s="37">
        <f>IF('Vize Sınavı'!AI20=TRUE,'Ders Bilgileri'!A22,0)</f>
        <v>0</v>
      </c>
      <c r="B20" s="37">
        <f>IF('Vize Sınavı'!AI20=TRUE,'Ders Bilgileri'!B22,0)</f>
        <v>0</v>
      </c>
      <c r="C20" s="37">
        <f>IF('Vize Sınavı'!AI20=TRUE,'Ders Bilgileri'!C22,0)</f>
        <v>0</v>
      </c>
      <c r="D20" s="37">
        <f>IF('Vize Sınavı'!AI20=TRUE,'Ders Bilgileri'!D22,0)</f>
        <v>0</v>
      </c>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K20" s="55">
        <f t="shared" si="14"/>
        <v>0</v>
      </c>
      <c r="AL20" s="55">
        <f t="shared" ref="AL20:BO20" si="17">IF(E$5&gt;0,(E10/E$5)*100,0)</f>
        <v>0</v>
      </c>
      <c r="AM20" s="55">
        <f t="shared" si="17"/>
        <v>0</v>
      </c>
      <c r="AN20" s="55">
        <f t="shared" si="17"/>
        <v>0</v>
      </c>
      <c r="AO20" s="55">
        <f t="shared" si="17"/>
        <v>0</v>
      </c>
      <c r="AP20" s="55">
        <f t="shared" si="17"/>
        <v>0</v>
      </c>
      <c r="AQ20" s="55">
        <f t="shared" si="17"/>
        <v>0</v>
      </c>
      <c r="AR20" s="55">
        <f t="shared" si="17"/>
        <v>0</v>
      </c>
      <c r="AS20" s="55">
        <f t="shared" si="17"/>
        <v>0</v>
      </c>
      <c r="AT20" s="55">
        <f t="shared" si="17"/>
        <v>0</v>
      </c>
      <c r="AU20" s="55">
        <f t="shared" si="17"/>
        <v>0</v>
      </c>
      <c r="AV20" s="55">
        <f t="shared" si="17"/>
        <v>0</v>
      </c>
      <c r="AW20" s="55">
        <f t="shared" si="17"/>
        <v>0</v>
      </c>
      <c r="AX20" s="55">
        <f t="shared" si="17"/>
        <v>0</v>
      </c>
      <c r="AY20" s="55">
        <f t="shared" si="17"/>
        <v>0</v>
      </c>
      <c r="AZ20" s="55">
        <f t="shared" si="17"/>
        <v>0</v>
      </c>
      <c r="BA20" s="55">
        <f t="shared" si="17"/>
        <v>0</v>
      </c>
      <c r="BB20" s="55">
        <f t="shared" si="17"/>
        <v>0</v>
      </c>
      <c r="BC20" s="55">
        <f t="shared" si="17"/>
        <v>0</v>
      </c>
      <c r="BD20" s="55">
        <f t="shared" si="17"/>
        <v>0</v>
      </c>
      <c r="BE20" s="55">
        <f t="shared" si="17"/>
        <v>0</v>
      </c>
      <c r="BF20" s="55">
        <f t="shared" si="17"/>
        <v>0</v>
      </c>
      <c r="BG20" s="55">
        <f t="shared" si="17"/>
        <v>0</v>
      </c>
      <c r="BH20" s="55">
        <f t="shared" si="17"/>
        <v>0</v>
      </c>
      <c r="BI20" s="55">
        <f t="shared" si="17"/>
        <v>0</v>
      </c>
      <c r="BJ20" s="55">
        <f t="shared" si="17"/>
        <v>0</v>
      </c>
      <c r="BK20" s="55">
        <f t="shared" si="17"/>
        <v>0</v>
      </c>
      <c r="BL20" s="55">
        <f t="shared" si="17"/>
        <v>0</v>
      </c>
      <c r="BM20" s="55">
        <f t="shared" si="17"/>
        <v>0</v>
      </c>
      <c r="BN20" s="55">
        <f t="shared" si="17"/>
        <v>0</v>
      </c>
      <c r="BO20" s="55">
        <f t="shared" si="17"/>
        <v>0</v>
      </c>
    </row>
    <row r="21" ht="15.75" customHeight="1">
      <c r="A21" s="37">
        <f>IF('Vize Sınavı'!AI21=TRUE,'Ders Bilgileri'!A23,0)</f>
        <v>0</v>
      </c>
      <c r="B21" s="37">
        <f>IF('Vize Sınavı'!AI21=TRUE,'Ders Bilgileri'!B23,0)</f>
        <v>0</v>
      </c>
      <c r="C21" s="37">
        <f>IF('Vize Sınavı'!AI21=TRUE,'Ders Bilgileri'!C23,0)</f>
        <v>0</v>
      </c>
      <c r="D21" s="37">
        <f>IF('Vize Sınavı'!AI21=TRUE,'Ders Bilgileri'!D23,0)</f>
        <v>0</v>
      </c>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K21" s="55">
        <f t="shared" si="14"/>
        <v>0</v>
      </c>
      <c r="AL21" s="55">
        <f t="shared" ref="AL21:BO21" si="18">IF(E$5&gt;0,(E11/E$5)*100,0)</f>
        <v>0</v>
      </c>
      <c r="AM21" s="55">
        <f t="shared" si="18"/>
        <v>0</v>
      </c>
      <c r="AN21" s="55">
        <f t="shared" si="18"/>
        <v>0</v>
      </c>
      <c r="AO21" s="55">
        <f t="shared" si="18"/>
        <v>0</v>
      </c>
      <c r="AP21" s="55">
        <f t="shared" si="18"/>
        <v>0</v>
      </c>
      <c r="AQ21" s="55">
        <f t="shared" si="18"/>
        <v>0</v>
      </c>
      <c r="AR21" s="55">
        <f t="shared" si="18"/>
        <v>0</v>
      </c>
      <c r="AS21" s="55">
        <f t="shared" si="18"/>
        <v>0</v>
      </c>
      <c r="AT21" s="55">
        <f t="shared" si="18"/>
        <v>0</v>
      </c>
      <c r="AU21" s="55">
        <f t="shared" si="18"/>
        <v>0</v>
      </c>
      <c r="AV21" s="55">
        <f t="shared" si="18"/>
        <v>0</v>
      </c>
      <c r="AW21" s="55">
        <f t="shared" si="18"/>
        <v>0</v>
      </c>
      <c r="AX21" s="55">
        <f t="shared" si="18"/>
        <v>0</v>
      </c>
      <c r="AY21" s="55">
        <f t="shared" si="18"/>
        <v>0</v>
      </c>
      <c r="AZ21" s="55">
        <f t="shared" si="18"/>
        <v>0</v>
      </c>
      <c r="BA21" s="55">
        <f t="shared" si="18"/>
        <v>0</v>
      </c>
      <c r="BB21" s="55">
        <f t="shared" si="18"/>
        <v>0</v>
      </c>
      <c r="BC21" s="55">
        <f t="shared" si="18"/>
        <v>0</v>
      </c>
      <c r="BD21" s="55">
        <f t="shared" si="18"/>
        <v>0</v>
      </c>
      <c r="BE21" s="55">
        <f t="shared" si="18"/>
        <v>0</v>
      </c>
      <c r="BF21" s="55">
        <f t="shared" si="18"/>
        <v>0</v>
      </c>
      <c r="BG21" s="55">
        <f t="shared" si="18"/>
        <v>0</v>
      </c>
      <c r="BH21" s="55">
        <f t="shared" si="18"/>
        <v>0</v>
      </c>
      <c r="BI21" s="55">
        <f t="shared" si="18"/>
        <v>0</v>
      </c>
      <c r="BJ21" s="55">
        <f t="shared" si="18"/>
        <v>0</v>
      </c>
      <c r="BK21" s="55">
        <f t="shared" si="18"/>
        <v>0</v>
      </c>
      <c r="BL21" s="55">
        <f t="shared" si="18"/>
        <v>0</v>
      </c>
      <c r="BM21" s="55">
        <f t="shared" si="18"/>
        <v>0</v>
      </c>
      <c r="BN21" s="55">
        <f t="shared" si="18"/>
        <v>0</v>
      </c>
      <c r="BO21" s="55">
        <f t="shared" si="18"/>
        <v>0</v>
      </c>
    </row>
    <row r="22" ht="15.75" customHeight="1">
      <c r="A22" s="37">
        <f>IF('Vize Sınavı'!AI22=TRUE,'Ders Bilgileri'!A24,0)</f>
        <v>0</v>
      </c>
      <c r="B22" s="37">
        <f>IF('Vize Sınavı'!AI22=TRUE,'Ders Bilgileri'!B24,0)</f>
        <v>0</v>
      </c>
      <c r="C22" s="37">
        <f>IF('Vize Sınavı'!AI22=TRUE,'Ders Bilgileri'!C24,0)</f>
        <v>0</v>
      </c>
      <c r="D22" s="37">
        <f>IF('Vize Sınavı'!AI22=TRUE,'Ders Bilgileri'!D24,0)</f>
        <v>0</v>
      </c>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K22" s="55">
        <f t="shared" si="14"/>
        <v>0</v>
      </c>
      <c r="AL22" s="55">
        <f t="shared" ref="AL22:BO22" si="19">IF(E$5&gt;0,(E12/E$5)*100,0)</f>
        <v>0</v>
      </c>
      <c r="AM22" s="55">
        <f t="shared" si="19"/>
        <v>0</v>
      </c>
      <c r="AN22" s="55">
        <f t="shared" si="19"/>
        <v>0</v>
      </c>
      <c r="AO22" s="55">
        <f t="shared" si="19"/>
        <v>0</v>
      </c>
      <c r="AP22" s="55">
        <f t="shared" si="19"/>
        <v>0</v>
      </c>
      <c r="AQ22" s="55">
        <f t="shared" si="19"/>
        <v>0</v>
      </c>
      <c r="AR22" s="55">
        <f t="shared" si="19"/>
        <v>0</v>
      </c>
      <c r="AS22" s="55">
        <f t="shared" si="19"/>
        <v>0</v>
      </c>
      <c r="AT22" s="55">
        <f t="shared" si="19"/>
        <v>0</v>
      </c>
      <c r="AU22" s="55">
        <f t="shared" si="19"/>
        <v>0</v>
      </c>
      <c r="AV22" s="55">
        <f t="shared" si="19"/>
        <v>0</v>
      </c>
      <c r="AW22" s="55">
        <f t="shared" si="19"/>
        <v>0</v>
      </c>
      <c r="AX22" s="55">
        <f t="shared" si="19"/>
        <v>0</v>
      </c>
      <c r="AY22" s="55">
        <f t="shared" si="19"/>
        <v>0</v>
      </c>
      <c r="AZ22" s="55">
        <f t="shared" si="19"/>
        <v>0</v>
      </c>
      <c r="BA22" s="55">
        <f t="shared" si="19"/>
        <v>0</v>
      </c>
      <c r="BB22" s="55">
        <f t="shared" si="19"/>
        <v>0</v>
      </c>
      <c r="BC22" s="55">
        <f t="shared" si="19"/>
        <v>0</v>
      </c>
      <c r="BD22" s="55">
        <f t="shared" si="19"/>
        <v>0</v>
      </c>
      <c r="BE22" s="55">
        <f t="shared" si="19"/>
        <v>0</v>
      </c>
      <c r="BF22" s="55">
        <f t="shared" si="19"/>
        <v>0</v>
      </c>
      <c r="BG22" s="55">
        <f t="shared" si="19"/>
        <v>0</v>
      </c>
      <c r="BH22" s="55">
        <f t="shared" si="19"/>
        <v>0</v>
      </c>
      <c r="BI22" s="55">
        <f t="shared" si="19"/>
        <v>0</v>
      </c>
      <c r="BJ22" s="55">
        <f t="shared" si="19"/>
        <v>0</v>
      </c>
      <c r="BK22" s="55">
        <f t="shared" si="19"/>
        <v>0</v>
      </c>
      <c r="BL22" s="55">
        <f t="shared" si="19"/>
        <v>0</v>
      </c>
      <c r="BM22" s="55">
        <f t="shared" si="19"/>
        <v>0</v>
      </c>
      <c r="BN22" s="55">
        <f t="shared" si="19"/>
        <v>0</v>
      </c>
      <c r="BO22" s="55">
        <f t="shared" si="19"/>
        <v>0</v>
      </c>
    </row>
    <row r="23" ht="15.75" customHeight="1">
      <c r="A23" s="37">
        <f>IF('Vize Sınavı'!AI23=TRUE,'Ders Bilgileri'!A25,0)</f>
        <v>0</v>
      </c>
      <c r="B23" s="37">
        <f>IF('Vize Sınavı'!AI23=TRUE,'Ders Bilgileri'!B25,0)</f>
        <v>0</v>
      </c>
      <c r="C23" s="37">
        <f>IF('Vize Sınavı'!AI23=TRUE,'Ders Bilgileri'!C25,0)</f>
        <v>0</v>
      </c>
      <c r="D23" s="37">
        <f>IF('Vize Sınavı'!AI23=TRUE,'Ders Bilgileri'!D25,0)</f>
        <v>0</v>
      </c>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K23" s="55">
        <f t="shared" si="14"/>
        <v>0</v>
      </c>
      <c r="AL23" s="55">
        <f t="shared" ref="AL23:BO23" si="20">IF(E$5&gt;0,(E13/E$5)*100,0)</f>
        <v>0</v>
      </c>
      <c r="AM23" s="55">
        <f t="shared" si="20"/>
        <v>0</v>
      </c>
      <c r="AN23" s="55">
        <f t="shared" si="20"/>
        <v>0</v>
      </c>
      <c r="AO23" s="55">
        <f t="shared" si="20"/>
        <v>0</v>
      </c>
      <c r="AP23" s="55">
        <f t="shared" si="20"/>
        <v>0</v>
      </c>
      <c r="AQ23" s="55">
        <f t="shared" si="20"/>
        <v>0</v>
      </c>
      <c r="AR23" s="55">
        <f t="shared" si="20"/>
        <v>0</v>
      </c>
      <c r="AS23" s="55">
        <f t="shared" si="20"/>
        <v>0</v>
      </c>
      <c r="AT23" s="55">
        <f t="shared" si="20"/>
        <v>0</v>
      </c>
      <c r="AU23" s="55">
        <f t="shared" si="20"/>
        <v>0</v>
      </c>
      <c r="AV23" s="55">
        <f t="shared" si="20"/>
        <v>0</v>
      </c>
      <c r="AW23" s="55">
        <f t="shared" si="20"/>
        <v>0</v>
      </c>
      <c r="AX23" s="55">
        <f t="shared" si="20"/>
        <v>0</v>
      </c>
      <c r="AY23" s="55">
        <f t="shared" si="20"/>
        <v>0</v>
      </c>
      <c r="AZ23" s="55">
        <f t="shared" si="20"/>
        <v>0</v>
      </c>
      <c r="BA23" s="55">
        <f t="shared" si="20"/>
        <v>0</v>
      </c>
      <c r="BB23" s="55">
        <f t="shared" si="20"/>
        <v>0</v>
      </c>
      <c r="BC23" s="55">
        <f t="shared" si="20"/>
        <v>0</v>
      </c>
      <c r="BD23" s="55">
        <f t="shared" si="20"/>
        <v>0</v>
      </c>
      <c r="BE23" s="55">
        <f t="shared" si="20"/>
        <v>0</v>
      </c>
      <c r="BF23" s="55">
        <f t="shared" si="20"/>
        <v>0</v>
      </c>
      <c r="BG23" s="55">
        <f t="shared" si="20"/>
        <v>0</v>
      </c>
      <c r="BH23" s="55">
        <f t="shared" si="20"/>
        <v>0</v>
      </c>
      <c r="BI23" s="55">
        <f t="shared" si="20"/>
        <v>0</v>
      </c>
      <c r="BJ23" s="55">
        <f t="shared" si="20"/>
        <v>0</v>
      </c>
      <c r="BK23" s="55">
        <f t="shared" si="20"/>
        <v>0</v>
      </c>
      <c r="BL23" s="55">
        <f t="shared" si="20"/>
        <v>0</v>
      </c>
      <c r="BM23" s="55">
        <f t="shared" si="20"/>
        <v>0</v>
      </c>
      <c r="BN23" s="55">
        <f t="shared" si="20"/>
        <v>0</v>
      </c>
      <c r="BO23" s="55">
        <f t="shared" si="20"/>
        <v>0</v>
      </c>
    </row>
    <row r="24" ht="15.75" customHeight="1">
      <c r="A24" s="37">
        <f>IF('Vize Sınavı'!AI24=TRUE,'Ders Bilgileri'!A26,0)</f>
        <v>0</v>
      </c>
      <c r="B24" s="37">
        <f>IF('Vize Sınavı'!AI24=TRUE,'Ders Bilgileri'!B26,0)</f>
        <v>0</v>
      </c>
      <c r="C24" s="37">
        <f>IF('Vize Sınavı'!AI24=TRUE,'Ders Bilgileri'!C26,0)</f>
        <v>0</v>
      </c>
      <c r="D24" s="37">
        <f>IF('Vize Sınavı'!AI24=TRUE,'Ders Bilgileri'!D26,0)</f>
        <v>0</v>
      </c>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K24" s="55">
        <f t="shared" si="14"/>
        <v>0</v>
      </c>
      <c r="AL24" s="55">
        <f t="shared" ref="AL24:BO24" si="21">IF(E$5&gt;0,(E14/E$5)*100,0)</f>
        <v>0</v>
      </c>
      <c r="AM24" s="55">
        <f t="shared" si="21"/>
        <v>0</v>
      </c>
      <c r="AN24" s="55">
        <f t="shared" si="21"/>
        <v>0</v>
      </c>
      <c r="AO24" s="55">
        <f t="shared" si="21"/>
        <v>0</v>
      </c>
      <c r="AP24" s="55">
        <f t="shared" si="21"/>
        <v>0</v>
      </c>
      <c r="AQ24" s="55">
        <f t="shared" si="21"/>
        <v>0</v>
      </c>
      <c r="AR24" s="55">
        <f t="shared" si="21"/>
        <v>0</v>
      </c>
      <c r="AS24" s="55">
        <f t="shared" si="21"/>
        <v>0</v>
      </c>
      <c r="AT24" s="55">
        <f t="shared" si="21"/>
        <v>0</v>
      </c>
      <c r="AU24" s="55">
        <f t="shared" si="21"/>
        <v>0</v>
      </c>
      <c r="AV24" s="55">
        <f t="shared" si="21"/>
        <v>0</v>
      </c>
      <c r="AW24" s="55">
        <f t="shared" si="21"/>
        <v>0</v>
      </c>
      <c r="AX24" s="55">
        <f t="shared" si="21"/>
        <v>0</v>
      </c>
      <c r="AY24" s="55">
        <f t="shared" si="21"/>
        <v>0</v>
      </c>
      <c r="AZ24" s="55">
        <f t="shared" si="21"/>
        <v>0</v>
      </c>
      <c r="BA24" s="55">
        <f t="shared" si="21"/>
        <v>0</v>
      </c>
      <c r="BB24" s="55">
        <f t="shared" si="21"/>
        <v>0</v>
      </c>
      <c r="BC24" s="55">
        <f t="shared" si="21"/>
        <v>0</v>
      </c>
      <c r="BD24" s="55">
        <f t="shared" si="21"/>
        <v>0</v>
      </c>
      <c r="BE24" s="55">
        <f t="shared" si="21"/>
        <v>0</v>
      </c>
      <c r="BF24" s="55">
        <f t="shared" si="21"/>
        <v>0</v>
      </c>
      <c r="BG24" s="55">
        <f t="shared" si="21"/>
        <v>0</v>
      </c>
      <c r="BH24" s="55">
        <f t="shared" si="21"/>
        <v>0</v>
      </c>
      <c r="BI24" s="55">
        <f t="shared" si="21"/>
        <v>0</v>
      </c>
      <c r="BJ24" s="55">
        <f t="shared" si="21"/>
        <v>0</v>
      </c>
      <c r="BK24" s="55">
        <f t="shared" si="21"/>
        <v>0</v>
      </c>
      <c r="BL24" s="55">
        <f t="shared" si="21"/>
        <v>0</v>
      </c>
      <c r="BM24" s="55">
        <f t="shared" si="21"/>
        <v>0</v>
      </c>
      <c r="BN24" s="55">
        <f t="shared" si="21"/>
        <v>0</v>
      </c>
      <c r="BO24" s="55">
        <f t="shared" si="21"/>
        <v>0</v>
      </c>
    </row>
    <row r="25" ht="15.75" customHeight="1">
      <c r="A25" s="37">
        <f>IF('Vize Sınavı'!AI25=TRUE,'Ders Bilgileri'!A27,0)</f>
        <v>0</v>
      </c>
      <c r="B25" s="37">
        <f>IF('Vize Sınavı'!AI25=TRUE,'Ders Bilgileri'!B27,0)</f>
        <v>0</v>
      </c>
      <c r="C25" s="37">
        <f>IF('Vize Sınavı'!AI25=TRUE,'Ders Bilgileri'!C27,0)</f>
        <v>0</v>
      </c>
      <c r="D25" s="37">
        <f>IF('Vize Sınavı'!AI25=TRUE,'Ders Bilgileri'!D27,0)</f>
        <v>0</v>
      </c>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K25" s="55">
        <f t="shared" si="14"/>
        <v>0</v>
      </c>
      <c r="AL25" s="55">
        <f t="shared" ref="AL25:BO25" si="22">IF(E$5&gt;0,(E15/E$5)*100,0)</f>
        <v>0</v>
      </c>
      <c r="AM25" s="55">
        <f t="shared" si="22"/>
        <v>0</v>
      </c>
      <c r="AN25" s="55">
        <f t="shared" si="22"/>
        <v>0</v>
      </c>
      <c r="AO25" s="55">
        <f t="shared" si="22"/>
        <v>0</v>
      </c>
      <c r="AP25" s="55">
        <f t="shared" si="22"/>
        <v>0</v>
      </c>
      <c r="AQ25" s="55">
        <f t="shared" si="22"/>
        <v>0</v>
      </c>
      <c r="AR25" s="55">
        <f t="shared" si="22"/>
        <v>0</v>
      </c>
      <c r="AS25" s="55">
        <f t="shared" si="22"/>
        <v>0</v>
      </c>
      <c r="AT25" s="55">
        <f t="shared" si="22"/>
        <v>0</v>
      </c>
      <c r="AU25" s="55">
        <f t="shared" si="22"/>
        <v>0</v>
      </c>
      <c r="AV25" s="55">
        <f t="shared" si="22"/>
        <v>0</v>
      </c>
      <c r="AW25" s="55">
        <f t="shared" si="22"/>
        <v>0</v>
      </c>
      <c r="AX25" s="55">
        <f t="shared" si="22"/>
        <v>0</v>
      </c>
      <c r="AY25" s="55">
        <f t="shared" si="22"/>
        <v>0</v>
      </c>
      <c r="AZ25" s="55">
        <f t="shared" si="22"/>
        <v>0</v>
      </c>
      <c r="BA25" s="55">
        <f t="shared" si="22"/>
        <v>0</v>
      </c>
      <c r="BB25" s="55">
        <f t="shared" si="22"/>
        <v>0</v>
      </c>
      <c r="BC25" s="55">
        <f t="shared" si="22"/>
        <v>0</v>
      </c>
      <c r="BD25" s="55">
        <f t="shared" si="22"/>
        <v>0</v>
      </c>
      <c r="BE25" s="55">
        <f t="shared" si="22"/>
        <v>0</v>
      </c>
      <c r="BF25" s="55">
        <f t="shared" si="22"/>
        <v>0</v>
      </c>
      <c r="BG25" s="55">
        <f t="shared" si="22"/>
        <v>0</v>
      </c>
      <c r="BH25" s="55">
        <f t="shared" si="22"/>
        <v>0</v>
      </c>
      <c r="BI25" s="55">
        <f t="shared" si="22"/>
        <v>0</v>
      </c>
      <c r="BJ25" s="55">
        <f t="shared" si="22"/>
        <v>0</v>
      </c>
      <c r="BK25" s="55">
        <f t="shared" si="22"/>
        <v>0</v>
      </c>
      <c r="BL25" s="55">
        <f t="shared" si="22"/>
        <v>0</v>
      </c>
      <c r="BM25" s="55">
        <f t="shared" si="22"/>
        <v>0</v>
      </c>
      <c r="BN25" s="55">
        <f t="shared" si="22"/>
        <v>0</v>
      </c>
      <c r="BO25" s="55">
        <f t="shared" si="22"/>
        <v>0</v>
      </c>
    </row>
    <row r="26" ht="15.75" customHeight="1">
      <c r="A26" s="37">
        <f>IF('Vize Sınavı'!AI26=TRUE,'Ders Bilgileri'!A28,0)</f>
        <v>0</v>
      </c>
      <c r="B26" s="37">
        <f>IF('Vize Sınavı'!AI26=TRUE,'Ders Bilgileri'!B28,0)</f>
        <v>0</v>
      </c>
      <c r="C26" s="37">
        <f>IF('Vize Sınavı'!AI26=TRUE,'Ders Bilgileri'!C28,0)</f>
        <v>0</v>
      </c>
      <c r="D26" s="37">
        <f>IF('Vize Sınavı'!AI26=TRUE,'Ders Bilgileri'!D28,0)</f>
        <v>0</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K26" s="55">
        <f t="shared" si="14"/>
        <v>0</v>
      </c>
      <c r="AL26" s="55">
        <f t="shared" ref="AL26:BO26" si="23">IF(E$5&gt;0,(E16/E$5)*100,0)</f>
        <v>0</v>
      </c>
      <c r="AM26" s="55">
        <f t="shared" si="23"/>
        <v>0</v>
      </c>
      <c r="AN26" s="55">
        <f t="shared" si="23"/>
        <v>0</v>
      </c>
      <c r="AO26" s="55">
        <f t="shared" si="23"/>
        <v>0</v>
      </c>
      <c r="AP26" s="55">
        <f t="shared" si="23"/>
        <v>0</v>
      </c>
      <c r="AQ26" s="55">
        <f t="shared" si="23"/>
        <v>0</v>
      </c>
      <c r="AR26" s="55">
        <f t="shared" si="23"/>
        <v>0</v>
      </c>
      <c r="AS26" s="55">
        <f t="shared" si="23"/>
        <v>0</v>
      </c>
      <c r="AT26" s="55">
        <f t="shared" si="23"/>
        <v>0</v>
      </c>
      <c r="AU26" s="55">
        <f t="shared" si="23"/>
        <v>0</v>
      </c>
      <c r="AV26" s="55">
        <f t="shared" si="23"/>
        <v>0</v>
      </c>
      <c r="AW26" s="55">
        <f t="shared" si="23"/>
        <v>0</v>
      </c>
      <c r="AX26" s="55">
        <f t="shared" si="23"/>
        <v>0</v>
      </c>
      <c r="AY26" s="55">
        <f t="shared" si="23"/>
        <v>0</v>
      </c>
      <c r="AZ26" s="55">
        <f t="shared" si="23"/>
        <v>0</v>
      </c>
      <c r="BA26" s="55">
        <f t="shared" si="23"/>
        <v>0</v>
      </c>
      <c r="BB26" s="55">
        <f t="shared" si="23"/>
        <v>0</v>
      </c>
      <c r="BC26" s="55">
        <f t="shared" si="23"/>
        <v>0</v>
      </c>
      <c r="BD26" s="55">
        <f t="shared" si="23"/>
        <v>0</v>
      </c>
      <c r="BE26" s="55">
        <f t="shared" si="23"/>
        <v>0</v>
      </c>
      <c r="BF26" s="55">
        <f t="shared" si="23"/>
        <v>0</v>
      </c>
      <c r="BG26" s="55">
        <f t="shared" si="23"/>
        <v>0</v>
      </c>
      <c r="BH26" s="55">
        <f t="shared" si="23"/>
        <v>0</v>
      </c>
      <c r="BI26" s="55">
        <f t="shared" si="23"/>
        <v>0</v>
      </c>
      <c r="BJ26" s="55">
        <f t="shared" si="23"/>
        <v>0</v>
      </c>
      <c r="BK26" s="55">
        <f t="shared" si="23"/>
        <v>0</v>
      </c>
      <c r="BL26" s="55">
        <f t="shared" si="23"/>
        <v>0</v>
      </c>
      <c r="BM26" s="55">
        <f t="shared" si="23"/>
        <v>0</v>
      </c>
      <c r="BN26" s="55">
        <f t="shared" si="23"/>
        <v>0</v>
      </c>
      <c r="BO26" s="55">
        <f t="shared" si="23"/>
        <v>0</v>
      </c>
    </row>
    <row r="27" ht="15.75" customHeight="1">
      <c r="A27" s="37">
        <f>IF('Vize Sınavı'!AI27=TRUE,'Ders Bilgileri'!A29,0)</f>
        <v>0</v>
      </c>
      <c r="B27" s="37">
        <f>IF('Vize Sınavı'!AI27=TRUE,'Ders Bilgileri'!B29,0)</f>
        <v>0</v>
      </c>
      <c r="C27" s="37">
        <f>IF('Vize Sınavı'!AI27=TRUE,'Ders Bilgileri'!C29,0)</f>
        <v>0</v>
      </c>
      <c r="D27" s="37">
        <f>IF('Vize Sınavı'!AI27=TRUE,'Ders Bilgileri'!D29,0)</f>
        <v>0</v>
      </c>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K27" s="55">
        <f t="shared" si="14"/>
        <v>0</v>
      </c>
      <c r="AL27" s="55">
        <f t="shared" ref="AL27:BO27" si="24">IF(E$5&gt;0,(E17/E$5)*100,0)</f>
        <v>0</v>
      </c>
      <c r="AM27" s="55">
        <f t="shared" si="24"/>
        <v>0</v>
      </c>
      <c r="AN27" s="55">
        <f t="shared" si="24"/>
        <v>0</v>
      </c>
      <c r="AO27" s="55">
        <f t="shared" si="24"/>
        <v>0</v>
      </c>
      <c r="AP27" s="55">
        <f t="shared" si="24"/>
        <v>0</v>
      </c>
      <c r="AQ27" s="55">
        <f t="shared" si="24"/>
        <v>0</v>
      </c>
      <c r="AR27" s="55">
        <f t="shared" si="24"/>
        <v>0</v>
      </c>
      <c r="AS27" s="55">
        <f t="shared" si="24"/>
        <v>0</v>
      </c>
      <c r="AT27" s="55">
        <f t="shared" si="24"/>
        <v>0</v>
      </c>
      <c r="AU27" s="55">
        <f t="shared" si="24"/>
        <v>0</v>
      </c>
      <c r="AV27" s="55">
        <f t="shared" si="24"/>
        <v>0</v>
      </c>
      <c r="AW27" s="55">
        <f t="shared" si="24"/>
        <v>0</v>
      </c>
      <c r="AX27" s="55">
        <f t="shared" si="24"/>
        <v>0</v>
      </c>
      <c r="AY27" s="55">
        <f t="shared" si="24"/>
        <v>0</v>
      </c>
      <c r="AZ27" s="55">
        <f t="shared" si="24"/>
        <v>0</v>
      </c>
      <c r="BA27" s="55">
        <f t="shared" si="24"/>
        <v>0</v>
      </c>
      <c r="BB27" s="55">
        <f t="shared" si="24"/>
        <v>0</v>
      </c>
      <c r="BC27" s="55">
        <f t="shared" si="24"/>
        <v>0</v>
      </c>
      <c r="BD27" s="55">
        <f t="shared" si="24"/>
        <v>0</v>
      </c>
      <c r="BE27" s="55">
        <f t="shared" si="24"/>
        <v>0</v>
      </c>
      <c r="BF27" s="55">
        <f t="shared" si="24"/>
        <v>0</v>
      </c>
      <c r="BG27" s="55">
        <f t="shared" si="24"/>
        <v>0</v>
      </c>
      <c r="BH27" s="55">
        <f t="shared" si="24"/>
        <v>0</v>
      </c>
      <c r="BI27" s="55">
        <f t="shared" si="24"/>
        <v>0</v>
      </c>
      <c r="BJ27" s="55">
        <f t="shared" si="24"/>
        <v>0</v>
      </c>
      <c r="BK27" s="55">
        <f t="shared" si="24"/>
        <v>0</v>
      </c>
      <c r="BL27" s="55">
        <f t="shared" si="24"/>
        <v>0</v>
      </c>
      <c r="BM27" s="55">
        <f t="shared" si="24"/>
        <v>0</v>
      </c>
      <c r="BN27" s="55">
        <f t="shared" si="24"/>
        <v>0</v>
      </c>
      <c r="BO27" s="55">
        <f t="shared" si="24"/>
        <v>0</v>
      </c>
    </row>
    <row r="28" ht="15.75" customHeight="1">
      <c r="A28" s="37">
        <f>IF('Vize Sınavı'!AI28=TRUE,'Ders Bilgileri'!A30,0)</f>
        <v>0</v>
      </c>
      <c r="B28" s="37">
        <f>IF('Vize Sınavı'!AI28=TRUE,'Ders Bilgileri'!B30,0)</f>
        <v>0</v>
      </c>
      <c r="C28" s="37">
        <f>IF('Vize Sınavı'!AI28=TRUE,'Ders Bilgileri'!C30,0)</f>
        <v>0</v>
      </c>
      <c r="D28" s="37">
        <f>IF('Vize Sınavı'!AI28=TRUE,'Ders Bilgileri'!D30,0)</f>
        <v>0</v>
      </c>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K28" s="55">
        <f t="shared" si="14"/>
        <v>0</v>
      </c>
      <c r="AL28" s="55">
        <f t="shared" ref="AL28:BO28" si="25">IF(E$5&gt;0,(E18/E$5)*100,0)</f>
        <v>0</v>
      </c>
      <c r="AM28" s="55">
        <f t="shared" si="25"/>
        <v>0</v>
      </c>
      <c r="AN28" s="55">
        <f t="shared" si="25"/>
        <v>0</v>
      </c>
      <c r="AO28" s="55">
        <f t="shared" si="25"/>
        <v>0</v>
      </c>
      <c r="AP28" s="55">
        <f t="shared" si="25"/>
        <v>0</v>
      </c>
      <c r="AQ28" s="55">
        <f t="shared" si="25"/>
        <v>0</v>
      </c>
      <c r="AR28" s="55">
        <f t="shared" si="25"/>
        <v>0</v>
      </c>
      <c r="AS28" s="55">
        <f t="shared" si="25"/>
        <v>0</v>
      </c>
      <c r="AT28" s="55">
        <f t="shared" si="25"/>
        <v>0</v>
      </c>
      <c r="AU28" s="55">
        <f t="shared" si="25"/>
        <v>0</v>
      </c>
      <c r="AV28" s="55">
        <f t="shared" si="25"/>
        <v>0</v>
      </c>
      <c r="AW28" s="55">
        <f t="shared" si="25"/>
        <v>0</v>
      </c>
      <c r="AX28" s="55">
        <f t="shared" si="25"/>
        <v>0</v>
      </c>
      <c r="AY28" s="55">
        <f t="shared" si="25"/>
        <v>0</v>
      </c>
      <c r="AZ28" s="55">
        <f t="shared" si="25"/>
        <v>0</v>
      </c>
      <c r="BA28" s="55">
        <f t="shared" si="25"/>
        <v>0</v>
      </c>
      <c r="BB28" s="55">
        <f t="shared" si="25"/>
        <v>0</v>
      </c>
      <c r="BC28" s="55">
        <f t="shared" si="25"/>
        <v>0</v>
      </c>
      <c r="BD28" s="55">
        <f t="shared" si="25"/>
        <v>0</v>
      </c>
      <c r="BE28" s="55">
        <f t="shared" si="25"/>
        <v>0</v>
      </c>
      <c r="BF28" s="55">
        <f t="shared" si="25"/>
        <v>0</v>
      </c>
      <c r="BG28" s="55">
        <f t="shared" si="25"/>
        <v>0</v>
      </c>
      <c r="BH28" s="55">
        <f t="shared" si="25"/>
        <v>0</v>
      </c>
      <c r="BI28" s="55">
        <f t="shared" si="25"/>
        <v>0</v>
      </c>
      <c r="BJ28" s="55">
        <f t="shared" si="25"/>
        <v>0</v>
      </c>
      <c r="BK28" s="55">
        <f t="shared" si="25"/>
        <v>0</v>
      </c>
      <c r="BL28" s="55">
        <f t="shared" si="25"/>
        <v>0</v>
      </c>
      <c r="BM28" s="55">
        <f t="shared" si="25"/>
        <v>0</v>
      </c>
      <c r="BN28" s="55">
        <f t="shared" si="25"/>
        <v>0</v>
      </c>
      <c r="BO28" s="55">
        <f t="shared" si="25"/>
        <v>0</v>
      </c>
    </row>
    <row r="29" ht="15.75" customHeight="1">
      <c r="A29" s="37">
        <f>IF('Vize Sınavı'!AI29=TRUE,'Ders Bilgileri'!A31,0)</f>
        <v>0</v>
      </c>
      <c r="B29" s="37">
        <f>IF('Vize Sınavı'!AI29=TRUE,'Ders Bilgileri'!B31,0)</f>
        <v>0</v>
      </c>
      <c r="C29" s="37">
        <f>IF('Vize Sınavı'!AI29=TRUE,'Ders Bilgileri'!C31,0)</f>
        <v>0</v>
      </c>
      <c r="D29" s="37">
        <f>IF('Vize Sınavı'!AI29=TRUE,'Ders Bilgileri'!D31,0)</f>
        <v>0</v>
      </c>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K29" s="55">
        <f t="shared" si="14"/>
        <v>0</v>
      </c>
      <c r="AL29" s="55">
        <f t="shared" ref="AL29:BO29" si="26">IF(E$5&gt;0,(E19/E$5)*100,0)</f>
        <v>0</v>
      </c>
      <c r="AM29" s="55">
        <f t="shared" si="26"/>
        <v>0</v>
      </c>
      <c r="AN29" s="55">
        <f t="shared" si="26"/>
        <v>0</v>
      </c>
      <c r="AO29" s="55">
        <f t="shared" si="26"/>
        <v>0</v>
      </c>
      <c r="AP29" s="55">
        <f t="shared" si="26"/>
        <v>0</v>
      </c>
      <c r="AQ29" s="55">
        <f t="shared" si="26"/>
        <v>0</v>
      </c>
      <c r="AR29" s="55">
        <f t="shared" si="26"/>
        <v>0</v>
      </c>
      <c r="AS29" s="55">
        <f t="shared" si="26"/>
        <v>0</v>
      </c>
      <c r="AT29" s="55">
        <f t="shared" si="26"/>
        <v>0</v>
      </c>
      <c r="AU29" s="55">
        <f t="shared" si="26"/>
        <v>0</v>
      </c>
      <c r="AV29" s="55">
        <f t="shared" si="26"/>
        <v>0</v>
      </c>
      <c r="AW29" s="55">
        <f t="shared" si="26"/>
        <v>0</v>
      </c>
      <c r="AX29" s="55">
        <f t="shared" si="26"/>
        <v>0</v>
      </c>
      <c r="AY29" s="55">
        <f t="shared" si="26"/>
        <v>0</v>
      </c>
      <c r="AZ29" s="55">
        <f t="shared" si="26"/>
        <v>0</v>
      </c>
      <c r="BA29" s="55">
        <f t="shared" si="26"/>
        <v>0</v>
      </c>
      <c r="BB29" s="55">
        <f t="shared" si="26"/>
        <v>0</v>
      </c>
      <c r="BC29" s="55">
        <f t="shared" si="26"/>
        <v>0</v>
      </c>
      <c r="BD29" s="55">
        <f t="shared" si="26"/>
        <v>0</v>
      </c>
      <c r="BE29" s="55">
        <f t="shared" si="26"/>
        <v>0</v>
      </c>
      <c r="BF29" s="55">
        <f t="shared" si="26"/>
        <v>0</v>
      </c>
      <c r="BG29" s="55">
        <f t="shared" si="26"/>
        <v>0</v>
      </c>
      <c r="BH29" s="55">
        <f t="shared" si="26"/>
        <v>0</v>
      </c>
      <c r="BI29" s="55">
        <f t="shared" si="26"/>
        <v>0</v>
      </c>
      <c r="BJ29" s="55">
        <f t="shared" si="26"/>
        <v>0</v>
      </c>
      <c r="BK29" s="55">
        <f t="shared" si="26"/>
        <v>0</v>
      </c>
      <c r="BL29" s="55">
        <f t="shared" si="26"/>
        <v>0</v>
      </c>
      <c r="BM29" s="55">
        <f t="shared" si="26"/>
        <v>0</v>
      </c>
      <c r="BN29" s="55">
        <f t="shared" si="26"/>
        <v>0</v>
      </c>
      <c r="BO29" s="55">
        <f t="shared" si="26"/>
        <v>0</v>
      </c>
    </row>
    <row r="30" ht="15.75" customHeight="1">
      <c r="A30" s="37">
        <f>IF('Vize Sınavı'!AI30=TRUE,'Ders Bilgileri'!A32,0)</f>
        <v>0</v>
      </c>
      <c r="B30" s="37">
        <f>IF('Vize Sınavı'!AI30=TRUE,'Ders Bilgileri'!B32,0)</f>
        <v>0</v>
      </c>
      <c r="C30" s="37">
        <f>IF('Vize Sınavı'!AI30=TRUE,'Ders Bilgileri'!C32,0)</f>
        <v>0</v>
      </c>
      <c r="D30" s="37">
        <f>IF('Vize Sınavı'!AI30=TRUE,'Ders Bilgileri'!D32,0)</f>
        <v>0</v>
      </c>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K30" s="55">
        <f t="shared" si="14"/>
        <v>0</v>
      </c>
      <c r="AL30" s="55">
        <f t="shared" ref="AL30:BO30" si="27">IF(E$5&gt;0,(E20/E$5)*100,0)</f>
        <v>0</v>
      </c>
      <c r="AM30" s="55">
        <f t="shared" si="27"/>
        <v>0</v>
      </c>
      <c r="AN30" s="55">
        <f t="shared" si="27"/>
        <v>0</v>
      </c>
      <c r="AO30" s="55">
        <f t="shared" si="27"/>
        <v>0</v>
      </c>
      <c r="AP30" s="55">
        <f t="shared" si="27"/>
        <v>0</v>
      </c>
      <c r="AQ30" s="55">
        <f t="shared" si="27"/>
        <v>0</v>
      </c>
      <c r="AR30" s="55">
        <f t="shared" si="27"/>
        <v>0</v>
      </c>
      <c r="AS30" s="55">
        <f t="shared" si="27"/>
        <v>0</v>
      </c>
      <c r="AT30" s="55">
        <f t="shared" si="27"/>
        <v>0</v>
      </c>
      <c r="AU30" s="55">
        <f t="shared" si="27"/>
        <v>0</v>
      </c>
      <c r="AV30" s="55">
        <f t="shared" si="27"/>
        <v>0</v>
      </c>
      <c r="AW30" s="55">
        <f t="shared" si="27"/>
        <v>0</v>
      </c>
      <c r="AX30" s="55">
        <f t="shared" si="27"/>
        <v>0</v>
      </c>
      <c r="AY30" s="55">
        <f t="shared" si="27"/>
        <v>0</v>
      </c>
      <c r="AZ30" s="55">
        <f t="shared" si="27"/>
        <v>0</v>
      </c>
      <c r="BA30" s="55">
        <f t="shared" si="27"/>
        <v>0</v>
      </c>
      <c r="BB30" s="55">
        <f t="shared" si="27"/>
        <v>0</v>
      </c>
      <c r="BC30" s="55">
        <f t="shared" si="27"/>
        <v>0</v>
      </c>
      <c r="BD30" s="55">
        <f t="shared" si="27"/>
        <v>0</v>
      </c>
      <c r="BE30" s="55">
        <f t="shared" si="27"/>
        <v>0</v>
      </c>
      <c r="BF30" s="55">
        <f t="shared" si="27"/>
        <v>0</v>
      </c>
      <c r="BG30" s="55">
        <f t="shared" si="27"/>
        <v>0</v>
      </c>
      <c r="BH30" s="55">
        <f t="shared" si="27"/>
        <v>0</v>
      </c>
      <c r="BI30" s="55">
        <f t="shared" si="27"/>
        <v>0</v>
      </c>
      <c r="BJ30" s="55">
        <f t="shared" si="27"/>
        <v>0</v>
      </c>
      <c r="BK30" s="55">
        <f t="shared" si="27"/>
        <v>0</v>
      </c>
      <c r="BL30" s="55">
        <f t="shared" si="27"/>
        <v>0</v>
      </c>
      <c r="BM30" s="55">
        <f t="shared" si="27"/>
        <v>0</v>
      </c>
      <c r="BN30" s="55">
        <f t="shared" si="27"/>
        <v>0</v>
      </c>
      <c r="BO30" s="55">
        <f t="shared" si="27"/>
        <v>0</v>
      </c>
    </row>
    <row r="31" ht="15.75" customHeight="1">
      <c r="A31" s="37">
        <f>IF('Vize Sınavı'!AI31=TRUE,'Ders Bilgileri'!A33,0)</f>
        <v>0</v>
      </c>
      <c r="B31" s="37">
        <f>IF('Vize Sınavı'!AI31=TRUE,'Ders Bilgileri'!B33,0)</f>
        <v>0</v>
      </c>
      <c r="C31" s="37">
        <f>IF('Vize Sınavı'!AI31=TRUE,'Ders Bilgileri'!C33,0)</f>
        <v>0</v>
      </c>
      <c r="D31" s="37">
        <f>IF('Vize Sınavı'!AI31=TRUE,'Ders Bilgileri'!D33,0)</f>
        <v>0</v>
      </c>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K31" s="55">
        <f t="shared" si="14"/>
        <v>0</v>
      </c>
      <c r="AL31" s="55">
        <f t="shared" ref="AL31:BO31" si="28">IF(E$5&gt;0,(E21/E$5)*100,0)</f>
        <v>0</v>
      </c>
      <c r="AM31" s="55">
        <f t="shared" si="28"/>
        <v>0</v>
      </c>
      <c r="AN31" s="55">
        <f t="shared" si="28"/>
        <v>0</v>
      </c>
      <c r="AO31" s="55">
        <f t="shared" si="28"/>
        <v>0</v>
      </c>
      <c r="AP31" s="55">
        <f t="shared" si="28"/>
        <v>0</v>
      </c>
      <c r="AQ31" s="55">
        <f t="shared" si="28"/>
        <v>0</v>
      </c>
      <c r="AR31" s="55">
        <f t="shared" si="28"/>
        <v>0</v>
      </c>
      <c r="AS31" s="55">
        <f t="shared" si="28"/>
        <v>0</v>
      </c>
      <c r="AT31" s="55">
        <f t="shared" si="28"/>
        <v>0</v>
      </c>
      <c r="AU31" s="55">
        <f t="shared" si="28"/>
        <v>0</v>
      </c>
      <c r="AV31" s="55">
        <f t="shared" si="28"/>
        <v>0</v>
      </c>
      <c r="AW31" s="55">
        <f t="shared" si="28"/>
        <v>0</v>
      </c>
      <c r="AX31" s="55">
        <f t="shared" si="28"/>
        <v>0</v>
      </c>
      <c r="AY31" s="55">
        <f t="shared" si="28"/>
        <v>0</v>
      </c>
      <c r="AZ31" s="55">
        <f t="shared" si="28"/>
        <v>0</v>
      </c>
      <c r="BA31" s="55">
        <f t="shared" si="28"/>
        <v>0</v>
      </c>
      <c r="BB31" s="55">
        <f t="shared" si="28"/>
        <v>0</v>
      </c>
      <c r="BC31" s="55">
        <f t="shared" si="28"/>
        <v>0</v>
      </c>
      <c r="BD31" s="55">
        <f t="shared" si="28"/>
        <v>0</v>
      </c>
      <c r="BE31" s="55">
        <f t="shared" si="28"/>
        <v>0</v>
      </c>
      <c r="BF31" s="55">
        <f t="shared" si="28"/>
        <v>0</v>
      </c>
      <c r="BG31" s="55">
        <f t="shared" si="28"/>
        <v>0</v>
      </c>
      <c r="BH31" s="55">
        <f t="shared" si="28"/>
        <v>0</v>
      </c>
      <c r="BI31" s="55">
        <f t="shared" si="28"/>
        <v>0</v>
      </c>
      <c r="BJ31" s="55">
        <f t="shared" si="28"/>
        <v>0</v>
      </c>
      <c r="BK31" s="55">
        <f t="shared" si="28"/>
        <v>0</v>
      </c>
      <c r="BL31" s="55">
        <f t="shared" si="28"/>
        <v>0</v>
      </c>
      <c r="BM31" s="55">
        <f t="shared" si="28"/>
        <v>0</v>
      </c>
      <c r="BN31" s="55">
        <f t="shared" si="28"/>
        <v>0</v>
      </c>
      <c r="BO31" s="55">
        <f t="shared" si="28"/>
        <v>0</v>
      </c>
    </row>
    <row r="32" ht="15.75" customHeight="1">
      <c r="A32" s="37">
        <f>IF('Vize Sınavı'!AI32=TRUE,'Ders Bilgileri'!A34,0)</f>
        <v>0</v>
      </c>
      <c r="B32" s="37">
        <f>IF('Vize Sınavı'!AI32=TRUE,'Ders Bilgileri'!B34,0)</f>
        <v>0</v>
      </c>
      <c r="C32" s="37">
        <f>IF('Vize Sınavı'!AI32=TRUE,'Ders Bilgileri'!C34,0)</f>
        <v>0</v>
      </c>
      <c r="D32" s="37">
        <f>IF('Vize Sınavı'!AI32=TRUE,'Ders Bilgileri'!D34,0)</f>
        <v>0</v>
      </c>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K32" s="55">
        <f t="shared" si="14"/>
        <v>0</v>
      </c>
      <c r="AL32" s="55">
        <f t="shared" ref="AL32:BO32" si="29">IF(E$5&gt;0,(E22/E$5)*100,0)</f>
        <v>0</v>
      </c>
      <c r="AM32" s="55">
        <f t="shared" si="29"/>
        <v>0</v>
      </c>
      <c r="AN32" s="55">
        <f t="shared" si="29"/>
        <v>0</v>
      </c>
      <c r="AO32" s="55">
        <f t="shared" si="29"/>
        <v>0</v>
      </c>
      <c r="AP32" s="55">
        <f t="shared" si="29"/>
        <v>0</v>
      </c>
      <c r="AQ32" s="55">
        <f t="shared" si="29"/>
        <v>0</v>
      </c>
      <c r="AR32" s="55">
        <f t="shared" si="29"/>
        <v>0</v>
      </c>
      <c r="AS32" s="55">
        <f t="shared" si="29"/>
        <v>0</v>
      </c>
      <c r="AT32" s="55">
        <f t="shared" si="29"/>
        <v>0</v>
      </c>
      <c r="AU32" s="55">
        <f t="shared" si="29"/>
        <v>0</v>
      </c>
      <c r="AV32" s="55">
        <f t="shared" si="29"/>
        <v>0</v>
      </c>
      <c r="AW32" s="55">
        <f t="shared" si="29"/>
        <v>0</v>
      </c>
      <c r="AX32" s="55">
        <f t="shared" si="29"/>
        <v>0</v>
      </c>
      <c r="AY32" s="55">
        <f t="shared" si="29"/>
        <v>0</v>
      </c>
      <c r="AZ32" s="55">
        <f t="shared" si="29"/>
        <v>0</v>
      </c>
      <c r="BA32" s="55">
        <f t="shared" si="29"/>
        <v>0</v>
      </c>
      <c r="BB32" s="55">
        <f t="shared" si="29"/>
        <v>0</v>
      </c>
      <c r="BC32" s="55">
        <f t="shared" si="29"/>
        <v>0</v>
      </c>
      <c r="BD32" s="55">
        <f t="shared" si="29"/>
        <v>0</v>
      </c>
      <c r="BE32" s="55">
        <f t="shared" si="29"/>
        <v>0</v>
      </c>
      <c r="BF32" s="55">
        <f t="shared" si="29"/>
        <v>0</v>
      </c>
      <c r="BG32" s="55">
        <f t="shared" si="29"/>
        <v>0</v>
      </c>
      <c r="BH32" s="55">
        <f t="shared" si="29"/>
        <v>0</v>
      </c>
      <c r="BI32" s="55">
        <f t="shared" si="29"/>
        <v>0</v>
      </c>
      <c r="BJ32" s="55">
        <f t="shared" si="29"/>
        <v>0</v>
      </c>
      <c r="BK32" s="55">
        <f t="shared" si="29"/>
        <v>0</v>
      </c>
      <c r="BL32" s="55">
        <f t="shared" si="29"/>
        <v>0</v>
      </c>
      <c r="BM32" s="55">
        <f t="shared" si="29"/>
        <v>0</v>
      </c>
      <c r="BN32" s="55">
        <f t="shared" si="29"/>
        <v>0</v>
      </c>
      <c r="BO32" s="55">
        <f t="shared" si="29"/>
        <v>0</v>
      </c>
    </row>
    <row r="33" ht="15.75" customHeight="1">
      <c r="A33" s="37">
        <f>IF('Vize Sınavı'!AI33=TRUE,'Ders Bilgileri'!A35,0)</f>
        <v>0</v>
      </c>
      <c r="B33" s="37">
        <f>IF('Vize Sınavı'!AI33=TRUE,'Ders Bilgileri'!B35,0)</f>
        <v>0</v>
      </c>
      <c r="C33" s="37">
        <f>IF('Vize Sınavı'!AI33=TRUE,'Ders Bilgileri'!C35,0)</f>
        <v>0</v>
      </c>
      <c r="D33" s="37">
        <f>IF('Vize Sınavı'!AI33=TRUE,'Ders Bilgileri'!D35,0)</f>
        <v>0</v>
      </c>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K33" s="55">
        <f t="shared" si="14"/>
        <v>0</v>
      </c>
      <c r="AL33" s="55">
        <f t="shared" ref="AL33:BO33" si="30">IF(E$5&gt;0,(E23/E$5)*100,0)</f>
        <v>0</v>
      </c>
      <c r="AM33" s="55">
        <f t="shared" si="30"/>
        <v>0</v>
      </c>
      <c r="AN33" s="55">
        <f t="shared" si="30"/>
        <v>0</v>
      </c>
      <c r="AO33" s="55">
        <f t="shared" si="30"/>
        <v>0</v>
      </c>
      <c r="AP33" s="55">
        <f t="shared" si="30"/>
        <v>0</v>
      </c>
      <c r="AQ33" s="55">
        <f t="shared" si="30"/>
        <v>0</v>
      </c>
      <c r="AR33" s="55">
        <f t="shared" si="30"/>
        <v>0</v>
      </c>
      <c r="AS33" s="55">
        <f t="shared" si="30"/>
        <v>0</v>
      </c>
      <c r="AT33" s="55">
        <f t="shared" si="30"/>
        <v>0</v>
      </c>
      <c r="AU33" s="55">
        <f t="shared" si="30"/>
        <v>0</v>
      </c>
      <c r="AV33" s="55">
        <f t="shared" si="30"/>
        <v>0</v>
      </c>
      <c r="AW33" s="55">
        <f t="shared" si="30"/>
        <v>0</v>
      </c>
      <c r="AX33" s="55">
        <f t="shared" si="30"/>
        <v>0</v>
      </c>
      <c r="AY33" s="55">
        <f t="shared" si="30"/>
        <v>0</v>
      </c>
      <c r="AZ33" s="55">
        <f t="shared" si="30"/>
        <v>0</v>
      </c>
      <c r="BA33" s="55">
        <f t="shared" si="30"/>
        <v>0</v>
      </c>
      <c r="BB33" s="55">
        <f t="shared" si="30"/>
        <v>0</v>
      </c>
      <c r="BC33" s="55">
        <f t="shared" si="30"/>
        <v>0</v>
      </c>
      <c r="BD33" s="55">
        <f t="shared" si="30"/>
        <v>0</v>
      </c>
      <c r="BE33" s="55">
        <f t="shared" si="30"/>
        <v>0</v>
      </c>
      <c r="BF33" s="55">
        <f t="shared" si="30"/>
        <v>0</v>
      </c>
      <c r="BG33" s="55">
        <f t="shared" si="30"/>
        <v>0</v>
      </c>
      <c r="BH33" s="55">
        <f t="shared" si="30"/>
        <v>0</v>
      </c>
      <c r="BI33" s="55">
        <f t="shared" si="30"/>
        <v>0</v>
      </c>
      <c r="BJ33" s="55">
        <f t="shared" si="30"/>
        <v>0</v>
      </c>
      <c r="BK33" s="55">
        <f t="shared" si="30"/>
        <v>0</v>
      </c>
      <c r="BL33" s="55">
        <f t="shared" si="30"/>
        <v>0</v>
      </c>
      <c r="BM33" s="55">
        <f t="shared" si="30"/>
        <v>0</v>
      </c>
      <c r="BN33" s="55">
        <f t="shared" si="30"/>
        <v>0</v>
      </c>
      <c r="BO33" s="55">
        <f t="shared" si="30"/>
        <v>0</v>
      </c>
    </row>
    <row r="34" ht="15.75" customHeight="1">
      <c r="A34" s="37">
        <f>IF('Vize Sınavı'!AI34=TRUE,'Ders Bilgileri'!A36,0)</f>
        <v>0</v>
      </c>
      <c r="B34" s="37">
        <f>IF('Vize Sınavı'!AI34=TRUE,'Ders Bilgileri'!B36,0)</f>
        <v>0</v>
      </c>
      <c r="C34" s="37">
        <f>IF('Vize Sınavı'!AI34=TRUE,'Ders Bilgileri'!C36,0)</f>
        <v>0</v>
      </c>
      <c r="D34" s="37">
        <f>IF('Vize Sınavı'!AI34=TRUE,'Ders Bilgileri'!D36,0)</f>
        <v>0</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K34" s="55">
        <f t="shared" si="14"/>
        <v>0</v>
      </c>
      <c r="AL34" s="55">
        <f t="shared" ref="AL34:BO34" si="31">IF(E$5&gt;0,(E24/E$5)*100,0)</f>
        <v>0</v>
      </c>
      <c r="AM34" s="55">
        <f t="shared" si="31"/>
        <v>0</v>
      </c>
      <c r="AN34" s="55">
        <f t="shared" si="31"/>
        <v>0</v>
      </c>
      <c r="AO34" s="55">
        <f t="shared" si="31"/>
        <v>0</v>
      </c>
      <c r="AP34" s="55">
        <f t="shared" si="31"/>
        <v>0</v>
      </c>
      <c r="AQ34" s="55">
        <f t="shared" si="31"/>
        <v>0</v>
      </c>
      <c r="AR34" s="55">
        <f t="shared" si="31"/>
        <v>0</v>
      </c>
      <c r="AS34" s="55">
        <f t="shared" si="31"/>
        <v>0</v>
      </c>
      <c r="AT34" s="55">
        <f t="shared" si="31"/>
        <v>0</v>
      </c>
      <c r="AU34" s="55">
        <f t="shared" si="31"/>
        <v>0</v>
      </c>
      <c r="AV34" s="55">
        <f t="shared" si="31"/>
        <v>0</v>
      </c>
      <c r="AW34" s="55">
        <f t="shared" si="31"/>
        <v>0</v>
      </c>
      <c r="AX34" s="55">
        <f t="shared" si="31"/>
        <v>0</v>
      </c>
      <c r="AY34" s="55">
        <f t="shared" si="31"/>
        <v>0</v>
      </c>
      <c r="AZ34" s="55">
        <f t="shared" si="31"/>
        <v>0</v>
      </c>
      <c r="BA34" s="55">
        <f t="shared" si="31"/>
        <v>0</v>
      </c>
      <c r="BB34" s="55">
        <f t="shared" si="31"/>
        <v>0</v>
      </c>
      <c r="BC34" s="55">
        <f t="shared" si="31"/>
        <v>0</v>
      </c>
      <c r="BD34" s="55">
        <f t="shared" si="31"/>
        <v>0</v>
      </c>
      <c r="BE34" s="55">
        <f t="shared" si="31"/>
        <v>0</v>
      </c>
      <c r="BF34" s="55">
        <f t="shared" si="31"/>
        <v>0</v>
      </c>
      <c r="BG34" s="55">
        <f t="shared" si="31"/>
        <v>0</v>
      </c>
      <c r="BH34" s="55">
        <f t="shared" si="31"/>
        <v>0</v>
      </c>
      <c r="BI34" s="55">
        <f t="shared" si="31"/>
        <v>0</v>
      </c>
      <c r="BJ34" s="55">
        <f t="shared" si="31"/>
        <v>0</v>
      </c>
      <c r="BK34" s="55">
        <f t="shared" si="31"/>
        <v>0</v>
      </c>
      <c r="BL34" s="55">
        <f t="shared" si="31"/>
        <v>0</v>
      </c>
      <c r="BM34" s="55">
        <f t="shared" si="31"/>
        <v>0</v>
      </c>
      <c r="BN34" s="55">
        <f t="shared" si="31"/>
        <v>0</v>
      </c>
      <c r="BO34" s="55">
        <f t="shared" si="31"/>
        <v>0</v>
      </c>
    </row>
    <row r="35" ht="15.75" customHeight="1">
      <c r="A35" s="37">
        <f>IF('Vize Sınavı'!AI35=TRUE,'Ders Bilgileri'!A37,0)</f>
        <v>0</v>
      </c>
      <c r="B35" s="37">
        <f>IF('Vize Sınavı'!AI35=TRUE,'Ders Bilgileri'!B37,0)</f>
        <v>0</v>
      </c>
      <c r="C35" s="37">
        <f>IF('Vize Sınavı'!AI35=TRUE,'Ders Bilgileri'!C37,0)</f>
        <v>0</v>
      </c>
      <c r="D35" s="37">
        <f>IF('Vize Sınavı'!AI35=TRUE,'Ders Bilgileri'!D37,0)</f>
        <v>0</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K35" s="55">
        <f t="shared" si="14"/>
        <v>0</v>
      </c>
      <c r="AL35" s="55">
        <f t="shared" ref="AL35:BO35" si="32">IF(E$5&gt;0,(E25/E$5)*100,0)</f>
        <v>0</v>
      </c>
      <c r="AM35" s="55">
        <f t="shared" si="32"/>
        <v>0</v>
      </c>
      <c r="AN35" s="55">
        <f t="shared" si="32"/>
        <v>0</v>
      </c>
      <c r="AO35" s="55">
        <f t="shared" si="32"/>
        <v>0</v>
      </c>
      <c r="AP35" s="55">
        <f t="shared" si="32"/>
        <v>0</v>
      </c>
      <c r="AQ35" s="55">
        <f t="shared" si="32"/>
        <v>0</v>
      </c>
      <c r="AR35" s="55">
        <f t="shared" si="32"/>
        <v>0</v>
      </c>
      <c r="AS35" s="55">
        <f t="shared" si="32"/>
        <v>0</v>
      </c>
      <c r="AT35" s="55">
        <f t="shared" si="32"/>
        <v>0</v>
      </c>
      <c r="AU35" s="55">
        <f t="shared" si="32"/>
        <v>0</v>
      </c>
      <c r="AV35" s="55">
        <f t="shared" si="32"/>
        <v>0</v>
      </c>
      <c r="AW35" s="55">
        <f t="shared" si="32"/>
        <v>0</v>
      </c>
      <c r="AX35" s="55">
        <f t="shared" si="32"/>
        <v>0</v>
      </c>
      <c r="AY35" s="55">
        <f t="shared" si="32"/>
        <v>0</v>
      </c>
      <c r="AZ35" s="55">
        <f t="shared" si="32"/>
        <v>0</v>
      </c>
      <c r="BA35" s="55">
        <f t="shared" si="32"/>
        <v>0</v>
      </c>
      <c r="BB35" s="55">
        <f t="shared" si="32"/>
        <v>0</v>
      </c>
      <c r="BC35" s="55">
        <f t="shared" si="32"/>
        <v>0</v>
      </c>
      <c r="BD35" s="55">
        <f t="shared" si="32"/>
        <v>0</v>
      </c>
      <c r="BE35" s="55">
        <f t="shared" si="32"/>
        <v>0</v>
      </c>
      <c r="BF35" s="55">
        <f t="shared" si="32"/>
        <v>0</v>
      </c>
      <c r="BG35" s="55">
        <f t="shared" si="32"/>
        <v>0</v>
      </c>
      <c r="BH35" s="55">
        <f t="shared" si="32"/>
        <v>0</v>
      </c>
      <c r="BI35" s="55">
        <f t="shared" si="32"/>
        <v>0</v>
      </c>
      <c r="BJ35" s="55">
        <f t="shared" si="32"/>
        <v>0</v>
      </c>
      <c r="BK35" s="55">
        <f t="shared" si="32"/>
        <v>0</v>
      </c>
      <c r="BL35" s="55">
        <f t="shared" si="32"/>
        <v>0</v>
      </c>
      <c r="BM35" s="55">
        <f t="shared" si="32"/>
        <v>0</v>
      </c>
      <c r="BN35" s="55">
        <f t="shared" si="32"/>
        <v>0</v>
      </c>
      <c r="BO35" s="55">
        <f t="shared" si="32"/>
        <v>0</v>
      </c>
    </row>
    <row r="36" ht="15.75" customHeight="1">
      <c r="A36" s="37">
        <f>IF('Vize Sınavı'!AI36=TRUE,'Ders Bilgileri'!A38,0)</f>
        <v>0</v>
      </c>
      <c r="B36" s="37">
        <f>IF('Vize Sınavı'!AI36=TRUE,'Ders Bilgileri'!B38,0)</f>
        <v>0</v>
      </c>
      <c r="C36" s="37">
        <f>IF('Vize Sınavı'!AI36=TRUE,'Ders Bilgileri'!C38,0)</f>
        <v>0</v>
      </c>
      <c r="D36" s="37">
        <f>IF('Vize Sınavı'!AI36=TRUE,'Ders Bilgileri'!D38,0)</f>
        <v>0</v>
      </c>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K36" s="55">
        <f t="shared" si="14"/>
        <v>0</v>
      </c>
      <c r="AL36" s="55">
        <f t="shared" ref="AL36:BO36" si="33">IF(E$5&gt;0,(E26/E$5)*100,0)</f>
        <v>0</v>
      </c>
      <c r="AM36" s="55">
        <f t="shared" si="33"/>
        <v>0</v>
      </c>
      <c r="AN36" s="55">
        <f t="shared" si="33"/>
        <v>0</v>
      </c>
      <c r="AO36" s="55">
        <f t="shared" si="33"/>
        <v>0</v>
      </c>
      <c r="AP36" s="55">
        <f t="shared" si="33"/>
        <v>0</v>
      </c>
      <c r="AQ36" s="55">
        <f t="shared" si="33"/>
        <v>0</v>
      </c>
      <c r="AR36" s="55">
        <f t="shared" si="33"/>
        <v>0</v>
      </c>
      <c r="AS36" s="55">
        <f t="shared" si="33"/>
        <v>0</v>
      </c>
      <c r="AT36" s="55">
        <f t="shared" si="33"/>
        <v>0</v>
      </c>
      <c r="AU36" s="55">
        <f t="shared" si="33"/>
        <v>0</v>
      </c>
      <c r="AV36" s="55">
        <f t="shared" si="33"/>
        <v>0</v>
      </c>
      <c r="AW36" s="55">
        <f t="shared" si="33"/>
        <v>0</v>
      </c>
      <c r="AX36" s="55">
        <f t="shared" si="33"/>
        <v>0</v>
      </c>
      <c r="AY36" s="55">
        <f t="shared" si="33"/>
        <v>0</v>
      </c>
      <c r="AZ36" s="55">
        <f t="shared" si="33"/>
        <v>0</v>
      </c>
      <c r="BA36" s="55">
        <f t="shared" si="33"/>
        <v>0</v>
      </c>
      <c r="BB36" s="55">
        <f t="shared" si="33"/>
        <v>0</v>
      </c>
      <c r="BC36" s="55">
        <f t="shared" si="33"/>
        <v>0</v>
      </c>
      <c r="BD36" s="55">
        <f t="shared" si="33"/>
        <v>0</v>
      </c>
      <c r="BE36" s="55">
        <f t="shared" si="33"/>
        <v>0</v>
      </c>
      <c r="BF36" s="55">
        <f t="shared" si="33"/>
        <v>0</v>
      </c>
      <c r="BG36" s="55">
        <f t="shared" si="33"/>
        <v>0</v>
      </c>
      <c r="BH36" s="55">
        <f t="shared" si="33"/>
        <v>0</v>
      </c>
      <c r="BI36" s="55">
        <f t="shared" si="33"/>
        <v>0</v>
      </c>
      <c r="BJ36" s="55">
        <f t="shared" si="33"/>
        <v>0</v>
      </c>
      <c r="BK36" s="55">
        <f t="shared" si="33"/>
        <v>0</v>
      </c>
      <c r="BL36" s="55">
        <f t="shared" si="33"/>
        <v>0</v>
      </c>
      <c r="BM36" s="55">
        <f t="shared" si="33"/>
        <v>0</v>
      </c>
      <c r="BN36" s="55">
        <f t="shared" si="33"/>
        <v>0</v>
      </c>
      <c r="BO36" s="55">
        <f t="shared" si="33"/>
        <v>0</v>
      </c>
    </row>
    <row r="37" ht="15.75" customHeight="1">
      <c r="A37" s="37">
        <f>IF('Vize Sınavı'!AI37=TRUE,'Ders Bilgileri'!A39,0)</f>
        <v>0</v>
      </c>
      <c r="B37" s="37">
        <f>IF('Vize Sınavı'!AI37=TRUE,'Ders Bilgileri'!B39,0)</f>
        <v>0</v>
      </c>
      <c r="C37" s="37">
        <f>IF('Vize Sınavı'!AI37=TRUE,'Ders Bilgileri'!C39,0)</f>
        <v>0</v>
      </c>
      <c r="D37" s="37">
        <f>IF('Vize Sınavı'!AI37=TRUE,'Ders Bilgileri'!D39,0)</f>
        <v>0</v>
      </c>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K37" s="55">
        <f t="shared" si="14"/>
        <v>0</v>
      </c>
      <c r="AL37" s="55">
        <f t="shared" ref="AL37:BO37" si="34">IF(E$5&gt;0,(E27/E$5)*100,0)</f>
        <v>0</v>
      </c>
      <c r="AM37" s="55">
        <f t="shared" si="34"/>
        <v>0</v>
      </c>
      <c r="AN37" s="55">
        <f t="shared" si="34"/>
        <v>0</v>
      </c>
      <c r="AO37" s="55">
        <f t="shared" si="34"/>
        <v>0</v>
      </c>
      <c r="AP37" s="55">
        <f t="shared" si="34"/>
        <v>0</v>
      </c>
      <c r="AQ37" s="55">
        <f t="shared" si="34"/>
        <v>0</v>
      </c>
      <c r="AR37" s="55">
        <f t="shared" si="34"/>
        <v>0</v>
      </c>
      <c r="AS37" s="55">
        <f t="shared" si="34"/>
        <v>0</v>
      </c>
      <c r="AT37" s="55">
        <f t="shared" si="34"/>
        <v>0</v>
      </c>
      <c r="AU37" s="55">
        <f t="shared" si="34"/>
        <v>0</v>
      </c>
      <c r="AV37" s="55">
        <f t="shared" si="34"/>
        <v>0</v>
      </c>
      <c r="AW37" s="55">
        <f t="shared" si="34"/>
        <v>0</v>
      </c>
      <c r="AX37" s="55">
        <f t="shared" si="34"/>
        <v>0</v>
      </c>
      <c r="AY37" s="55">
        <f t="shared" si="34"/>
        <v>0</v>
      </c>
      <c r="AZ37" s="55">
        <f t="shared" si="34"/>
        <v>0</v>
      </c>
      <c r="BA37" s="55">
        <f t="shared" si="34"/>
        <v>0</v>
      </c>
      <c r="BB37" s="55">
        <f t="shared" si="34"/>
        <v>0</v>
      </c>
      <c r="BC37" s="55">
        <f t="shared" si="34"/>
        <v>0</v>
      </c>
      <c r="BD37" s="55">
        <f t="shared" si="34"/>
        <v>0</v>
      </c>
      <c r="BE37" s="55">
        <f t="shared" si="34"/>
        <v>0</v>
      </c>
      <c r="BF37" s="55">
        <f t="shared" si="34"/>
        <v>0</v>
      </c>
      <c r="BG37" s="55">
        <f t="shared" si="34"/>
        <v>0</v>
      </c>
      <c r="BH37" s="55">
        <f t="shared" si="34"/>
        <v>0</v>
      </c>
      <c r="BI37" s="55">
        <f t="shared" si="34"/>
        <v>0</v>
      </c>
      <c r="BJ37" s="55">
        <f t="shared" si="34"/>
        <v>0</v>
      </c>
      <c r="BK37" s="55">
        <f t="shared" si="34"/>
        <v>0</v>
      </c>
      <c r="BL37" s="55">
        <f t="shared" si="34"/>
        <v>0</v>
      </c>
      <c r="BM37" s="55">
        <f t="shared" si="34"/>
        <v>0</v>
      </c>
      <c r="BN37" s="55">
        <f t="shared" si="34"/>
        <v>0</v>
      </c>
      <c r="BO37" s="55">
        <f t="shared" si="34"/>
        <v>0</v>
      </c>
    </row>
    <row r="38" ht="15.75" customHeight="1">
      <c r="A38" s="37">
        <f>IF('Vize Sınavı'!AI38=TRUE,'Ders Bilgileri'!A40,0)</f>
        <v>0</v>
      </c>
      <c r="B38" s="37">
        <f>IF('Vize Sınavı'!AI38=TRUE,'Ders Bilgileri'!B40,0)</f>
        <v>0</v>
      </c>
      <c r="C38" s="37">
        <f>IF('Vize Sınavı'!AI38=TRUE,'Ders Bilgileri'!C40,0)</f>
        <v>0</v>
      </c>
      <c r="D38" s="37">
        <f>IF('Vize Sınavı'!AI38=TRUE,'Ders Bilgileri'!D40,0)</f>
        <v>0</v>
      </c>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K38" s="55">
        <f t="shared" si="14"/>
        <v>0</v>
      </c>
      <c r="AL38" s="55">
        <f t="shared" ref="AL38:BO38" si="35">IF(E$5&gt;0,(E28/E$5)*100,0)</f>
        <v>0</v>
      </c>
      <c r="AM38" s="55">
        <f t="shared" si="35"/>
        <v>0</v>
      </c>
      <c r="AN38" s="55">
        <f t="shared" si="35"/>
        <v>0</v>
      </c>
      <c r="AO38" s="55">
        <f t="shared" si="35"/>
        <v>0</v>
      </c>
      <c r="AP38" s="55">
        <f t="shared" si="35"/>
        <v>0</v>
      </c>
      <c r="AQ38" s="55">
        <f t="shared" si="35"/>
        <v>0</v>
      </c>
      <c r="AR38" s="55">
        <f t="shared" si="35"/>
        <v>0</v>
      </c>
      <c r="AS38" s="55">
        <f t="shared" si="35"/>
        <v>0</v>
      </c>
      <c r="AT38" s="55">
        <f t="shared" si="35"/>
        <v>0</v>
      </c>
      <c r="AU38" s="55">
        <f t="shared" si="35"/>
        <v>0</v>
      </c>
      <c r="AV38" s="55">
        <f t="shared" si="35"/>
        <v>0</v>
      </c>
      <c r="AW38" s="55">
        <f t="shared" si="35"/>
        <v>0</v>
      </c>
      <c r="AX38" s="55">
        <f t="shared" si="35"/>
        <v>0</v>
      </c>
      <c r="AY38" s="55">
        <f t="shared" si="35"/>
        <v>0</v>
      </c>
      <c r="AZ38" s="55">
        <f t="shared" si="35"/>
        <v>0</v>
      </c>
      <c r="BA38" s="55">
        <f t="shared" si="35"/>
        <v>0</v>
      </c>
      <c r="BB38" s="55">
        <f t="shared" si="35"/>
        <v>0</v>
      </c>
      <c r="BC38" s="55">
        <f t="shared" si="35"/>
        <v>0</v>
      </c>
      <c r="BD38" s="55">
        <f t="shared" si="35"/>
        <v>0</v>
      </c>
      <c r="BE38" s="55">
        <f t="shared" si="35"/>
        <v>0</v>
      </c>
      <c r="BF38" s="55">
        <f t="shared" si="35"/>
        <v>0</v>
      </c>
      <c r="BG38" s="55">
        <f t="shared" si="35"/>
        <v>0</v>
      </c>
      <c r="BH38" s="55">
        <f t="shared" si="35"/>
        <v>0</v>
      </c>
      <c r="BI38" s="55">
        <f t="shared" si="35"/>
        <v>0</v>
      </c>
      <c r="BJ38" s="55">
        <f t="shared" si="35"/>
        <v>0</v>
      </c>
      <c r="BK38" s="55">
        <f t="shared" si="35"/>
        <v>0</v>
      </c>
      <c r="BL38" s="55">
        <f t="shared" si="35"/>
        <v>0</v>
      </c>
      <c r="BM38" s="55">
        <f t="shared" si="35"/>
        <v>0</v>
      </c>
      <c r="BN38" s="55">
        <f t="shared" si="35"/>
        <v>0</v>
      </c>
      <c r="BO38" s="55">
        <f t="shared" si="35"/>
        <v>0</v>
      </c>
    </row>
    <row r="39" ht="15.75" customHeight="1">
      <c r="A39" s="37">
        <f>IF('Vize Sınavı'!AI39=TRUE,'Ders Bilgileri'!A41,0)</f>
        <v>0</v>
      </c>
      <c r="B39" s="37">
        <f>IF('Vize Sınavı'!AI39=TRUE,'Ders Bilgileri'!B41,0)</f>
        <v>0</v>
      </c>
      <c r="C39" s="37">
        <f>IF('Vize Sınavı'!AI39=TRUE,'Ders Bilgileri'!C41,0)</f>
        <v>0</v>
      </c>
      <c r="D39" s="37">
        <f>IF('Vize Sınavı'!AI39=TRUE,'Ders Bilgileri'!D41,0)</f>
        <v>0</v>
      </c>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K39" s="55">
        <f t="shared" si="14"/>
        <v>0</v>
      </c>
      <c r="AL39" s="55">
        <f t="shared" ref="AL39:BO39" si="36">IF(E$5&gt;0,(E29/E$5)*100,0)</f>
        <v>0</v>
      </c>
      <c r="AM39" s="55">
        <f t="shared" si="36"/>
        <v>0</v>
      </c>
      <c r="AN39" s="55">
        <f t="shared" si="36"/>
        <v>0</v>
      </c>
      <c r="AO39" s="55">
        <f t="shared" si="36"/>
        <v>0</v>
      </c>
      <c r="AP39" s="55">
        <f t="shared" si="36"/>
        <v>0</v>
      </c>
      <c r="AQ39" s="55">
        <f t="shared" si="36"/>
        <v>0</v>
      </c>
      <c r="AR39" s="55">
        <f t="shared" si="36"/>
        <v>0</v>
      </c>
      <c r="AS39" s="55">
        <f t="shared" si="36"/>
        <v>0</v>
      </c>
      <c r="AT39" s="55">
        <f t="shared" si="36"/>
        <v>0</v>
      </c>
      <c r="AU39" s="55">
        <f t="shared" si="36"/>
        <v>0</v>
      </c>
      <c r="AV39" s="55">
        <f t="shared" si="36"/>
        <v>0</v>
      </c>
      <c r="AW39" s="55">
        <f t="shared" si="36"/>
        <v>0</v>
      </c>
      <c r="AX39" s="55">
        <f t="shared" si="36"/>
        <v>0</v>
      </c>
      <c r="AY39" s="55">
        <f t="shared" si="36"/>
        <v>0</v>
      </c>
      <c r="AZ39" s="55">
        <f t="shared" si="36"/>
        <v>0</v>
      </c>
      <c r="BA39" s="55">
        <f t="shared" si="36"/>
        <v>0</v>
      </c>
      <c r="BB39" s="55">
        <f t="shared" si="36"/>
        <v>0</v>
      </c>
      <c r="BC39" s="55">
        <f t="shared" si="36"/>
        <v>0</v>
      </c>
      <c r="BD39" s="55">
        <f t="shared" si="36"/>
        <v>0</v>
      </c>
      <c r="BE39" s="55">
        <f t="shared" si="36"/>
        <v>0</v>
      </c>
      <c r="BF39" s="55">
        <f t="shared" si="36"/>
        <v>0</v>
      </c>
      <c r="BG39" s="55">
        <f t="shared" si="36"/>
        <v>0</v>
      </c>
      <c r="BH39" s="55">
        <f t="shared" si="36"/>
        <v>0</v>
      </c>
      <c r="BI39" s="55">
        <f t="shared" si="36"/>
        <v>0</v>
      </c>
      <c r="BJ39" s="55">
        <f t="shared" si="36"/>
        <v>0</v>
      </c>
      <c r="BK39" s="55">
        <f t="shared" si="36"/>
        <v>0</v>
      </c>
      <c r="BL39" s="55">
        <f t="shared" si="36"/>
        <v>0</v>
      </c>
      <c r="BM39" s="55">
        <f t="shared" si="36"/>
        <v>0</v>
      </c>
      <c r="BN39" s="55">
        <f t="shared" si="36"/>
        <v>0</v>
      </c>
      <c r="BO39" s="55">
        <f t="shared" si="36"/>
        <v>0</v>
      </c>
    </row>
    <row r="40" ht="15.75" customHeight="1">
      <c r="A40" s="37">
        <f>IF('Vize Sınavı'!AI40=TRUE,'Ders Bilgileri'!A42,0)</f>
        <v>0</v>
      </c>
      <c r="B40" s="37">
        <f>IF('Vize Sınavı'!AI40=TRUE,'Ders Bilgileri'!B42,0)</f>
        <v>0</v>
      </c>
      <c r="C40" s="37">
        <f>IF('Vize Sınavı'!AI40=TRUE,'Ders Bilgileri'!C42,0)</f>
        <v>0</v>
      </c>
      <c r="D40" s="37">
        <f>IF('Vize Sınavı'!AI40=TRUE,'Ders Bilgileri'!D42,0)</f>
        <v>0</v>
      </c>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K40" s="55">
        <f t="shared" si="14"/>
        <v>0</v>
      </c>
      <c r="AL40" s="55">
        <f t="shared" ref="AL40:BO40" si="37">IF(E$5&gt;0,(E30/E$5)*100,0)</f>
        <v>0</v>
      </c>
      <c r="AM40" s="55">
        <f t="shared" si="37"/>
        <v>0</v>
      </c>
      <c r="AN40" s="55">
        <f t="shared" si="37"/>
        <v>0</v>
      </c>
      <c r="AO40" s="55">
        <f t="shared" si="37"/>
        <v>0</v>
      </c>
      <c r="AP40" s="55">
        <f t="shared" si="37"/>
        <v>0</v>
      </c>
      <c r="AQ40" s="55">
        <f t="shared" si="37"/>
        <v>0</v>
      </c>
      <c r="AR40" s="55">
        <f t="shared" si="37"/>
        <v>0</v>
      </c>
      <c r="AS40" s="55">
        <f t="shared" si="37"/>
        <v>0</v>
      </c>
      <c r="AT40" s="55">
        <f t="shared" si="37"/>
        <v>0</v>
      </c>
      <c r="AU40" s="55">
        <f t="shared" si="37"/>
        <v>0</v>
      </c>
      <c r="AV40" s="55">
        <f t="shared" si="37"/>
        <v>0</v>
      </c>
      <c r="AW40" s="55">
        <f t="shared" si="37"/>
        <v>0</v>
      </c>
      <c r="AX40" s="55">
        <f t="shared" si="37"/>
        <v>0</v>
      </c>
      <c r="AY40" s="55">
        <f t="shared" si="37"/>
        <v>0</v>
      </c>
      <c r="AZ40" s="55">
        <f t="shared" si="37"/>
        <v>0</v>
      </c>
      <c r="BA40" s="55">
        <f t="shared" si="37"/>
        <v>0</v>
      </c>
      <c r="BB40" s="55">
        <f t="shared" si="37"/>
        <v>0</v>
      </c>
      <c r="BC40" s="55">
        <f t="shared" si="37"/>
        <v>0</v>
      </c>
      <c r="BD40" s="55">
        <f t="shared" si="37"/>
        <v>0</v>
      </c>
      <c r="BE40" s="55">
        <f t="shared" si="37"/>
        <v>0</v>
      </c>
      <c r="BF40" s="55">
        <f t="shared" si="37"/>
        <v>0</v>
      </c>
      <c r="BG40" s="55">
        <f t="shared" si="37"/>
        <v>0</v>
      </c>
      <c r="BH40" s="55">
        <f t="shared" si="37"/>
        <v>0</v>
      </c>
      <c r="BI40" s="55">
        <f t="shared" si="37"/>
        <v>0</v>
      </c>
      <c r="BJ40" s="55">
        <f t="shared" si="37"/>
        <v>0</v>
      </c>
      <c r="BK40" s="55">
        <f t="shared" si="37"/>
        <v>0</v>
      </c>
      <c r="BL40" s="55">
        <f t="shared" si="37"/>
        <v>0</v>
      </c>
      <c r="BM40" s="55">
        <f t="shared" si="37"/>
        <v>0</v>
      </c>
      <c r="BN40" s="55">
        <f t="shared" si="37"/>
        <v>0</v>
      </c>
      <c r="BO40" s="55">
        <f t="shared" si="37"/>
        <v>0</v>
      </c>
    </row>
    <row r="41" ht="15.75" customHeight="1">
      <c r="A41" s="37">
        <f>IF('Vize Sınavı'!AI41=TRUE,'Ders Bilgileri'!A43,0)</f>
        <v>0</v>
      </c>
      <c r="B41" s="37">
        <f>IF('Vize Sınavı'!AI41=TRUE,'Ders Bilgileri'!B43,0)</f>
        <v>0</v>
      </c>
      <c r="C41" s="37">
        <f>IF('Vize Sınavı'!AI41=TRUE,'Ders Bilgileri'!C43,0)</f>
        <v>0</v>
      </c>
      <c r="D41" s="37">
        <f>IF('Vize Sınavı'!AI41=TRUE,'Ders Bilgileri'!D43,0)</f>
        <v>0</v>
      </c>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K41" s="55">
        <f t="shared" si="14"/>
        <v>0</v>
      </c>
      <c r="AL41" s="55">
        <f t="shared" ref="AL41:BO41" si="38">IF(E$5&gt;0,(E31/E$5)*100,0)</f>
        <v>0</v>
      </c>
      <c r="AM41" s="55">
        <f t="shared" si="38"/>
        <v>0</v>
      </c>
      <c r="AN41" s="55">
        <f t="shared" si="38"/>
        <v>0</v>
      </c>
      <c r="AO41" s="55">
        <f t="shared" si="38"/>
        <v>0</v>
      </c>
      <c r="AP41" s="55">
        <f t="shared" si="38"/>
        <v>0</v>
      </c>
      <c r="AQ41" s="55">
        <f t="shared" si="38"/>
        <v>0</v>
      </c>
      <c r="AR41" s="55">
        <f t="shared" si="38"/>
        <v>0</v>
      </c>
      <c r="AS41" s="55">
        <f t="shared" si="38"/>
        <v>0</v>
      </c>
      <c r="AT41" s="55">
        <f t="shared" si="38"/>
        <v>0</v>
      </c>
      <c r="AU41" s="55">
        <f t="shared" si="38"/>
        <v>0</v>
      </c>
      <c r="AV41" s="55">
        <f t="shared" si="38"/>
        <v>0</v>
      </c>
      <c r="AW41" s="55">
        <f t="shared" si="38"/>
        <v>0</v>
      </c>
      <c r="AX41" s="55">
        <f t="shared" si="38"/>
        <v>0</v>
      </c>
      <c r="AY41" s="55">
        <f t="shared" si="38"/>
        <v>0</v>
      </c>
      <c r="AZ41" s="55">
        <f t="shared" si="38"/>
        <v>0</v>
      </c>
      <c r="BA41" s="55">
        <f t="shared" si="38"/>
        <v>0</v>
      </c>
      <c r="BB41" s="55">
        <f t="shared" si="38"/>
        <v>0</v>
      </c>
      <c r="BC41" s="55">
        <f t="shared" si="38"/>
        <v>0</v>
      </c>
      <c r="BD41" s="55">
        <f t="shared" si="38"/>
        <v>0</v>
      </c>
      <c r="BE41" s="55">
        <f t="shared" si="38"/>
        <v>0</v>
      </c>
      <c r="BF41" s="55">
        <f t="shared" si="38"/>
        <v>0</v>
      </c>
      <c r="BG41" s="55">
        <f t="shared" si="38"/>
        <v>0</v>
      </c>
      <c r="BH41" s="55">
        <f t="shared" si="38"/>
        <v>0</v>
      </c>
      <c r="BI41" s="55">
        <f t="shared" si="38"/>
        <v>0</v>
      </c>
      <c r="BJ41" s="55">
        <f t="shared" si="38"/>
        <v>0</v>
      </c>
      <c r="BK41" s="55">
        <f t="shared" si="38"/>
        <v>0</v>
      </c>
      <c r="BL41" s="55">
        <f t="shared" si="38"/>
        <v>0</v>
      </c>
      <c r="BM41" s="55">
        <f t="shared" si="38"/>
        <v>0</v>
      </c>
      <c r="BN41" s="55">
        <f t="shared" si="38"/>
        <v>0</v>
      </c>
      <c r="BO41" s="55">
        <f t="shared" si="38"/>
        <v>0</v>
      </c>
    </row>
    <row r="42" ht="15.75" customHeight="1">
      <c r="A42" s="37">
        <f>IF('Vize Sınavı'!AI42=TRUE,'Ders Bilgileri'!A44,0)</f>
        <v>0</v>
      </c>
      <c r="B42" s="37">
        <f>IF('Vize Sınavı'!AI42=TRUE,'Ders Bilgileri'!B44,0)</f>
        <v>0</v>
      </c>
      <c r="C42" s="37">
        <f>IF('Vize Sınavı'!AI42=TRUE,'Ders Bilgileri'!C44,0)</f>
        <v>0</v>
      </c>
      <c r="D42" s="37">
        <f>IF('Vize Sınavı'!AI42=TRUE,'Ders Bilgileri'!D44,0)</f>
        <v>0</v>
      </c>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K42" s="55">
        <f t="shared" si="14"/>
        <v>0</v>
      </c>
      <c r="AL42" s="55">
        <f t="shared" ref="AL42:BO42" si="39">IF(E$5&gt;0,(E32/E$5)*100,0)</f>
        <v>0</v>
      </c>
      <c r="AM42" s="55">
        <f t="shared" si="39"/>
        <v>0</v>
      </c>
      <c r="AN42" s="55">
        <f t="shared" si="39"/>
        <v>0</v>
      </c>
      <c r="AO42" s="55">
        <f t="shared" si="39"/>
        <v>0</v>
      </c>
      <c r="AP42" s="55">
        <f t="shared" si="39"/>
        <v>0</v>
      </c>
      <c r="AQ42" s="55">
        <f t="shared" si="39"/>
        <v>0</v>
      </c>
      <c r="AR42" s="55">
        <f t="shared" si="39"/>
        <v>0</v>
      </c>
      <c r="AS42" s="55">
        <f t="shared" si="39"/>
        <v>0</v>
      </c>
      <c r="AT42" s="55">
        <f t="shared" si="39"/>
        <v>0</v>
      </c>
      <c r="AU42" s="55">
        <f t="shared" si="39"/>
        <v>0</v>
      </c>
      <c r="AV42" s="55">
        <f t="shared" si="39"/>
        <v>0</v>
      </c>
      <c r="AW42" s="55">
        <f t="shared" si="39"/>
        <v>0</v>
      </c>
      <c r="AX42" s="55">
        <f t="shared" si="39"/>
        <v>0</v>
      </c>
      <c r="AY42" s="55">
        <f t="shared" si="39"/>
        <v>0</v>
      </c>
      <c r="AZ42" s="55">
        <f t="shared" si="39"/>
        <v>0</v>
      </c>
      <c r="BA42" s="55">
        <f t="shared" si="39"/>
        <v>0</v>
      </c>
      <c r="BB42" s="55">
        <f t="shared" si="39"/>
        <v>0</v>
      </c>
      <c r="BC42" s="55">
        <f t="shared" si="39"/>
        <v>0</v>
      </c>
      <c r="BD42" s="55">
        <f t="shared" si="39"/>
        <v>0</v>
      </c>
      <c r="BE42" s="55">
        <f t="shared" si="39"/>
        <v>0</v>
      </c>
      <c r="BF42" s="55">
        <f t="shared" si="39"/>
        <v>0</v>
      </c>
      <c r="BG42" s="55">
        <f t="shared" si="39"/>
        <v>0</v>
      </c>
      <c r="BH42" s="55">
        <f t="shared" si="39"/>
        <v>0</v>
      </c>
      <c r="BI42" s="55">
        <f t="shared" si="39"/>
        <v>0</v>
      </c>
      <c r="BJ42" s="55">
        <f t="shared" si="39"/>
        <v>0</v>
      </c>
      <c r="BK42" s="55">
        <f t="shared" si="39"/>
        <v>0</v>
      </c>
      <c r="BL42" s="55">
        <f t="shared" si="39"/>
        <v>0</v>
      </c>
      <c r="BM42" s="55">
        <f t="shared" si="39"/>
        <v>0</v>
      </c>
      <c r="BN42" s="55">
        <f t="shared" si="39"/>
        <v>0</v>
      </c>
      <c r="BO42" s="55">
        <f t="shared" si="39"/>
        <v>0</v>
      </c>
    </row>
    <row r="43" ht="15.75" customHeight="1">
      <c r="A43" s="37">
        <f>IF('Vize Sınavı'!AI43=TRUE,'Ders Bilgileri'!A45,0)</f>
        <v>0</v>
      </c>
      <c r="B43" s="37">
        <f>IF('Vize Sınavı'!AI43=TRUE,'Ders Bilgileri'!B45,0)</f>
        <v>0</v>
      </c>
      <c r="C43" s="37">
        <f>IF('Vize Sınavı'!AI43=TRUE,'Ders Bilgileri'!C45,0)</f>
        <v>0</v>
      </c>
      <c r="D43" s="37">
        <f>IF('Vize Sınavı'!AI43=TRUE,'Ders Bilgileri'!D45,0)</f>
        <v>0</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K43" s="55">
        <f t="shared" si="14"/>
        <v>0</v>
      </c>
      <c r="AL43" s="55">
        <f t="shared" ref="AL43:BO43" si="40">IF(E$5&gt;0,(E33/E$5)*100,0)</f>
        <v>0</v>
      </c>
      <c r="AM43" s="55">
        <f t="shared" si="40"/>
        <v>0</v>
      </c>
      <c r="AN43" s="55">
        <f t="shared" si="40"/>
        <v>0</v>
      </c>
      <c r="AO43" s="55">
        <f t="shared" si="40"/>
        <v>0</v>
      </c>
      <c r="AP43" s="55">
        <f t="shared" si="40"/>
        <v>0</v>
      </c>
      <c r="AQ43" s="55">
        <f t="shared" si="40"/>
        <v>0</v>
      </c>
      <c r="AR43" s="55">
        <f t="shared" si="40"/>
        <v>0</v>
      </c>
      <c r="AS43" s="55">
        <f t="shared" si="40"/>
        <v>0</v>
      </c>
      <c r="AT43" s="55">
        <f t="shared" si="40"/>
        <v>0</v>
      </c>
      <c r="AU43" s="55">
        <f t="shared" si="40"/>
        <v>0</v>
      </c>
      <c r="AV43" s="55">
        <f t="shared" si="40"/>
        <v>0</v>
      </c>
      <c r="AW43" s="55">
        <f t="shared" si="40"/>
        <v>0</v>
      </c>
      <c r="AX43" s="55">
        <f t="shared" si="40"/>
        <v>0</v>
      </c>
      <c r="AY43" s="55">
        <f t="shared" si="40"/>
        <v>0</v>
      </c>
      <c r="AZ43" s="55">
        <f t="shared" si="40"/>
        <v>0</v>
      </c>
      <c r="BA43" s="55">
        <f t="shared" si="40"/>
        <v>0</v>
      </c>
      <c r="BB43" s="55">
        <f t="shared" si="40"/>
        <v>0</v>
      </c>
      <c r="BC43" s="55">
        <f t="shared" si="40"/>
        <v>0</v>
      </c>
      <c r="BD43" s="55">
        <f t="shared" si="40"/>
        <v>0</v>
      </c>
      <c r="BE43" s="55">
        <f t="shared" si="40"/>
        <v>0</v>
      </c>
      <c r="BF43" s="55">
        <f t="shared" si="40"/>
        <v>0</v>
      </c>
      <c r="BG43" s="55">
        <f t="shared" si="40"/>
        <v>0</v>
      </c>
      <c r="BH43" s="55">
        <f t="shared" si="40"/>
        <v>0</v>
      </c>
      <c r="BI43" s="55">
        <f t="shared" si="40"/>
        <v>0</v>
      </c>
      <c r="BJ43" s="55">
        <f t="shared" si="40"/>
        <v>0</v>
      </c>
      <c r="BK43" s="55">
        <f t="shared" si="40"/>
        <v>0</v>
      </c>
      <c r="BL43" s="55">
        <f t="shared" si="40"/>
        <v>0</v>
      </c>
      <c r="BM43" s="55">
        <f t="shared" si="40"/>
        <v>0</v>
      </c>
      <c r="BN43" s="55">
        <f t="shared" si="40"/>
        <v>0</v>
      </c>
      <c r="BO43" s="55">
        <f t="shared" si="40"/>
        <v>0</v>
      </c>
    </row>
    <row r="44" ht="15.75" customHeight="1">
      <c r="A44" s="37">
        <f>IF('Vize Sınavı'!AI44=TRUE,'Ders Bilgileri'!A46,0)</f>
        <v>0</v>
      </c>
      <c r="B44" s="37">
        <f>IF('Vize Sınavı'!AI44=TRUE,'Ders Bilgileri'!B46,0)</f>
        <v>0</v>
      </c>
      <c r="C44" s="37">
        <f>IF('Vize Sınavı'!AI44=TRUE,'Ders Bilgileri'!C46,0)</f>
        <v>0</v>
      </c>
      <c r="D44" s="37">
        <f>IF('Vize Sınavı'!AI44=TRUE,'Ders Bilgileri'!D46,0)</f>
        <v>0</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K44" s="55">
        <f t="shared" si="14"/>
        <v>0</v>
      </c>
      <c r="AL44" s="55">
        <f t="shared" ref="AL44:BO44" si="41">IF(E$5&gt;0,(E34/E$5)*100,0)</f>
        <v>0</v>
      </c>
      <c r="AM44" s="55">
        <f t="shared" si="41"/>
        <v>0</v>
      </c>
      <c r="AN44" s="55">
        <f t="shared" si="41"/>
        <v>0</v>
      </c>
      <c r="AO44" s="55">
        <f t="shared" si="41"/>
        <v>0</v>
      </c>
      <c r="AP44" s="55">
        <f t="shared" si="41"/>
        <v>0</v>
      </c>
      <c r="AQ44" s="55">
        <f t="shared" si="41"/>
        <v>0</v>
      </c>
      <c r="AR44" s="55">
        <f t="shared" si="41"/>
        <v>0</v>
      </c>
      <c r="AS44" s="55">
        <f t="shared" si="41"/>
        <v>0</v>
      </c>
      <c r="AT44" s="55">
        <f t="shared" si="41"/>
        <v>0</v>
      </c>
      <c r="AU44" s="55">
        <f t="shared" si="41"/>
        <v>0</v>
      </c>
      <c r="AV44" s="55">
        <f t="shared" si="41"/>
        <v>0</v>
      </c>
      <c r="AW44" s="55">
        <f t="shared" si="41"/>
        <v>0</v>
      </c>
      <c r="AX44" s="55">
        <f t="shared" si="41"/>
        <v>0</v>
      </c>
      <c r="AY44" s="55">
        <f t="shared" si="41"/>
        <v>0</v>
      </c>
      <c r="AZ44" s="55">
        <f t="shared" si="41"/>
        <v>0</v>
      </c>
      <c r="BA44" s="55">
        <f t="shared" si="41"/>
        <v>0</v>
      </c>
      <c r="BB44" s="55">
        <f t="shared" si="41"/>
        <v>0</v>
      </c>
      <c r="BC44" s="55">
        <f t="shared" si="41"/>
        <v>0</v>
      </c>
      <c r="BD44" s="55">
        <f t="shared" si="41"/>
        <v>0</v>
      </c>
      <c r="BE44" s="55">
        <f t="shared" si="41"/>
        <v>0</v>
      </c>
      <c r="BF44" s="55">
        <f t="shared" si="41"/>
        <v>0</v>
      </c>
      <c r="BG44" s="55">
        <f t="shared" si="41"/>
        <v>0</v>
      </c>
      <c r="BH44" s="55">
        <f t="shared" si="41"/>
        <v>0</v>
      </c>
      <c r="BI44" s="55">
        <f t="shared" si="41"/>
        <v>0</v>
      </c>
      <c r="BJ44" s="55">
        <f t="shared" si="41"/>
        <v>0</v>
      </c>
      <c r="BK44" s="55">
        <f t="shared" si="41"/>
        <v>0</v>
      </c>
      <c r="BL44" s="55">
        <f t="shared" si="41"/>
        <v>0</v>
      </c>
      <c r="BM44" s="55">
        <f t="shared" si="41"/>
        <v>0</v>
      </c>
      <c r="BN44" s="55">
        <f t="shared" si="41"/>
        <v>0</v>
      </c>
      <c r="BO44" s="55">
        <f t="shared" si="41"/>
        <v>0</v>
      </c>
    </row>
    <row r="45" ht="15.75" customHeight="1">
      <c r="A45" s="37">
        <f>IF('Vize Sınavı'!AI45=TRUE,'Ders Bilgileri'!A47,0)</f>
        <v>0</v>
      </c>
      <c r="B45" s="37">
        <f>IF('Vize Sınavı'!AI45=TRUE,'Ders Bilgileri'!B47,0)</f>
        <v>0</v>
      </c>
      <c r="C45" s="37">
        <f>IF('Vize Sınavı'!AI45=TRUE,'Ders Bilgileri'!C47,0)</f>
        <v>0</v>
      </c>
      <c r="D45" s="37">
        <f>IF('Vize Sınavı'!AI45=TRUE,'Ders Bilgileri'!D47,0)</f>
        <v>0</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K45" s="55">
        <f t="shared" si="14"/>
        <v>0</v>
      </c>
      <c r="AL45" s="55">
        <f t="shared" ref="AL45:BO45" si="42">IF(E$5&gt;0,(E35/E$5)*100,0)</f>
        <v>0</v>
      </c>
      <c r="AM45" s="55">
        <f t="shared" si="42"/>
        <v>0</v>
      </c>
      <c r="AN45" s="55">
        <f t="shared" si="42"/>
        <v>0</v>
      </c>
      <c r="AO45" s="55">
        <f t="shared" si="42"/>
        <v>0</v>
      </c>
      <c r="AP45" s="55">
        <f t="shared" si="42"/>
        <v>0</v>
      </c>
      <c r="AQ45" s="55">
        <f t="shared" si="42"/>
        <v>0</v>
      </c>
      <c r="AR45" s="55">
        <f t="shared" si="42"/>
        <v>0</v>
      </c>
      <c r="AS45" s="55">
        <f t="shared" si="42"/>
        <v>0</v>
      </c>
      <c r="AT45" s="55">
        <f t="shared" si="42"/>
        <v>0</v>
      </c>
      <c r="AU45" s="55">
        <f t="shared" si="42"/>
        <v>0</v>
      </c>
      <c r="AV45" s="55">
        <f t="shared" si="42"/>
        <v>0</v>
      </c>
      <c r="AW45" s="55">
        <f t="shared" si="42"/>
        <v>0</v>
      </c>
      <c r="AX45" s="55">
        <f t="shared" si="42"/>
        <v>0</v>
      </c>
      <c r="AY45" s="55">
        <f t="shared" si="42"/>
        <v>0</v>
      </c>
      <c r="AZ45" s="55">
        <f t="shared" si="42"/>
        <v>0</v>
      </c>
      <c r="BA45" s="55">
        <f t="shared" si="42"/>
        <v>0</v>
      </c>
      <c r="BB45" s="55">
        <f t="shared" si="42"/>
        <v>0</v>
      </c>
      <c r="BC45" s="55">
        <f t="shared" si="42"/>
        <v>0</v>
      </c>
      <c r="BD45" s="55">
        <f t="shared" si="42"/>
        <v>0</v>
      </c>
      <c r="BE45" s="55">
        <f t="shared" si="42"/>
        <v>0</v>
      </c>
      <c r="BF45" s="55">
        <f t="shared" si="42"/>
        <v>0</v>
      </c>
      <c r="BG45" s="55">
        <f t="shared" si="42"/>
        <v>0</v>
      </c>
      <c r="BH45" s="55">
        <f t="shared" si="42"/>
        <v>0</v>
      </c>
      <c r="BI45" s="55">
        <f t="shared" si="42"/>
        <v>0</v>
      </c>
      <c r="BJ45" s="55">
        <f t="shared" si="42"/>
        <v>0</v>
      </c>
      <c r="BK45" s="55">
        <f t="shared" si="42"/>
        <v>0</v>
      </c>
      <c r="BL45" s="55">
        <f t="shared" si="42"/>
        <v>0</v>
      </c>
      <c r="BM45" s="55">
        <f t="shared" si="42"/>
        <v>0</v>
      </c>
      <c r="BN45" s="55">
        <f t="shared" si="42"/>
        <v>0</v>
      </c>
      <c r="BO45" s="55">
        <f t="shared" si="42"/>
        <v>0</v>
      </c>
    </row>
    <row r="46" ht="15.75" customHeight="1">
      <c r="A46" s="37">
        <f>IF('Vize Sınavı'!AI46=TRUE,'Ders Bilgileri'!A48,0)</f>
        <v>0</v>
      </c>
      <c r="B46" s="37">
        <f>IF('Vize Sınavı'!AI46=TRUE,'Ders Bilgileri'!B48,0)</f>
        <v>0</v>
      </c>
      <c r="C46" s="37">
        <f>IF('Vize Sınavı'!AI46=TRUE,'Ders Bilgileri'!C48,0)</f>
        <v>0</v>
      </c>
      <c r="D46" s="37">
        <f>IF('Vize Sınavı'!AI46=TRUE,'Ders Bilgileri'!D48,0)</f>
        <v>0</v>
      </c>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K46" s="55">
        <f t="shared" si="14"/>
        <v>0</v>
      </c>
      <c r="AL46" s="55">
        <f t="shared" ref="AL46:BO46" si="43">IF(E$5&gt;0,(E36/E$5)*100,0)</f>
        <v>0</v>
      </c>
      <c r="AM46" s="55">
        <f t="shared" si="43"/>
        <v>0</v>
      </c>
      <c r="AN46" s="55">
        <f t="shared" si="43"/>
        <v>0</v>
      </c>
      <c r="AO46" s="55">
        <f t="shared" si="43"/>
        <v>0</v>
      </c>
      <c r="AP46" s="55">
        <f t="shared" si="43"/>
        <v>0</v>
      </c>
      <c r="AQ46" s="55">
        <f t="shared" si="43"/>
        <v>0</v>
      </c>
      <c r="AR46" s="55">
        <f t="shared" si="43"/>
        <v>0</v>
      </c>
      <c r="AS46" s="55">
        <f t="shared" si="43"/>
        <v>0</v>
      </c>
      <c r="AT46" s="55">
        <f t="shared" si="43"/>
        <v>0</v>
      </c>
      <c r="AU46" s="55">
        <f t="shared" si="43"/>
        <v>0</v>
      </c>
      <c r="AV46" s="55">
        <f t="shared" si="43"/>
        <v>0</v>
      </c>
      <c r="AW46" s="55">
        <f t="shared" si="43"/>
        <v>0</v>
      </c>
      <c r="AX46" s="55">
        <f t="shared" si="43"/>
        <v>0</v>
      </c>
      <c r="AY46" s="55">
        <f t="shared" si="43"/>
        <v>0</v>
      </c>
      <c r="AZ46" s="55">
        <f t="shared" si="43"/>
        <v>0</v>
      </c>
      <c r="BA46" s="55">
        <f t="shared" si="43"/>
        <v>0</v>
      </c>
      <c r="BB46" s="55">
        <f t="shared" si="43"/>
        <v>0</v>
      </c>
      <c r="BC46" s="55">
        <f t="shared" si="43"/>
        <v>0</v>
      </c>
      <c r="BD46" s="55">
        <f t="shared" si="43"/>
        <v>0</v>
      </c>
      <c r="BE46" s="55">
        <f t="shared" si="43"/>
        <v>0</v>
      </c>
      <c r="BF46" s="55">
        <f t="shared" si="43"/>
        <v>0</v>
      </c>
      <c r="BG46" s="55">
        <f t="shared" si="43"/>
        <v>0</v>
      </c>
      <c r="BH46" s="55">
        <f t="shared" si="43"/>
        <v>0</v>
      </c>
      <c r="BI46" s="55">
        <f t="shared" si="43"/>
        <v>0</v>
      </c>
      <c r="BJ46" s="55">
        <f t="shared" si="43"/>
        <v>0</v>
      </c>
      <c r="BK46" s="55">
        <f t="shared" si="43"/>
        <v>0</v>
      </c>
      <c r="BL46" s="55">
        <f t="shared" si="43"/>
        <v>0</v>
      </c>
      <c r="BM46" s="55">
        <f t="shared" si="43"/>
        <v>0</v>
      </c>
      <c r="BN46" s="55">
        <f t="shared" si="43"/>
        <v>0</v>
      </c>
      <c r="BO46" s="55">
        <f t="shared" si="43"/>
        <v>0</v>
      </c>
    </row>
    <row r="47" ht="15.75" customHeight="1">
      <c r="A47" s="37">
        <f>IF('Vize Sınavı'!AI47=TRUE,'Ders Bilgileri'!A49,0)</f>
        <v>0</v>
      </c>
      <c r="B47" s="37">
        <f>IF('Vize Sınavı'!AI47=TRUE,'Ders Bilgileri'!B49,0)</f>
        <v>0</v>
      </c>
      <c r="C47" s="37">
        <f>IF('Vize Sınavı'!AI47=TRUE,'Ders Bilgileri'!C49,0)</f>
        <v>0</v>
      </c>
      <c r="D47" s="37">
        <f>IF('Vize Sınavı'!AI47=TRUE,'Ders Bilgileri'!D49,0)</f>
        <v>0</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K47" s="55">
        <f t="shared" si="14"/>
        <v>0</v>
      </c>
      <c r="AL47" s="55">
        <f t="shared" ref="AL47:BO47" si="44">IF(E$5&gt;0,(E37/E$5)*100,0)</f>
        <v>0</v>
      </c>
      <c r="AM47" s="55">
        <f t="shared" si="44"/>
        <v>0</v>
      </c>
      <c r="AN47" s="55">
        <f t="shared" si="44"/>
        <v>0</v>
      </c>
      <c r="AO47" s="55">
        <f t="shared" si="44"/>
        <v>0</v>
      </c>
      <c r="AP47" s="55">
        <f t="shared" si="44"/>
        <v>0</v>
      </c>
      <c r="AQ47" s="55">
        <f t="shared" si="44"/>
        <v>0</v>
      </c>
      <c r="AR47" s="55">
        <f t="shared" si="44"/>
        <v>0</v>
      </c>
      <c r="AS47" s="55">
        <f t="shared" si="44"/>
        <v>0</v>
      </c>
      <c r="AT47" s="55">
        <f t="shared" si="44"/>
        <v>0</v>
      </c>
      <c r="AU47" s="55">
        <f t="shared" si="44"/>
        <v>0</v>
      </c>
      <c r="AV47" s="55">
        <f t="shared" si="44"/>
        <v>0</v>
      </c>
      <c r="AW47" s="55">
        <f t="shared" si="44"/>
        <v>0</v>
      </c>
      <c r="AX47" s="55">
        <f t="shared" si="44"/>
        <v>0</v>
      </c>
      <c r="AY47" s="55">
        <f t="shared" si="44"/>
        <v>0</v>
      </c>
      <c r="AZ47" s="55">
        <f t="shared" si="44"/>
        <v>0</v>
      </c>
      <c r="BA47" s="55">
        <f t="shared" si="44"/>
        <v>0</v>
      </c>
      <c r="BB47" s="55">
        <f t="shared" si="44"/>
        <v>0</v>
      </c>
      <c r="BC47" s="55">
        <f t="shared" si="44"/>
        <v>0</v>
      </c>
      <c r="BD47" s="55">
        <f t="shared" si="44"/>
        <v>0</v>
      </c>
      <c r="BE47" s="55">
        <f t="shared" si="44"/>
        <v>0</v>
      </c>
      <c r="BF47" s="55">
        <f t="shared" si="44"/>
        <v>0</v>
      </c>
      <c r="BG47" s="55">
        <f t="shared" si="44"/>
        <v>0</v>
      </c>
      <c r="BH47" s="55">
        <f t="shared" si="44"/>
        <v>0</v>
      </c>
      <c r="BI47" s="55">
        <f t="shared" si="44"/>
        <v>0</v>
      </c>
      <c r="BJ47" s="55">
        <f t="shared" si="44"/>
        <v>0</v>
      </c>
      <c r="BK47" s="55">
        <f t="shared" si="44"/>
        <v>0</v>
      </c>
      <c r="BL47" s="55">
        <f t="shared" si="44"/>
        <v>0</v>
      </c>
      <c r="BM47" s="55">
        <f t="shared" si="44"/>
        <v>0</v>
      </c>
      <c r="BN47" s="55">
        <f t="shared" si="44"/>
        <v>0</v>
      </c>
      <c r="BO47" s="55">
        <f t="shared" si="44"/>
        <v>0</v>
      </c>
    </row>
    <row r="48" ht="15.75" customHeight="1">
      <c r="A48" s="37">
        <f>IF('Vize Sınavı'!AI48=TRUE,'Ders Bilgileri'!A50,0)</f>
        <v>0</v>
      </c>
      <c r="B48" s="37">
        <f>IF('Vize Sınavı'!AI48=TRUE,'Ders Bilgileri'!B50,0)</f>
        <v>0</v>
      </c>
      <c r="C48" s="37">
        <f>IF('Vize Sınavı'!AI48=TRUE,'Ders Bilgileri'!C50,0)</f>
        <v>0</v>
      </c>
      <c r="D48" s="37">
        <f>IF('Vize Sınavı'!AI48=TRUE,'Ders Bilgileri'!D50,0)</f>
        <v>0</v>
      </c>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K48" s="55">
        <f t="shared" si="14"/>
        <v>0</v>
      </c>
      <c r="AL48" s="55">
        <f t="shared" ref="AL48:BO48" si="45">IF(E$5&gt;0,(E38/E$5)*100,0)</f>
        <v>0</v>
      </c>
      <c r="AM48" s="55">
        <f t="shared" si="45"/>
        <v>0</v>
      </c>
      <c r="AN48" s="55">
        <f t="shared" si="45"/>
        <v>0</v>
      </c>
      <c r="AO48" s="55">
        <f t="shared" si="45"/>
        <v>0</v>
      </c>
      <c r="AP48" s="55">
        <f t="shared" si="45"/>
        <v>0</v>
      </c>
      <c r="AQ48" s="55">
        <f t="shared" si="45"/>
        <v>0</v>
      </c>
      <c r="AR48" s="55">
        <f t="shared" si="45"/>
        <v>0</v>
      </c>
      <c r="AS48" s="55">
        <f t="shared" si="45"/>
        <v>0</v>
      </c>
      <c r="AT48" s="55">
        <f t="shared" si="45"/>
        <v>0</v>
      </c>
      <c r="AU48" s="55">
        <f t="shared" si="45"/>
        <v>0</v>
      </c>
      <c r="AV48" s="55">
        <f t="shared" si="45"/>
        <v>0</v>
      </c>
      <c r="AW48" s="55">
        <f t="shared" si="45"/>
        <v>0</v>
      </c>
      <c r="AX48" s="55">
        <f t="shared" si="45"/>
        <v>0</v>
      </c>
      <c r="AY48" s="55">
        <f t="shared" si="45"/>
        <v>0</v>
      </c>
      <c r="AZ48" s="55">
        <f t="shared" si="45"/>
        <v>0</v>
      </c>
      <c r="BA48" s="55">
        <f t="shared" si="45"/>
        <v>0</v>
      </c>
      <c r="BB48" s="55">
        <f t="shared" si="45"/>
        <v>0</v>
      </c>
      <c r="BC48" s="55">
        <f t="shared" si="45"/>
        <v>0</v>
      </c>
      <c r="BD48" s="55">
        <f t="shared" si="45"/>
        <v>0</v>
      </c>
      <c r="BE48" s="55">
        <f t="shared" si="45"/>
        <v>0</v>
      </c>
      <c r="BF48" s="55">
        <f t="shared" si="45"/>
        <v>0</v>
      </c>
      <c r="BG48" s="55">
        <f t="shared" si="45"/>
        <v>0</v>
      </c>
      <c r="BH48" s="55">
        <f t="shared" si="45"/>
        <v>0</v>
      </c>
      <c r="BI48" s="55">
        <f t="shared" si="45"/>
        <v>0</v>
      </c>
      <c r="BJ48" s="55">
        <f t="shared" si="45"/>
        <v>0</v>
      </c>
      <c r="BK48" s="55">
        <f t="shared" si="45"/>
        <v>0</v>
      </c>
      <c r="BL48" s="55">
        <f t="shared" si="45"/>
        <v>0</v>
      </c>
      <c r="BM48" s="55">
        <f t="shared" si="45"/>
        <v>0</v>
      </c>
      <c r="BN48" s="55">
        <f t="shared" si="45"/>
        <v>0</v>
      </c>
      <c r="BO48" s="55">
        <f t="shared" si="45"/>
        <v>0</v>
      </c>
    </row>
    <row r="49" ht="15.75" customHeight="1">
      <c r="A49" s="37">
        <f>IF('Vize Sınavı'!AI49=TRUE,'Ders Bilgileri'!A51,0)</f>
        <v>0</v>
      </c>
      <c r="B49" s="37">
        <f>IF('Vize Sınavı'!AI49=TRUE,'Ders Bilgileri'!B51,0)</f>
        <v>0</v>
      </c>
      <c r="C49" s="37">
        <f>IF('Vize Sınavı'!AI49=TRUE,'Ders Bilgileri'!C51,0)</f>
        <v>0</v>
      </c>
      <c r="D49" s="37">
        <f>IF('Vize Sınavı'!AI49=TRUE,'Ders Bilgileri'!D51,0)</f>
        <v>0</v>
      </c>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K49" s="55">
        <f t="shared" si="14"/>
        <v>0</v>
      </c>
      <c r="AL49" s="55">
        <f t="shared" ref="AL49:BO49" si="46">IF(E$5&gt;0,(E39/E$5)*100,0)</f>
        <v>0</v>
      </c>
      <c r="AM49" s="55">
        <f t="shared" si="46"/>
        <v>0</v>
      </c>
      <c r="AN49" s="55">
        <f t="shared" si="46"/>
        <v>0</v>
      </c>
      <c r="AO49" s="55">
        <f t="shared" si="46"/>
        <v>0</v>
      </c>
      <c r="AP49" s="55">
        <f t="shared" si="46"/>
        <v>0</v>
      </c>
      <c r="AQ49" s="55">
        <f t="shared" si="46"/>
        <v>0</v>
      </c>
      <c r="AR49" s="55">
        <f t="shared" si="46"/>
        <v>0</v>
      </c>
      <c r="AS49" s="55">
        <f t="shared" si="46"/>
        <v>0</v>
      </c>
      <c r="AT49" s="55">
        <f t="shared" si="46"/>
        <v>0</v>
      </c>
      <c r="AU49" s="55">
        <f t="shared" si="46"/>
        <v>0</v>
      </c>
      <c r="AV49" s="55">
        <f t="shared" si="46"/>
        <v>0</v>
      </c>
      <c r="AW49" s="55">
        <f t="shared" si="46"/>
        <v>0</v>
      </c>
      <c r="AX49" s="55">
        <f t="shared" si="46"/>
        <v>0</v>
      </c>
      <c r="AY49" s="55">
        <f t="shared" si="46"/>
        <v>0</v>
      </c>
      <c r="AZ49" s="55">
        <f t="shared" si="46"/>
        <v>0</v>
      </c>
      <c r="BA49" s="55">
        <f t="shared" si="46"/>
        <v>0</v>
      </c>
      <c r="BB49" s="55">
        <f t="shared" si="46"/>
        <v>0</v>
      </c>
      <c r="BC49" s="55">
        <f t="shared" si="46"/>
        <v>0</v>
      </c>
      <c r="BD49" s="55">
        <f t="shared" si="46"/>
        <v>0</v>
      </c>
      <c r="BE49" s="55">
        <f t="shared" si="46"/>
        <v>0</v>
      </c>
      <c r="BF49" s="55">
        <f t="shared" si="46"/>
        <v>0</v>
      </c>
      <c r="BG49" s="55">
        <f t="shared" si="46"/>
        <v>0</v>
      </c>
      <c r="BH49" s="55">
        <f t="shared" si="46"/>
        <v>0</v>
      </c>
      <c r="BI49" s="55">
        <f t="shared" si="46"/>
        <v>0</v>
      </c>
      <c r="BJ49" s="55">
        <f t="shared" si="46"/>
        <v>0</v>
      </c>
      <c r="BK49" s="55">
        <f t="shared" si="46"/>
        <v>0</v>
      </c>
      <c r="BL49" s="55">
        <f t="shared" si="46"/>
        <v>0</v>
      </c>
      <c r="BM49" s="55">
        <f t="shared" si="46"/>
        <v>0</v>
      </c>
      <c r="BN49" s="55">
        <f t="shared" si="46"/>
        <v>0</v>
      </c>
      <c r="BO49" s="55">
        <f t="shared" si="46"/>
        <v>0</v>
      </c>
    </row>
    <row r="50" ht="15.75" customHeight="1">
      <c r="A50" s="37">
        <f>IF('Vize Sınavı'!AI50=TRUE,'Ders Bilgileri'!A52,0)</f>
        <v>0</v>
      </c>
      <c r="B50" s="37">
        <f>IF('Vize Sınavı'!AI50=TRUE,'Ders Bilgileri'!B52,0)</f>
        <v>0</v>
      </c>
      <c r="C50" s="37">
        <f>IF('Vize Sınavı'!AI50=TRUE,'Ders Bilgileri'!C52,0)</f>
        <v>0</v>
      </c>
      <c r="D50" s="37">
        <f>IF('Vize Sınavı'!AI50=TRUE,'Ders Bilgileri'!D52,0)</f>
        <v>0</v>
      </c>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K50" s="55">
        <f t="shared" si="14"/>
        <v>0</v>
      </c>
      <c r="AL50" s="55">
        <f t="shared" ref="AL50:BO50" si="47">IF(E$5&gt;0,(E40/E$5)*100,0)</f>
        <v>0</v>
      </c>
      <c r="AM50" s="55">
        <f t="shared" si="47"/>
        <v>0</v>
      </c>
      <c r="AN50" s="55">
        <f t="shared" si="47"/>
        <v>0</v>
      </c>
      <c r="AO50" s="55">
        <f t="shared" si="47"/>
        <v>0</v>
      </c>
      <c r="AP50" s="55">
        <f t="shared" si="47"/>
        <v>0</v>
      </c>
      <c r="AQ50" s="55">
        <f t="shared" si="47"/>
        <v>0</v>
      </c>
      <c r="AR50" s="55">
        <f t="shared" si="47"/>
        <v>0</v>
      </c>
      <c r="AS50" s="55">
        <f t="shared" si="47"/>
        <v>0</v>
      </c>
      <c r="AT50" s="55">
        <f t="shared" si="47"/>
        <v>0</v>
      </c>
      <c r="AU50" s="55">
        <f t="shared" si="47"/>
        <v>0</v>
      </c>
      <c r="AV50" s="55">
        <f t="shared" si="47"/>
        <v>0</v>
      </c>
      <c r="AW50" s="55">
        <f t="shared" si="47"/>
        <v>0</v>
      </c>
      <c r="AX50" s="55">
        <f t="shared" si="47"/>
        <v>0</v>
      </c>
      <c r="AY50" s="55">
        <f t="shared" si="47"/>
        <v>0</v>
      </c>
      <c r="AZ50" s="55">
        <f t="shared" si="47"/>
        <v>0</v>
      </c>
      <c r="BA50" s="55">
        <f t="shared" si="47"/>
        <v>0</v>
      </c>
      <c r="BB50" s="55">
        <f t="shared" si="47"/>
        <v>0</v>
      </c>
      <c r="BC50" s="55">
        <f t="shared" si="47"/>
        <v>0</v>
      </c>
      <c r="BD50" s="55">
        <f t="shared" si="47"/>
        <v>0</v>
      </c>
      <c r="BE50" s="55">
        <f t="shared" si="47"/>
        <v>0</v>
      </c>
      <c r="BF50" s="55">
        <f t="shared" si="47"/>
        <v>0</v>
      </c>
      <c r="BG50" s="55">
        <f t="shared" si="47"/>
        <v>0</v>
      </c>
      <c r="BH50" s="55">
        <f t="shared" si="47"/>
        <v>0</v>
      </c>
      <c r="BI50" s="55">
        <f t="shared" si="47"/>
        <v>0</v>
      </c>
      <c r="BJ50" s="55">
        <f t="shared" si="47"/>
        <v>0</v>
      </c>
      <c r="BK50" s="55">
        <f t="shared" si="47"/>
        <v>0</v>
      </c>
      <c r="BL50" s="55">
        <f t="shared" si="47"/>
        <v>0</v>
      </c>
      <c r="BM50" s="55">
        <f t="shared" si="47"/>
        <v>0</v>
      </c>
      <c r="BN50" s="55">
        <f t="shared" si="47"/>
        <v>0</v>
      </c>
      <c r="BO50" s="55">
        <f t="shared" si="47"/>
        <v>0</v>
      </c>
    </row>
    <row r="51" ht="15.75" customHeight="1">
      <c r="A51" s="37">
        <f>IF('Vize Sınavı'!AI51=TRUE,'Ders Bilgileri'!A53,0)</f>
        <v>0</v>
      </c>
      <c r="B51" s="37">
        <f>IF('Vize Sınavı'!AI51=TRUE,'Ders Bilgileri'!B53,0)</f>
        <v>0</v>
      </c>
      <c r="C51" s="37">
        <f>IF('Vize Sınavı'!AI51=TRUE,'Ders Bilgileri'!C53,0)</f>
        <v>0</v>
      </c>
      <c r="D51" s="37">
        <f>IF('Vize Sınavı'!AI51=TRUE,'Ders Bilgileri'!D53,0)</f>
        <v>0</v>
      </c>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K51" s="55">
        <f t="shared" si="14"/>
        <v>0</v>
      </c>
      <c r="AL51" s="55">
        <f t="shared" ref="AL51:BO51" si="48">IF(E$5&gt;0,(E41/E$5)*100,0)</f>
        <v>0</v>
      </c>
      <c r="AM51" s="55">
        <f t="shared" si="48"/>
        <v>0</v>
      </c>
      <c r="AN51" s="55">
        <f t="shared" si="48"/>
        <v>0</v>
      </c>
      <c r="AO51" s="55">
        <f t="shared" si="48"/>
        <v>0</v>
      </c>
      <c r="AP51" s="55">
        <f t="shared" si="48"/>
        <v>0</v>
      </c>
      <c r="AQ51" s="55">
        <f t="shared" si="48"/>
        <v>0</v>
      </c>
      <c r="AR51" s="55">
        <f t="shared" si="48"/>
        <v>0</v>
      </c>
      <c r="AS51" s="55">
        <f t="shared" si="48"/>
        <v>0</v>
      </c>
      <c r="AT51" s="55">
        <f t="shared" si="48"/>
        <v>0</v>
      </c>
      <c r="AU51" s="55">
        <f t="shared" si="48"/>
        <v>0</v>
      </c>
      <c r="AV51" s="55">
        <f t="shared" si="48"/>
        <v>0</v>
      </c>
      <c r="AW51" s="55">
        <f t="shared" si="48"/>
        <v>0</v>
      </c>
      <c r="AX51" s="55">
        <f t="shared" si="48"/>
        <v>0</v>
      </c>
      <c r="AY51" s="55">
        <f t="shared" si="48"/>
        <v>0</v>
      </c>
      <c r="AZ51" s="55">
        <f t="shared" si="48"/>
        <v>0</v>
      </c>
      <c r="BA51" s="55">
        <f t="shared" si="48"/>
        <v>0</v>
      </c>
      <c r="BB51" s="55">
        <f t="shared" si="48"/>
        <v>0</v>
      </c>
      <c r="BC51" s="55">
        <f t="shared" si="48"/>
        <v>0</v>
      </c>
      <c r="BD51" s="55">
        <f t="shared" si="48"/>
        <v>0</v>
      </c>
      <c r="BE51" s="55">
        <f t="shared" si="48"/>
        <v>0</v>
      </c>
      <c r="BF51" s="55">
        <f t="shared" si="48"/>
        <v>0</v>
      </c>
      <c r="BG51" s="55">
        <f t="shared" si="48"/>
        <v>0</v>
      </c>
      <c r="BH51" s="55">
        <f t="shared" si="48"/>
        <v>0</v>
      </c>
      <c r="BI51" s="55">
        <f t="shared" si="48"/>
        <v>0</v>
      </c>
      <c r="BJ51" s="55">
        <f t="shared" si="48"/>
        <v>0</v>
      </c>
      <c r="BK51" s="55">
        <f t="shared" si="48"/>
        <v>0</v>
      </c>
      <c r="BL51" s="55">
        <f t="shared" si="48"/>
        <v>0</v>
      </c>
      <c r="BM51" s="55">
        <f t="shared" si="48"/>
        <v>0</v>
      </c>
      <c r="BN51" s="55">
        <f t="shared" si="48"/>
        <v>0</v>
      </c>
      <c r="BO51" s="55">
        <f t="shared" si="48"/>
        <v>0</v>
      </c>
    </row>
    <row r="52" ht="15.75" customHeight="1">
      <c r="A52" s="37">
        <f>IF('Vize Sınavı'!AI52=TRUE,'Ders Bilgileri'!A54,0)</f>
        <v>0</v>
      </c>
      <c r="B52" s="37">
        <f>IF('Vize Sınavı'!AI52=TRUE,'Ders Bilgileri'!B54,0)</f>
        <v>0</v>
      </c>
      <c r="C52" s="37">
        <f>IF('Vize Sınavı'!AI52=TRUE,'Ders Bilgileri'!C54,0)</f>
        <v>0</v>
      </c>
      <c r="D52" s="37">
        <f>IF('Vize Sınavı'!AI52=TRUE,'Ders Bilgileri'!D54,0)</f>
        <v>0</v>
      </c>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K52" s="55">
        <f t="shared" si="14"/>
        <v>0</v>
      </c>
      <c r="AL52" s="55">
        <f t="shared" ref="AL52:BO52" si="49">IF(E$5&gt;0,(E42/E$5)*100,0)</f>
        <v>0</v>
      </c>
      <c r="AM52" s="55">
        <f t="shared" si="49"/>
        <v>0</v>
      </c>
      <c r="AN52" s="55">
        <f t="shared" si="49"/>
        <v>0</v>
      </c>
      <c r="AO52" s="55">
        <f t="shared" si="49"/>
        <v>0</v>
      </c>
      <c r="AP52" s="55">
        <f t="shared" si="49"/>
        <v>0</v>
      </c>
      <c r="AQ52" s="55">
        <f t="shared" si="49"/>
        <v>0</v>
      </c>
      <c r="AR52" s="55">
        <f t="shared" si="49"/>
        <v>0</v>
      </c>
      <c r="AS52" s="55">
        <f t="shared" si="49"/>
        <v>0</v>
      </c>
      <c r="AT52" s="55">
        <f t="shared" si="49"/>
        <v>0</v>
      </c>
      <c r="AU52" s="55">
        <f t="shared" si="49"/>
        <v>0</v>
      </c>
      <c r="AV52" s="55">
        <f t="shared" si="49"/>
        <v>0</v>
      </c>
      <c r="AW52" s="55">
        <f t="shared" si="49"/>
        <v>0</v>
      </c>
      <c r="AX52" s="55">
        <f t="shared" si="49"/>
        <v>0</v>
      </c>
      <c r="AY52" s="55">
        <f t="shared" si="49"/>
        <v>0</v>
      </c>
      <c r="AZ52" s="55">
        <f t="shared" si="49"/>
        <v>0</v>
      </c>
      <c r="BA52" s="55">
        <f t="shared" si="49"/>
        <v>0</v>
      </c>
      <c r="BB52" s="55">
        <f t="shared" si="49"/>
        <v>0</v>
      </c>
      <c r="BC52" s="55">
        <f t="shared" si="49"/>
        <v>0</v>
      </c>
      <c r="BD52" s="55">
        <f t="shared" si="49"/>
        <v>0</v>
      </c>
      <c r="BE52" s="55">
        <f t="shared" si="49"/>
        <v>0</v>
      </c>
      <c r="BF52" s="55">
        <f t="shared" si="49"/>
        <v>0</v>
      </c>
      <c r="BG52" s="55">
        <f t="shared" si="49"/>
        <v>0</v>
      </c>
      <c r="BH52" s="55">
        <f t="shared" si="49"/>
        <v>0</v>
      </c>
      <c r="BI52" s="55">
        <f t="shared" si="49"/>
        <v>0</v>
      </c>
      <c r="BJ52" s="55">
        <f t="shared" si="49"/>
        <v>0</v>
      </c>
      <c r="BK52" s="55">
        <f t="shared" si="49"/>
        <v>0</v>
      </c>
      <c r="BL52" s="55">
        <f t="shared" si="49"/>
        <v>0</v>
      </c>
      <c r="BM52" s="55">
        <f t="shared" si="49"/>
        <v>0</v>
      </c>
      <c r="BN52" s="55">
        <f t="shared" si="49"/>
        <v>0</v>
      </c>
      <c r="BO52" s="55">
        <f t="shared" si="49"/>
        <v>0</v>
      </c>
    </row>
    <row r="53" ht="15.75" customHeight="1">
      <c r="A53" s="37">
        <f>IF('Vize Sınavı'!AI53=TRUE,'Ders Bilgileri'!A55,0)</f>
        <v>0</v>
      </c>
      <c r="B53" s="37">
        <f>IF('Vize Sınavı'!AI53=TRUE,'Ders Bilgileri'!B55,0)</f>
        <v>0</v>
      </c>
      <c r="C53" s="37">
        <f>IF('Vize Sınavı'!AI53=TRUE,'Ders Bilgileri'!C55,0)</f>
        <v>0</v>
      </c>
      <c r="D53" s="37">
        <f>IF('Vize Sınavı'!AI53=TRUE,'Ders Bilgileri'!D55,0)</f>
        <v>0</v>
      </c>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K53" s="55">
        <f t="shared" si="14"/>
        <v>0</v>
      </c>
      <c r="AL53" s="55">
        <f t="shared" ref="AL53:BO53" si="50">IF(E$5&gt;0,(E43/E$5)*100,0)</f>
        <v>0</v>
      </c>
      <c r="AM53" s="55">
        <f t="shared" si="50"/>
        <v>0</v>
      </c>
      <c r="AN53" s="55">
        <f t="shared" si="50"/>
        <v>0</v>
      </c>
      <c r="AO53" s="55">
        <f t="shared" si="50"/>
        <v>0</v>
      </c>
      <c r="AP53" s="55">
        <f t="shared" si="50"/>
        <v>0</v>
      </c>
      <c r="AQ53" s="55">
        <f t="shared" si="50"/>
        <v>0</v>
      </c>
      <c r="AR53" s="55">
        <f t="shared" si="50"/>
        <v>0</v>
      </c>
      <c r="AS53" s="55">
        <f t="shared" si="50"/>
        <v>0</v>
      </c>
      <c r="AT53" s="55">
        <f t="shared" si="50"/>
        <v>0</v>
      </c>
      <c r="AU53" s="55">
        <f t="shared" si="50"/>
        <v>0</v>
      </c>
      <c r="AV53" s="55">
        <f t="shared" si="50"/>
        <v>0</v>
      </c>
      <c r="AW53" s="55">
        <f t="shared" si="50"/>
        <v>0</v>
      </c>
      <c r="AX53" s="55">
        <f t="shared" si="50"/>
        <v>0</v>
      </c>
      <c r="AY53" s="55">
        <f t="shared" si="50"/>
        <v>0</v>
      </c>
      <c r="AZ53" s="55">
        <f t="shared" si="50"/>
        <v>0</v>
      </c>
      <c r="BA53" s="55">
        <f t="shared" si="50"/>
        <v>0</v>
      </c>
      <c r="BB53" s="55">
        <f t="shared" si="50"/>
        <v>0</v>
      </c>
      <c r="BC53" s="55">
        <f t="shared" si="50"/>
        <v>0</v>
      </c>
      <c r="BD53" s="55">
        <f t="shared" si="50"/>
        <v>0</v>
      </c>
      <c r="BE53" s="55">
        <f t="shared" si="50"/>
        <v>0</v>
      </c>
      <c r="BF53" s="55">
        <f t="shared" si="50"/>
        <v>0</v>
      </c>
      <c r="BG53" s="55">
        <f t="shared" si="50"/>
        <v>0</v>
      </c>
      <c r="BH53" s="55">
        <f t="shared" si="50"/>
        <v>0</v>
      </c>
      <c r="BI53" s="55">
        <f t="shared" si="50"/>
        <v>0</v>
      </c>
      <c r="BJ53" s="55">
        <f t="shared" si="50"/>
        <v>0</v>
      </c>
      <c r="BK53" s="55">
        <f t="shared" si="50"/>
        <v>0</v>
      </c>
      <c r="BL53" s="55">
        <f t="shared" si="50"/>
        <v>0</v>
      </c>
      <c r="BM53" s="55">
        <f t="shared" si="50"/>
        <v>0</v>
      </c>
      <c r="BN53" s="55">
        <f t="shared" si="50"/>
        <v>0</v>
      </c>
      <c r="BO53" s="55">
        <f t="shared" si="50"/>
        <v>0</v>
      </c>
    </row>
    <row r="54" ht="15.75" customHeight="1">
      <c r="A54" s="37">
        <f>IF('Vize Sınavı'!AI54=TRUE,'Ders Bilgileri'!A56,0)</f>
        <v>0</v>
      </c>
      <c r="B54" s="37">
        <f>IF('Vize Sınavı'!AI54=TRUE,'Ders Bilgileri'!B56,0)</f>
        <v>0</v>
      </c>
      <c r="C54" s="37">
        <f>IF('Vize Sınavı'!AI54=TRUE,'Ders Bilgileri'!C56,0)</f>
        <v>0</v>
      </c>
      <c r="D54" s="37">
        <f>IF('Vize Sınavı'!AI54=TRUE,'Ders Bilgileri'!D56,0)</f>
        <v>0</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K54" s="55">
        <f t="shared" si="14"/>
        <v>0</v>
      </c>
      <c r="AL54" s="55">
        <f t="shared" ref="AL54:BO54" si="51">IF(E$5&gt;0,(E44/E$5)*100,0)</f>
        <v>0</v>
      </c>
      <c r="AM54" s="55">
        <f t="shared" si="51"/>
        <v>0</v>
      </c>
      <c r="AN54" s="55">
        <f t="shared" si="51"/>
        <v>0</v>
      </c>
      <c r="AO54" s="55">
        <f t="shared" si="51"/>
        <v>0</v>
      </c>
      <c r="AP54" s="55">
        <f t="shared" si="51"/>
        <v>0</v>
      </c>
      <c r="AQ54" s="55">
        <f t="shared" si="51"/>
        <v>0</v>
      </c>
      <c r="AR54" s="55">
        <f t="shared" si="51"/>
        <v>0</v>
      </c>
      <c r="AS54" s="55">
        <f t="shared" si="51"/>
        <v>0</v>
      </c>
      <c r="AT54" s="55">
        <f t="shared" si="51"/>
        <v>0</v>
      </c>
      <c r="AU54" s="55">
        <f t="shared" si="51"/>
        <v>0</v>
      </c>
      <c r="AV54" s="55">
        <f t="shared" si="51"/>
        <v>0</v>
      </c>
      <c r="AW54" s="55">
        <f t="shared" si="51"/>
        <v>0</v>
      </c>
      <c r="AX54" s="55">
        <f t="shared" si="51"/>
        <v>0</v>
      </c>
      <c r="AY54" s="55">
        <f t="shared" si="51"/>
        <v>0</v>
      </c>
      <c r="AZ54" s="55">
        <f t="shared" si="51"/>
        <v>0</v>
      </c>
      <c r="BA54" s="55">
        <f t="shared" si="51"/>
        <v>0</v>
      </c>
      <c r="BB54" s="55">
        <f t="shared" si="51"/>
        <v>0</v>
      </c>
      <c r="BC54" s="55">
        <f t="shared" si="51"/>
        <v>0</v>
      </c>
      <c r="BD54" s="55">
        <f t="shared" si="51"/>
        <v>0</v>
      </c>
      <c r="BE54" s="55">
        <f t="shared" si="51"/>
        <v>0</v>
      </c>
      <c r="BF54" s="55">
        <f t="shared" si="51"/>
        <v>0</v>
      </c>
      <c r="BG54" s="55">
        <f t="shared" si="51"/>
        <v>0</v>
      </c>
      <c r="BH54" s="55">
        <f t="shared" si="51"/>
        <v>0</v>
      </c>
      <c r="BI54" s="55">
        <f t="shared" si="51"/>
        <v>0</v>
      </c>
      <c r="BJ54" s="55">
        <f t="shared" si="51"/>
        <v>0</v>
      </c>
      <c r="BK54" s="55">
        <f t="shared" si="51"/>
        <v>0</v>
      </c>
      <c r="BL54" s="55">
        <f t="shared" si="51"/>
        <v>0</v>
      </c>
      <c r="BM54" s="55">
        <f t="shared" si="51"/>
        <v>0</v>
      </c>
      <c r="BN54" s="55">
        <f t="shared" si="51"/>
        <v>0</v>
      </c>
      <c r="BO54" s="55">
        <f t="shared" si="51"/>
        <v>0</v>
      </c>
    </row>
    <row r="55" ht="15.75" customHeight="1">
      <c r="A55" s="37">
        <f>IF('Vize Sınavı'!AI55=TRUE,'Ders Bilgileri'!A57,0)</f>
        <v>0</v>
      </c>
      <c r="B55" s="37">
        <f>IF('Vize Sınavı'!AI55=TRUE,'Ders Bilgileri'!B57,0)</f>
        <v>0</v>
      </c>
      <c r="C55" s="37">
        <f>IF('Vize Sınavı'!AI55=TRUE,'Ders Bilgileri'!C57,0)</f>
        <v>0</v>
      </c>
      <c r="D55" s="37">
        <f>IF('Vize Sınavı'!AI55=TRUE,'Ders Bilgileri'!D57,0)</f>
        <v>0</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K55" s="55">
        <f t="shared" si="14"/>
        <v>0</v>
      </c>
      <c r="AL55" s="55">
        <f t="shared" ref="AL55:BO55" si="52">IF(E$5&gt;0,(E45/E$5)*100,0)</f>
        <v>0</v>
      </c>
      <c r="AM55" s="55">
        <f t="shared" si="52"/>
        <v>0</v>
      </c>
      <c r="AN55" s="55">
        <f t="shared" si="52"/>
        <v>0</v>
      </c>
      <c r="AO55" s="55">
        <f t="shared" si="52"/>
        <v>0</v>
      </c>
      <c r="AP55" s="55">
        <f t="shared" si="52"/>
        <v>0</v>
      </c>
      <c r="AQ55" s="55">
        <f t="shared" si="52"/>
        <v>0</v>
      </c>
      <c r="AR55" s="55">
        <f t="shared" si="52"/>
        <v>0</v>
      </c>
      <c r="AS55" s="55">
        <f t="shared" si="52"/>
        <v>0</v>
      </c>
      <c r="AT55" s="55">
        <f t="shared" si="52"/>
        <v>0</v>
      </c>
      <c r="AU55" s="55">
        <f t="shared" si="52"/>
        <v>0</v>
      </c>
      <c r="AV55" s="55">
        <f t="shared" si="52"/>
        <v>0</v>
      </c>
      <c r="AW55" s="55">
        <f t="shared" si="52"/>
        <v>0</v>
      </c>
      <c r="AX55" s="55">
        <f t="shared" si="52"/>
        <v>0</v>
      </c>
      <c r="AY55" s="55">
        <f t="shared" si="52"/>
        <v>0</v>
      </c>
      <c r="AZ55" s="55">
        <f t="shared" si="52"/>
        <v>0</v>
      </c>
      <c r="BA55" s="55">
        <f t="shared" si="52"/>
        <v>0</v>
      </c>
      <c r="BB55" s="55">
        <f t="shared" si="52"/>
        <v>0</v>
      </c>
      <c r="BC55" s="55">
        <f t="shared" si="52"/>
        <v>0</v>
      </c>
      <c r="BD55" s="55">
        <f t="shared" si="52"/>
        <v>0</v>
      </c>
      <c r="BE55" s="55">
        <f t="shared" si="52"/>
        <v>0</v>
      </c>
      <c r="BF55" s="55">
        <f t="shared" si="52"/>
        <v>0</v>
      </c>
      <c r="BG55" s="55">
        <f t="shared" si="52"/>
        <v>0</v>
      </c>
      <c r="BH55" s="55">
        <f t="shared" si="52"/>
        <v>0</v>
      </c>
      <c r="BI55" s="55">
        <f t="shared" si="52"/>
        <v>0</v>
      </c>
      <c r="BJ55" s="55">
        <f t="shared" si="52"/>
        <v>0</v>
      </c>
      <c r="BK55" s="55">
        <f t="shared" si="52"/>
        <v>0</v>
      </c>
      <c r="BL55" s="55">
        <f t="shared" si="52"/>
        <v>0</v>
      </c>
      <c r="BM55" s="55">
        <f t="shared" si="52"/>
        <v>0</v>
      </c>
      <c r="BN55" s="55">
        <f t="shared" si="52"/>
        <v>0</v>
      </c>
      <c r="BO55" s="55">
        <f t="shared" si="52"/>
        <v>0</v>
      </c>
    </row>
    <row r="56" ht="15.75" customHeight="1">
      <c r="A56" s="37">
        <f>IF('Vize Sınavı'!AI56=TRUE,'Ders Bilgileri'!A58,0)</f>
        <v>0</v>
      </c>
      <c r="B56" s="37">
        <f>IF('Vize Sınavı'!AI56=TRUE,'Ders Bilgileri'!B58,0)</f>
        <v>0</v>
      </c>
      <c r="C56" s="37">
        <f>IF('Vize Sınavı'!AI56=TRUE,'Ders Bilgileri'!C58,0)</f>
        <v>0</v>
      </c>
      <c r="D56" s="37">
        <f>IF('Vize Sınavı'!AI56=TRUE,'Ders Bilgileri'!D58,0)</f>
        <v>0</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K56" s="55">
        <f t="shared" si="14"/>
        <v>0</v>
      </c>
      <c r="AL56" s="55">
        <f t="shared" ref="AL56:BO56" si="53">IF(E$5&gt;0,(E46/E$5)*100,0)</f>
        <v>0</v>
      </c>
      <c r="AM56" s="55">
        <f t="shared" si="53"/>
        <v>0</v>
      </c>
      <c r="AN56" s="55">
        <f t="shared" si="53"/>
        <v>0</v>
      </c>
      <c r="AO56" s="55">
        <f t="shared" si="53"/>
        <v>0</v>
      </c>
      <c r="AP56" s="55">
        <f t="shared" si="53"/>
        <v>0</v>
      </c>
      <c r="AQ56" s="55">
        <f t="shared" si="53"/>
        <v>0</v>
      </c>
      <c r="AR56" s="55">
        <f t="shared" si="53"/>
        <v>0</v>
      </c>
      <c r="AS56" s="55">
        <f t="shared" si="53"/>
        <v>0</v>
      </c>
      <c r="AT56" s="55">
        <f t="shared" si="53"/>
        <v>0</v>
      </c>
      <c r="AU56" s="55">
        <f t="shared" si="53"/>
        <v>0</v>
      </c>
      <c r="AV56" s="55">
        <f t="shared" si="53"/>
        <v>0</v>
      </c>
      <c r="AW56" s="55">
        <f t="shared" si="53"/>
        <v>0</v>
      </c>
      <c r="AX56" s="55">
        <f t="shared" si="53"/>
        <v>0</v>
      </c>
      <c r="AY56" s="55">
        <f t="shared" si="53"/>
        <v>0</v>
      </c>
      <c r="AZ56" s="55">
        <f t="shared" si="53"/>
        <v>0</v>
      </c>
      <c r="BA56" s="55">
        <f t="shared" si="53"/>
        <v>0</v>
      </c>
      <c r="BB56" s="55">
        <f t="shared" si="53"/>
        <v>0</v>
      </c>
      <c r="BC56" s="55">
        <f t="shared" si="53"/>
        <v>0</v>
      </c>
      <c r="BD56" s="55">
        <f t="shared" si="53"/>
        <v>0</v>
      </c>
      <c r="BE56" s="55">
        <f t="shared" si="53"/>
        <v>0</v>
      </c>
      <c r="BF56" s="55">
        <f t="shared" si="53"/>
        <v>0</v>
      </c>
      <c r="BG56" s="55">
        <f t="shared" si="53"/>
        <v>0</v>
      </c>
      <c r="BH56" s="55">
        <f t="shared" si="53"/>
        <v>0</v>
      </c>
      <c r="BI56" s="55">
        <f t="shared" si="53"/>
        <v>0</v>
      </c>
      <c r="BJ56" s="55">
        <f t="shared" si="53"/>
        <v>0</v>
      </c>
      <c r="BK56" s="55">
        <f t="shared" si="53"/>
        <v>0</v>
      </c>
      <c r="BL56" s="55">
        <f t="shared" si="53"/>
        <v>0</v>
      </c>
      <c r="BM56" s="55">
        <f t="shared" si="53"/>
        <v>0</v>
      </c>
      <c r="BN56" s="55">
        <f t="shared" si="53"/>
        <v>0</v>
      </c>
      <c r="BO56" s="55">
        <f t="shared" si="53"/>
        <v>0</v>
      </c>
    </row>
    <row r="57" ht="15.75" customHeight="1">
      <c r="A57" s="37">
        <f>IF('Vize Sınavı'!AI57=TRUE,'Ders Bilgileri'!A59,0)</f>
        <v>0</v>
      </c>
      <c r="B57" s="37">
        <f>IF('Vize Sınavı'!AI57=TRUE,'Ders Bilgileri'!B59,0)</f>
        <v>0</v>
      </c>
      <c r="C57" s="37">
        <f>IF('Vize Sınavı'!AI57=TRUE,'Ders Bilgileri'!C59,0)</f>
        <v>0</v>
      </c>
      <c r="D57" s="37">
        <f>IF('Vize Sınavı'!AI57=TRUE,'Ders Bilgileri'!D59,0)</f>
        <v>0</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K57" s="55">
        <f t="shared" si="14"/>
        <v>0</v>
      </c>
      <c r="AL57" s="55">
        <f t="shared" ref="AL57:BO57" si="54">IF(E$5&gt;0,(E47/E$5)*100,0)</f>
        <v>0</v>
      </c>
      <c r="AM57" s="55">
        <f t="shared" si="54"/>
        <v>0</v>
      </c>
      <c r="AN57" s="55">
        <f t="shared" si="54"/>
        <v>0</v>
      </c>
      <c r="AO57" s="55">
        <f t="shared" si="54"/>
        <v>0</v>
      </c>
      <c r="AP57" s="55">
        <f t="shared" si="54"/>
        <v>0</v>
      </c>
      <c r="AQ57" s="55">
        <f t="shared" si="54"/>
        <v>0</v>
      </c>
      <c r="AR57" s="55">
        <f t="shared" si="54"/>
        <v>0</v>
      </c>
      <c r="AS57" s="55">
        <f t="shared" si="54"/>
        <v>0</v>
      </c>
      <c r="AT57" s="55">
        <f t="shared" si="54"/>
        <v>0</v>
      </c>
      <c r="AU57" s="55">
        <f t="shared" si="54"/>
        <v>0</v>
      </c>
      <c r="AV57" s="55">
        <f t="shared" si="54"/>
        <v>0</v>
      </c>
      <c r="AW57" s="55">
        <f t="shared" si="54"/>
        <v>0</v>
      </c>
      <c r="AX57" s="55">
        <f t="shared" si="54"/>
        <v>0</v>
      </c>
      <c r="AY57" s="55">
        <f t="shared" si="54"/>
        <v>0</v>
      </c>
      <c r="AZ57" s="55">
        <f t="shared" si="54"/>
        <v>0</v>
      </c>
      <c r="BA57" s="55">
        <f t="shared" si="54"/>
        <v>0</v>
      </c>
      <c r="BB57" s="55">
        <f t="shared" si="54"/>
        <v>0</v>
      </c>
      <c r="BC57" s="55">
        <f t="shared" si="54"/>
        <v>0</v>
      </c>
      <c r="BD57" s="55">
        <f t="shared" si="54"/>
        <v>0</v>
      </c>
      <c r="BE57" s="55">
        <f t="shared" si="54"/>
        <v>0</v>
      </c>
      <c r="BF57" s="55">
        <f t="shared" si="54"/>
        <v>0</v>
      </c>
      <c r="BG57" s="55">
        <f t="shared" si="54"/>
        <v>0</v>
      </c>
      <c r="BH57" s="55">
        <f t="shared" si="54"/>
        <v>0</v>
      </c>
      <c r="BI57" s="55">
        <f t="shared" si="54"/>
        <v>0</v>
      </c>
      <c r="BJ57" s="55">
        <f t="shared" si="54"/>
        <v>0</v>
      </c>
      <c r="BK57" s="55">
        <f t="shared" si="54"/>
        <v>0</v>
      </c>
      <c r="BL57" s="55">
        <f t="shared" si="54"/>
        <v>0</v>
      </c>
      <c r="BM57" s="55">
        <f t="shared" si="54"/>
        <v>0</v>
      </c>
      <c r="BN57" s="55">
        <f t="shared" si="54"/>
        <v>0</v>
      </c>
      <c r="BO57" s="55">
        <f t="shared" si="54"/>
        <v>0</v>
      </c>
    </row>
    <row r="58" ht="15.75" customHeight="1">
      <c r="A58" s="37">
        <f>IF('Vize Sınavı'!AI58=TRUE,'Ders Bilgileri'!A60,0)</f>
        <v>0</v>
      </c>
      <c r="B58" s="37">
        <f>IF('Vize Sınavı'!AI58=TRUE,'Ders Bilgileri'!B60,0)</f>
        <v>0</v>
      </c>
      <c r="C58" s="37">
        <f>IF('Vize Sınavı'!AI58=TRUE,'Ders Bilgileri'!C60,0)</f>
        <v>0</v>
      </c>
      <c r="D58" s="37">
        <f>IF('Vize Sınavı'!AI58=TRUE,'Ders Bilgileri'!D60,0)</f>
        <v>0</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K58" s="55">
        <f t="shared" si="14"/>
        <v>0</v>
      </c>
      <c r="AL58" s="55">
        <f t="shared" ref="AL58:BO58" si="55">IF(E$5&gt;0,(E48/E$5)*100,0)</f>
        <v>0</v>
      </c>
      <c r="AM58" s="55">
        <f t="shared" si="55"/>
        <v>0</v>
      </c>
      <c r="AN58" s="55">
        <f t="shared" si="55"/>
        <v>0</v>
      </c>
      <c r="AO58" s="55">
        <f t="shared" si="55"/>
        <v>0</v>
      </c>
      <c r="AP58" s="55">
        <f t="shared" si="55"/>
        <v>0</v>
      </c>
      <c r="AQ58" s="55">
        <f t="shared" si="55"/>
        <v>0</v>
      </c>
      <c r="AR58" s="55">
        <f t="shared" si="55"/>
        <v>0</v>
      </c>
      <c r="AS58" s="55">
        <f t="shared" si="55"/>
        <v>0</v>
      </c>
      <c r="AT58" s="55">
        <f t="shared" si="55"/>
        <v>0</v>
      </c>
      <c r="AU58" s="55">
        <f t="shared" si="55"/>
        <v>0</v>
      </c>
      <c r="AV58" s="55">
        <f t="shared" si="55"/>
        <v>0</v>
      </c>
      <c r="AW58" s="55">
        <f t="shared" si="55"/>
        <v>0</v>
      </c>
      <c r="AX58" s="55">
        <f t="shared" si="55"/>
        <v>0</v>
      </c>
      <c r="AY58" s="55">
        <f t="shared" si="55"/>
        <v>0</v>
      </c>
      <c r="AZ58" s="55">
        <f t="shared" si="55"/>
        <v>0</v>
      </c>
      <c r="BA58" s="55">
        <f t="shared" si="55"/>
        <v>0</v>
      </c>
      <c r="BB58" s="55">
        <f t="shared" si="55"/>
        <v>0</v>
      </c>
      <c r="BC58" s="55">
        <f t="shared" si="55"/>
        <v>0</v>
      </c>
      <c r="BD58" s="55">
        <f t="shared" si="55"/>
        <v>0</v>
      </c>
      <c r="BE58" s="55">
        <f t="shared" si="55"/>
        <v>0</v>
      </c>
      <c r="BF58" s="55">
        <f t="shared" si="55"/>
        <v>0</v>
      </c>
      <c r="BG58" s="55">
        <f t="shared" si="55"/>
        <v>0</v>
      </c>
      <c r="BH58" s="55">
        <f t="shared" si="55"/>
        <v>0</v>
      </c>
      <c r="BI58" s="55">
        <f t="shared" si="55"/>
        <v>0</v>
      </c>
      <c r="BJ58" s="55">
        <f t="shared" si="55"/>
        <v>0</v>
      </c>
      <c r="BK58" s="55">
        <f t="shared" si="55"/>
        <v>0</v>
      </c>
      <c r="BL58" s="55">
        <f t="shared" si="55"/>
        <v>0</v>
      </c>
      <c r="BM58" s="55">
        <f t="shared" si="55"/>
        <v>0</v>
      </c>
      <c r="BN58" s="55">
        <f t="shared" si="55"/>
        <v>0</v>
      </c>
      <c r="BO58" s="55">
        <f t="shared" si="55"/>
        <v>0</v>
      </c>
    </row>
    <row r="59" ht="15.75" customHeight="1">
      <c r="A59" s="37">
        <f>IF('Vize Sınavı'!AI59=TRUE,'Ders Bilgileri'!A61,0)</f>
        <v>0</v>
      </c>
      <c r="B59" s="37">
        <f>IF('Vize Sınavı'!AI59=TRUE,'Ders Bilgileri'!B61,0)</f>
        <v>0</v>
      </c>
      <c r="C59" s="37">
        <f>IF('Vize Sınavı'!AI59=TRUE,'Ders Bilgileri'!C61,0)</f>
        <v>0</v>
      </c>
      <c r="D59" s="37">
        <f>IF('Vize Sınavı'!AI59=TRUE,'Ders Bilgileri'!D61,0)</f>
        <v>0</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K59" s="55">
        <f t="shared" si="14"/>
        <v>0</v>
      </c>
      <c r="AL59" s="55">
        <f t="shared" ref="AL59:BO59" si="56">IF(E$5&gt;0,(E49/E$5)*100,0)</f>
        <v>0</v>
      </c>
      <c r="AM59" s="55">
        <f t="shared" si="56"/>
        <v>0</v>
      </c>
      <c r="AN59" s="55">
        <f t="shared" si="56"/>
        <v>0</v>
      </c>
      <c r="AO59" s="55">
        <f t="shared" si="56"/>
        <v>0</v>
      </c>
      <c r="AP59" s="55">
        <f t="shared" si="56"/>
        <v>0</v>
      </c>
      <c r="AQ59" s="55">
        <f t="shared" si="56"/>
        <v>0</v>
      </c>
      <c r="AR59" s="55">
        <f t="shared" si="56"/>
        <v>0</v>
      </c>
      <c r="AS59" s="55">
        <f t="shared" si="56"/>
        <v>0</v>
      </c>
      <c r="AT59" s="55">
        <f t="shared" si="56"/>
        <v>0</v>
      </c>
      <c r="AU59" s="55">
        <f t="shared" si="56"/>
        <v>0</v>
      </c>
      <c r="AV59" s="55">
        <f t="shared" si="56"/>
        <v>0</v>
      </c>
      <c r="AW59" s="55">
        <f t="shared" si="56"/>
        <v>0</v>
      </c>
      <c r="AX59" s="55">
        <f t="shared" si="56"/>
        <v>0</v>
      </c>
      <c r="AY59" s="55">
        <f t="shared" si="56"/>
        <v>0</v>
      </c>
      <c r="AZ59" s="55">
        <f t="shared" si="56"/>
        <v>0</v>
      </c>
      <c r="BA59" s="55">
        <f t="shared" si="56"/>
        <v>0</v>
      </c>
      <c r="BB59" s="55">
        <f t="shared" si="56"/>
        <v>0</v>
      </c>
      <c r="BC59" s="55">
        <f t="shared" si="56"/>
        <v>0</v>
      </c>
      <c r="BD59" s="55">
        <f t="shared" si="56"/>
        <v>0</v>
      </c>
      <c r="BE59" s="55">
        <f t="shared" si="56"/>
        <v>0</v>
      </c>
      <c r="BF59" s="55">
        <f t="shared" si="56"/>
        <v>0</v>
      </c>
      <c r="BG59" s="55">
        <f t="shared" si="56"/>
        <v>0</v>
      </c>
      <c r="BH59" s="55">
        <f t="shared" si="56"/>
        <v>0</v>
      </c>
      <c r="BI59" s="55">
        <f t="shared" si="56"/>
        <v>0</v>
      </c>
      <c r="BJ59" s="55">
        <f t="shared" si="56"/>
        <v>0</v>
      </c>
      <c r="BK59" s="55">
        <f t="shared" si="56"/>
        <v>0</v>
      </c>
      <c r="BL59" s="55">
        <f t="shared" si="56"/>
        <v>0</v>
      </c>
      <c r="BM59" s="55">
        <f t="shared" si="56"/>
        <v>0</v>
      </c>
      <c r="BN59" s="55">
        <f t="shared" si="56"/>
        <v>0</v>
      </c>
      <c r="BO59" s="55">
        <f t="shared" si="56"/>
        <v>0</v>
      </c>
    </row>
    <row r="60" ht="15.75" customHeight="1">
      <c r="A60" s="37">
        <f>IF('Vize Sınavı'!AI60=TRUE,'Ders Bilgileri'!A62,0)</f>
        <v>0</v>
      </c>
      <c r="B60" s="37">
        <f>IF('Vize Sınavı'!AI60=TRUE,'Ders Bilgileri'!B62,0)</f>
        <v>0</v>
      </c>
      <c r="C60" s="37">
        <f>IF('Vize Sınavı'!AI60=TRUE,'Ders Bilgileri'!C62,0)</f>
        <v>0</v>
      </c>
      <c r="D60" s="37">
        <f>IF('Vize Sınavı'!AI60=TRUE,'Ders Bilgileri'!D62,0)</f>
        <v>0</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K60" s="55">
        <f t="shared" si="14"/>
        <v>0</v>
      </c>
      <c r="AL60" s="55">
        <f t="shared" ref="AL60:BO60" si="57">IF(E$5&gt;0,(E50/E$5)*100,0)</f>
        <v>0</v>
      </c>
      <c r="AM60" s="55">
        <f t="shared" si="57"/>
        <v>0</v>
      </c>
      <c r="AN60" s="55">
        <f t="shared" si="57"/>
        <v>0</v>
      </c>
      <c r="AO60" s="55">
        <f t="shared" si="57"/>
        <v>0</v>
      </c>
      <c r="AP60" s="55">
        <f t="shared" si="57"/>
        <v>0</v>
      </c>
      <c r="AQ60" s="55">
        <f t="shared" si="57"/>
        <v>0</v>
      </c>
      <c r="AR60" s="55">
        <f t="shared" si="57"/>
        <v>0</v>
      </c>
      <c r="AS60" s="55">
        <f t="shared" si="57"/>
        <v>0</v>
      </c>
      <c r="AT60" s="55">
        <f t="shared" si="57"/>
        <v>0</v>
      </c>
      <c r="AU60" s="55">
        <f t="shared" si="57"/>
        <v>0</v>
      </c>
      <c r="AV60" s="55">
        <f t="shared" si="57"/>
        <v>0</v>
      </c>
      <c r="AW60" s="55">
        <f t="shared" si="57"/>
        <v>0</v>
      </c>
      <c r="AX60" s="55">
        <f t="shared" si="57"/>
        <v>0</v>
      </c>
      <c r="AY60" s="55">
        <f t="shared" si="57"/>
        <v>0</v>
      </c>
      <c r="AZ60" s="55">
        <f t="shared" si="57"/>
        <v>0</v>
      </c>
      <c r="BA60" s="55">
        <f t="shared" si="57"/>
        <v>0</v>
      </c>
      <c r="BB60" s="55">
        <f t="shared" si="57"/>
        <v>0</v>
      </c>
      <c r="BC60" s="55">
        <f t="shared" si="57"/>
        <v>0</v>
      </c>
      <c r="BD60" s="55">
        <f t="shared" si="57"/>
        <v>0</v>
      </c>
      <c r="BE60" s="55">
        <f t="shared" si="57"/>
        <v>0</v>
      </c>
      <c r="BF60" s="55">
        <f t="shared" si="57"/>
        <v>0</v>
      </c>
      <c r="BG60" s="55">
        <f t="shared" si="57"/>
        <v>0</v>
      </c>
      <c r="BH60" s="55">
        <f t="shared" si="57"/>
        <v>0</v>
      </c>
      <c r="BI60" s="55">
        <f t="shared" si="57"/>
        <v>0</v>
      </c>
      <c r="BJ60" s="55">
        <f t="shared" si="57"/>
        <v>0</v>
      </c>
      <c r="BK60" s="55">
        <f t="shared" si="57"/>
        <v>0</v>
      </c>
      <c r="BL60" s="55">
        <f t="shared" si="57"/>
        <v>0</v>
      </c>
      <c r="BM60" s="55">
        <f t="shared" si="57"/>
        <v>0</v>
      </c>
      <c r="BN60" s="55">
        <f t="shared" si="57"/>
        <v>0</v>
      </c>
      <c r="BO60" s="55">
        <f t="shared" si="57"/>
        <v>0</v>
      </c>
    </row>
    <row r="61" ht="15.75" customHeight="1">
      <c r="A61" s="37">
        <f>IF('Vize Sınavı'!AI61=TRUE,'Ders Bilgileri'!A63,0)</f>
        <v>0</v>
      </c>
      <c r="B61" s="37">
        <f>IF('Vize Sınavı'!AI61=TRUE,'Ders Bilgileri'!B63,0)</f>
        <v>0</v>
      </c>
      <c r="C61" s="37">
        <f>IF('Vize Sınavı'!AI61=TRUE,'Ders Bilgileri'!C63,0)</f>
        <v>0</v>
      </c>
      <c r="D61" s="37">
        <f>IF('Vize Sınavı'!AI61=TRUE,'Ders Bilgileri'!D63,0)</f>
        <v>0</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K61" s="55">
        <f t="shared" si="14"/>
        <v>0</v>
      </c>
      <c r="AL61" s="55">
        <f t="shared" ref="AL61:BO61" si="58">IF(E$5&gt;0,(E51/E$5)*100,0)</f>
        <v>0</v>
      </c>
      <c r="AM61" s="55">
        <f t="shared" si="58"/>
        <v>0</v>
      </c>
      <c r="AN61" s="55">
        <f t="shared" si="58"/>
        <v>0</v>
      </c>
      <c r="AO61" s="55">
        <f t="shared" si="58"/>
        <v>0</v>
      </c>
      <c r="AP61" s="55">
        <f t="shared" si="58"/>
        <v>0</v>
      </c>
      <c r="AQ61" s="55">
        <f t="shared" si="58"/>
        <v>0</v>
      </c>
      <c r="AR61" s="55">
        <f t="shared" si="58"/>
        <v>0</v>
      </c>
      <c r="AS61" s="55">
        <f t="shared" si="58"/>
        <v>0</v>
      </c>
      <c r="AT61" s="55">
        <f t="shared" si="58"/>
        <v>0</v>
      </c>
      <c r="AU61" s="55">
        <f t="shared" si="58"/>
        <v>0</v>
      </c>
      <c r="AV61" s="55">
        <f t="shared" si="58"/>
        <v>0</v>
      </c>
      <c r="AW61" s="55">
        <f t="shared" si="58"/>
        <v>0</v>
      </c>
      <c r="AX61" s="55">
        <f t="shared" si="58"/>
        <v>0</v>
      </c>
      <c r="AY61" s="55">
        <f t="shared" si="58"/>
        <v>0</v>
      </c>
      <c r="AZ61" s="55">
        <f t="shared" si="58"/>
        <v>0</v>
      </c>
      <c r="BA61" s="55">
        <f t="shared" si="58"/>
        <v>0</v>
      </c>
      <c r="BB61" s="55">
        <f t="shared" si="58"/>
        <v>0</v>
      </c>
      <c r="BC61" s="55">
        <f t="shared" si="58"/>
        <v>0</v>
      </c>
      <c r="BD61" s="55">
        <f t="shared" si="58"/>
        <v>0</v>
      </c>
      <c r="BE61" s="55">
        <f t="shared" si="58"/>
        <v>0</v>
      </c>
      <c r="BF61" s="55">
        <f t="shared" si="58"/>
        <v>0</v>
      </c>
      <c r="BG61" s="55">
        <f t="shared" si="58"/>
        <v>0</v>
      </c>
      <c r="BH61" s="55">
        <f t="shared" si="58"/>
        <v>0</v>
      </c>
      <c r="BI61" s="55">
        <f t="shared" si="58"/>
        <v>0</v>
      </c>
      <c r="BJ61" s="55">
        <f t="shared" si="58"/>
        <v>0</v>
      </c>
      <c r="BK61" s="55">
        <f t="shared" si="58"/>
        <v>0</v>
      </c>
      <c r="BL61" s="55">
        <f t="shared" si="58"/>
        <v>0</v>
      </c>
      <c r="BM61" s="55">
        <f t="shared" si="58"/>
        <v>0</v>
      </c>
      <c r="BN61" s="55">
        <f t="shared" si="58"/>
        <v>0</v>
      </c>
      <c r="BO61" s="55">
        <f t="shared" si="58"/>
        <v>0</v>
      </c>
    </row>
    <row r="62" ht="15.75" customHeight="1">
      <c r="A62" s="37">
        <f>IF('Vize Sınavı'!AI62=TRUE,'Ders Bilgileri'!A64,0)</f>
        <v>0</v>
      </c>
      <c r="B62" s="37">
        <f>IF('Vize Sınavı'!AI62=TRUE,'Ders Bilgileri'!B64,0)</f>
        <v>0</v>
      </c>
      <c r="C62" s="37">
        <f>IF('Vize Sınavı'!AI62=TRUE,'Ders Bilgileri'!C64,0)</f>
        <v>0</v>
      </c>
      <c r="D62" s="37">
        <f>IF('Vize Sınavı'!AI62=TRUE,'Ders Bilgileri'!D64,0)</f>
        <v>0</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K62" s="55">
        <f t="shared" si="14"/>
        <v>0</v>
      </c>
      <c r="AL62" s="55">
        <f t="shared" ref="AL62:BO62" si="59">IF(E$5&gt;0,(E52/E$5)*100,0)</f>
        <v>0</v>
      </c>
      <c r="AM62" s="55">
        <f t="shared" si="59"/>
        <v>0</v>
      </c>
      <c r="AN62" s="55">
        <f t="shared" si="59"/>
        <v>0</v>
      </c>
      <c r="AO62" s="55">
        <f t="shared" si="59"/>
        <v>0</v>
      </c>
      <c r="AP62" s="55">
        <f t="shared" si="59"/>
        <v>0</v>
      </c>
      <c r="AQ62" s="55">
        <f t="shared" si="59"/>
        <v>0</v>
      </c>
      <c r="AR62" s="55">
        <f t="shared" si="59"/>
        <v>0</v>
      </c>
      <c r="AS62" s="55">
        <f t="shared" si="59"/>
        <v>0</v>
      </c>
      <c r="AT62" s="55">
        <f t="shared" si="59"/>
        <v>0</v>
      </c>
      <c r="AU62" s="55">
        <f t="shared" si="59"/>
        <v>0</v>
      </c>
      <c r="AV62" s="55">
        <f t="shared" si="59"/>
        <v>0</v>
      </c>
      <c r="AW62" s="55">
        <f t="shared" si="59"/>
        <v>0</v>
      </c>
      <c r="AX62" s="55">
        <f t="shared" si="59"/>
        <v>0</v>
      </c>
      <c r="AY62" s="55">
        <f t="shared" si="59"/>
        <v>0</v>
      </c>
      <c r="AZ62" s="55">
        <f t="shared" si="59"/>
        <v>0</v>
      </c>
      <c r="BA62" s="55">
        <f t="shared" si="59"/>
        <v>0</v>
      </c>
      <c r="BB62" s="55">
        <f t="shared" si="59"/>
        <v>0</v>
      </c>
      <c r="BC62" s="55">
        <f t="shared" si="59"/>
        <v>0</v>
      </c>
      <c r="BD62" s="55">
        <f t="shared" si="59"/>
        <v>0</v>
      </c>
      <c r="BE62" s="55">
        <f t="shared" si="59"/>
        <v>0</v>
      </c>
      <c r="BF62" s="55">
        <f t="shared" si="59"/>
        <v>0</v>
      </c>
      <c r="BG62" s="55">
        <f t="shared" si="59"/>
        <v>0</v>
      </c>
      <c r="BH62" s="55">
        <f t="shared" si="59"/>
        <v>0</v>
      </c>
      <c r="BI62" s="55">
        <f t="shared" si="59"/>
        <v>0</v>
      </c>
      <c r="BJ62" s="55">
        <f t="shared" si="59"/>
        <v>0</v>
      </c>
      <c r="BK62" s="55">
        <f t="shared" si="59"/>
        <v>0</v>
      </c>
      <c r="BL62" s="55">
        <f t="shared" si="59"/>
        <v>0</v>
      </c>
      <c r="BM62" s="55">
        <f t="shared" si="59"/>
        <v>0</v>
      </c>
      <c r="BN62" s="55">
        <f t="shared" si="59"/>
        <v>0</v>
      </c>
      <c r="BO62" s="55">
        <f t="shared" si="59"/>
        <v>0</v>
      </c>
    </row>
    <row r="63" ht="15.75" customHeight="1">
      <c r="A63" s="37">
        <f>IF('Vize Sınavı'!AI63=TRUE,'Ders Bilgileri'!A65,0)</f>
        <v>0</v>
      </c>
      <c r="B63" s="37">
        <f>IF('Vize Sınavı'!AI63=TRUE,'Ders Bilgileri'!B65,0)</f>
        <v>0</v>
      </c>
      <c r="C63" s="37">
        <f>IF('Vize Sınavı'!AI63=TRUE,'Ders Bilgileri'!C65,0)</f>
        <v>0</v>
      </c>
      <c r="D63" s="37">
        <f>IF('Vize Sınavı'!AI63=TRUE,'Ders Bilgileri'!D65,0)</f>
        <v>0</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K63" s="55">
        <f t="shared" si="14"/>
        <v>0</v>
      </c>
      <c r="AL63" s="55">
        <f t="shared" ref="AL63:BO63" si="60">IF(E$5&gt;0,(E53/E$5)*100,0)</f>
        <v>0</v>
      </c>
      <c r="AM63" s="55">
        <f t="shared" si="60"/>
        <v>0</v>
      </c>
      <c r="AN63" s="55">
        <f t="shared" si="60"/>
        <v>0</v>
      </c>
      <c r="AO63" s="55">
        <f t="shared" si="60"/>
        <v>0</v>
      </c>
      <c r="AP63" s="55">
        <f t="shared" si="60"/>
        <v>0</v>
      </c>
      <c r="AQ63" s="55">
        <f t="shared" si="60"/>
        <v>0</v>
      </c>
      <c r="AR63" s="55">
        <f t="shared" si="60"/>
        <v>0</v>
      </c>
      <c r="AS63" s="55">
        <f t="shared" si="60"/>
        <v>0</v>
      </c>
      <c r="AT63" s="55">
        <f t="shared" si="60"/>
        <v>0</v>
      </c>
      <c r="AU63" s="55">
        <f t="shared" si="60"/>
        <v>0</v>
      </c>
      <c r="AV63" s="55">
        <f t="shared" si="60"/>
        <v>0</v>
      </c>
      <c r="AW63" s="55">
        <f t="shared" si="60"/>
        <v>0</v>
      </c>
      <c r="AX63" s="55">
        <f t="shared" si="60"/>
        <v>0</v>
      </c>
      <c r="AY63" s="55">
        <f t="shared" si="60"/>
        <v>0</v>
      </c>
      <c r="AZ63" s="55">
        <f t="shared" si="60"/>
        <v>0</v>
      </c>
      <c r="BA63" s="55">
        <f t="shared" si="60"/>
        <v>0</v>
      </c>
      <c r="BB63" s="55">
        <f t="shared" si="60"/>
        <v>0</v>
      </c>
      <c r="BC63" s="55">
        <f t="shared" si="60"/>
        <v>0</v>
      </c>
      <c r="BD63" s="55">
        <f t="shared" si="60"/>
        <v>0</v>
      </c>
      <c r="BE63" s="55">
        <f t="shared" si="60"/>
        <v>0</v>
      </c>
      <c r="BF63" s="55">
        <f t="shared" si="60"/>
        <v>0</v>
      </c>
      <c r="BG63" s="55">
        <f t="shared" si="60"/>
        <v>0</v>
      </c>
      <c r="BH63" s="55">
        <f t="shared" si="60"/>
        <v>0</v>
      </c>
      <c r="BI63" s="55">
        <f t="shared" si="60"/>
        <v>0</v>
      </c>
      <c r="BJ63" s="55">
        <f t="shared" si="60"/>
        <v>0</v>
      </c>
      <c r="BK63" s="55">
        <f t="shared" si="60"/>
        <v>0</v>
      </c>
      <c r="BL63" s="55">
        <f t="shared" si="60"/>
        <v>0</v>
      </c>
      <c r="BM63" s="55">
        <f t="shared" si="60"/>
        <v>0</v>
      </c>
      <c r="BN63" s="55">
        <f t="shared" si="60"/>
        <v>0</v>
      </c>
      <c r="BO63" s="55">
        <f t="shared" si="60"/>
        <v>0</v>
      </c>
    </row>
    <row r="64" ht="15.75" customHeight="1">
      <c r="A64" s="37">
        <f>IF('Vize Sınavı'!AI64=TRUE,'Ders Bilgileri'!A66,0)</f>
        <v>0</v>
      </c>
      <c r="B64" s="37">
        <f>IF('Vize Sınavı'!AI64=TRUE,'Ders Bilgileri'!B66,0)</f>
        <v>0</v>
      </c>
      <c r="C64" s="37">
        <f>IF('Vize Sınavı'!AI64=TRUE,'Ders Bilgileri'!C66,0)</f>
        <v>0</v>
      </c>
      <c r="D64" s="37">
        <f>IF('Vize Sınavı'!AI64=TRUE,'Ders Bilgileri'!D66,0)</f>
        <v>0</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K64" s="55">
        <f t="shared" si="14"/>
        <v>0</v>
      </c>
      <c r="AL64" s="55">
        <f t="shared" ref="AL64:BO64" si="61">IF(E$5&gt;0,(E54/E$5)*100,0)</f>
        <v>0</v>
      </c>
      <c r="AM64" s="55">
        <f t="shared" si="61"/>
        <v>0</v>
      </c>
      <c r="AN64" s="55">
        <f t="shared" si="61"/>
        <v>0</v>
      </c>
      <c r="AO64" s="55">
        <f t="shared" si="61"/>
        <v>0</v>
      </c>
      <c r="AP64" s="55">
        <f t="shared" si="61"/>
        <v>0</v>
      </c>
      <c r="AQ64" s="55">
        <f t="shared" si="61"/>
        <v>0</v>
      </c>
      <c r="AR64" s="55">
        <f t="shared" si="61"/>
        <v>0</v>
      </c>
      <c r="AS64" s="55">
        <f t="shared" si="61"/>
        <v>0</v>
      </c>
      <c r="AT64" s="55">
        <f t="shared" si="61"/>
        <v>0</v>
      </c>
      <c r="AU64" s="55">
        <f t="shared" si="61"/>
        <v>0</v>
      </c>
      <c r="AV64" s="55">
        <f t="shared" si="61"/>
        <v>0</v>
      </c>
      <c r="AW64" s="55">
        <f t="shared" si="61"/>
        <v>0</v>
      </c>
      <c r="AX64" s="55">
        <f t="shared" si="61"/>
        <v>0</v>
      </c>
      <c r="AY64" s="55">
        <f t="shared" si="61"/>
        <v>0</v>
      </c>
      <c r="AZ64" s="55">
        <f t="shared" si="61"/>
        <v>0</v>
      </c>
      <c r="BA64" s="55">
        <f t="shared" si="61"/>
        <v>0</v>
      </c>
      <c r="BB64" s="55">
        <f t="shared" si="61"/>
        <v>0</v>
      </c>
      <c r="BC64" s="55">
        <f t="shared" si="61"/>
        <v>0</v>
      </c>
      <c r="BD64" s="55">
        <f t="shared" si="61"/>
        <v>0</v>
      </c>
      <c r="BE64" s="55">
        <f t="shared" si="61"/>
        <v>0</v>
      </c>
      <c r="BF64" s="55">
        <f t="shared" si="61"/>
        <v>0</v>
      </c>
      <c r="BG64" s="55">
        <f t="shared" si="61"/>
        <v>0</v>
      </c>
      <c r="BH64" s="55">
        <f t="shared" si="61"/>
        <v>0</v>
      </c>
      <c r="BI64" s="55">
        <f t="shared" si="61"/>
        <v>0</v>
      </c>
      <c r="BJ64" s="55">
        <f t="shared" si="61"/>
        <v>0</v>
      </c>
      <c r="BK64" s="55">
        <f t="shared" si="61"/>
        <v>0</v>
      </c>
      <c r="BL64" s="55">
        <f t="shared" si="61"/>
        <v>0</v>
      </c>
      <c r="BM64" s="55">
        <f t="shared" si="61"/>
        <v>0</v>
      </c>
      <c r="BN64" s="55">
        <f t="shared" si="61"/>
        <v>0</v>
      </c>
      <c r="BO64" s="55">
        <f t="shared" si="61"/>
        <v>0</v>
      </c>
    </row>
    <row r="65" ht="15.75" customHeight="1">
      <c r="A65" s="37">
        <f>IF('Vize Sınavı'!AI65=TRUE,'Ders Bilgileri'!A67,0)</f>
        <v>0</v>
      </c>
      <c r="B65" s="37">
        <f>IF('Vize Sınavı'!AI65=TRUE,'Ders Bilgileri'!B67,0)</f>
        <v>0</v>
      </c>
      <c r="C65" s="37">
        <f>IF('Vize Sınavı'!AI65=TRUE,'Ders Bilgileri'!C67,0)</f>
        <v>0</v>
      </c>
      <c r="D65" s="37">
        <f>IF('Vize Sınavı'!AI65=TRUE,'Ders Bilgileri'!D67,0)</f>
        <v>0</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K65" s="55">
        <f t="shared" si="14"/>
        <v>0</v>
      </c>
      <c r="AL65" s="55">
        <f t="shared" ref="AL65:BO65" si="62">IF(E$5&gt;0,(E55/E$5)*100,0)</f>
        <v>0</v>
      </c>
      <c r="AM65" s="55">
        <f t="shared" si="62"/>
        <v>0</v>
      </c>
      <c r="AN65" s="55">
        <f t="shared" si="62"/>
        <v>0</v>
      </c>
      <c r="AO65" s="55">
        <f t="shared" si="62"/>
        <v>0</v>
      </c>
      <c r="AP65" s="55">
        <f t="shared" si="62"/>
        <v>0</v>
      </c>
      <c r="AQ65" s="55">
        <f t="shared" si="62"/>
        <v>0</v>
      </c>
      <c r="AR65" s="55">
        <f t="shared" si="62"/>
        <v>0</v>
      </c>
      <c r="AS65" s="55">
        <f t="shared" si="62"/>
        <v>0</v>
      </c>
      <c r="AT65" s="55">
        <f t="shared" si="62"/>
        <v>0</v>
      </c>
      <c r="AU65" s="55">
        <f t="shared" si="62"/>
        <v>0</v>
      </c>
      <c r="AV65" s="55">
        <f t="shared" si="62"/>
        <v>0</v>
      </c>
      <c r="AW65" s="55">
        <f t="shared" si="62"/>
        <v>0</v>
      </c>
      <c r="AX65" s="55">
        <f t="shared" si="62"/>
        <v>0</v>
      </c>
      <c r="AY65" s="55">
        <f t="shared" si="62"/>
        <v>0</v>
      </c>
      <c r="AZ65" s="55">
        <f t="shared" si="62"/>
        <v>0</v>
      </c>
      <c r="BA65" s="55">
        <f t="shared" si="62"/>
        <v>0</v>
      </c>
      <c r="BB65" s="55">
        <f t="shared" si="62"/>
        <v>0</v>
      </c>
      <c r="BC65" s="55">
        <f t="shared" si="62"/>
        <v>0</v>
      </c>
      <c r="BD65" s="55">
        <f t="shared" si="62"/>
        <v>0</v>
      </c>
      <c r="BE65" s="55">
        <f t="shared" si="62"/>
        <v>0</v>
      </c>
      <c r="BF65" s="55">
        <f t="shared" si="62"/>
        <v>0</v>
      </c>
      <c r="BG65" s="55">
        <f t="shared" si="62"/>
        <v>0</v>
      </c>
      <c r="BH65" s="55">
        <f t="shared" si="62"/>
        <v>0</v>
      </c>
      <c r="BI65" s="55">
        <f t="shared" si="62"/>
        <v>0</v>
      </c>
      <c r="BJ65" s="55">
        <f t="shared" si="62"/>
        <v>0</v>
      </c>
      <c r="BK65" s="55">
        <f t="shared" si="62"/>
        <v>0</v>
      </c>
      <c r="BL65" s="55">
        <f t="shared" si="62"/>
        <v>0</v>
      </c>
      <c r="BM65" s="55">
        <f t="shared" si="62"/>
        <v>0</v>
      </c>
      <c r="BN65" s="55">
        <f t="shared" si="62"/>
        <v>0</v>
      </c>
      <c r="BO65" s="55">
        <f t="shared" si="62"/>
        <v>0</v>
      </c>
    </row>
    <row r="66" ht="15.75" customHeight="1">
      <c r="A66" s="37">
        <f>IF('Vize Sınavı'!AI66=TRUE,'Ders Bilgileri'!A68,0)</f>
        <v>0</v>
      </c>
      <c r="B66" s="37">
        <f>IF('Vize Sınavı'!AI66=TRUE,'Ders Bilgileri'!B68,0)</f>
        <v>0</v>
      </c>
      <c r="C66" s="37">
        <f>IF('Vize Sınavı'!AI66=TRUE,'Ders Bilgileri'!C68,0)</f>
        <v>0</v>
      </c>
      <c r="D66" s="37">
        <f>IF('Vize Sınavı'!AI66=TRUE,'Ders Bilgileri'!D68,0)</f>
        <v>0</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K66" s="55">
        <f t="shared" si="14"/>
        <v>0</v>
      </c>
      <c r="AL66" s="55">
        <f t="shared" ref="AL66:BO66" si="63">IF(E$5&gt;0,(E56/E$5)*100,0)</f>
        <v>0</v>
      </c>
      <c r="AM66" s="55">
        <f t="shared" si="63"/>
        <v>0</v>
      </c>
      <c r="AN66" s="55">
        <f t="shared" si="63"/>
        <v>0</v>
      </c>
      <c r="AO66" s="55">
        <f t="shared" si="63"/>
        <v>0</v>
      </c>
      <c r="AP66" s="55">
        <f t="shared" si="63"/>
        <v>0</v>
      </c>
      <c r="AQ66" s="55">
        <f t="shared" si="63"/>
        <v>0</v>
      </c>
      <c r="AR66" s="55">
        <f t="shared" si="63"/>
        <v>0</v>
      </c>
      <c r="AS66" s="55">
        <f t="shared" si="63"/>
        <v>0</v>
      </c>
      <c r="AT66" s="55">
        <f t="shared" si="63"/>
        <v>0</v>
      </c>
      <c r="AU66" s="55">
        <f t="shared" si="63"/>
        <v>0</v>
      </c>
      <c r="AV66" s="55">
        <f t="shared" si="63"/>
        <v>0</v>
      </c>
      <c r="AW66" s="55">
        <f t="shared" si="63"/>
        <v>0</v>
      </c>
      <c r="AX66" s="55">
        <f t="shared" si="63"/>
        <v>0</v>
      </c>
      <c r="AY66" s="55">
        <f t="shared" si="63"/>
        <v>0</v>
      </c>
      <c r="AZ66" s="55">
        <f t="shared" si="63"/>
        <v>0</v>
      </c>
      <c r="BA66" s="55">
        <f t="shared" si="63"/>
        <v>0</v>
      </c>
      <c r="BB66" s="55">
        <f t="shared" si="63"/>
        <v>0</v>
      </c>
      <c r="BC66" s="55">
        <f t="shared" si="63"/>
        <v>0</v>
      </c>
      <c r="BD66" s="55">
        <f t="shared" si="63"/>
        <v>0</v>
      </c>
      <c r="BE66" s="55">
        <f t="shared" si="63"/>
        <v>0</v>
      </c>
      <c r="BF66" s="55">
        <f t="shared" si="63"/>
        <v>0</v>
      </c>
      <c r="BG66" s="55">
        <f t="shared" si="63"/>
        <v>0</v>
      </c>
      <c r="BH66" s="55">
        <f t="shared" si="63"/>
        <v>0</v>
      </c>
      <c r="BI66" s="55">
        <f t="shared" si="63"/>
        <v>0</v>
      </c>
      <c r="BJ66" s="55">
        <f t="shared" si="63"/>
        <v>0</v>
      </c>
      <c r="BK66" s="55">
        <f t="shared" si="63"/>
        <v>0</v>
      </c>
      <c r="BL66" s="55">
        <f t="shared" si="63"/>
        <v>0</v>
      </c>
      <c r="BM66" s="55">
        <f t="shared" si="63"/>
        <v>0</v>
      </c>
      <c r="BN66" s="55">
        <f t="shared" si="63"/>
        <v>0</v>
      </c>
      <c r="BO66" s="55">
        <f t="shared" si="63"/>
        <v>0</v>
      </c>
    </row>
    <row r="67" ht="15.75" customHeight="1">
      <c r="A67" s="37">
        <f>IF('Vize Sınavı'!AI67=TRUE,'Ders Bilgileri'!A69,0)</f>
        <v>0</v>
      </c>
      <c r="B67" s="37">
        <f>IF('Vize Sınavı'!AI67=TRUE,'Ders Bilgileri'!B69,0)</f>
        <v>0</v>
      </c>
      <c r="C67" s="37">
        <f>IF('Vize Sınavı'!AI67=TRUE,'Ders Bilgileri'!C69,0)</f>
        <v>0</v>
      </c>
      <c r="D67" s="37">
        <f>IF('Vize Sınavı'!AI67=TRUE,'Ders Bilgileri'!D69,0)</f>
        <v>0</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K67" s="55">
        <f t="shared" si="14"/>
        <v>0</v>
      </c>
      <c r="AL67" s="55">
        <f t="shared" ref="AL67:BO67" si="64">IF(E$5&gt;0,(E57/E$5)*100,0)</f>
        <v>0</v>
      </c>
      <c r="AM67" s="55">
        <f t="shared" si="64"/>
        <v>0</v>
      </c>
      <c r="AN67" s="55">
        <f t="shared" si="64"/>
        <v>0</v>
      </c>
      <c r="AO67" s="55">
        <f t="shared" si="64"/>
        <v>0</v>
      </c>
      <c r="AP67" s="55">
        <f t="shared" si="64"/>
        <v>0</v>
      </c>
      <c r="AQ67" s="55">
        <f t="shared" si="64"/>
        <v>0</v>
      </c>
      <c r="AR67" s="55">
        <f t="shared" si="64"/>
        <v>0</v>
      </c>
      <c r="AS67" s="55">
        <f t="shared" si="64"/>
        <v>0</v>
      </c>
      <c r="AT67" s="55">
        <f t="shared" si="64"/>
        <v>0</v>
      </c>
      <c r="AU67" s="55">
        <f t="shared" si="64"/>
        <v>0</v>
      </c>
      <c r="AV67" s="55">
        <f t="shared" si="64"/>
        <v>0</v>
      </c>
      <c r="AW67" s="55">
        <f t="shared" si="64"/>
        <v>0</v>
      </c>
      <c r="AX67" s="55">
        <f t="shared" si="64"/>
        <v>0</v>
      </c>
      <c r="AY67" s="55">
        <f t="shared" si="64"/>
        <v>0</v>
      </c>
      <c r="AZ67" s="55">
        <f t="shared" si="64"/>
        <v>0</v>
      </c>
      <c r="BA67" s="55">
        <f t="shared" si="64"/>
        <v>0</v>
      </c>
      <c r="BB67" s="55">
        <f t="shared" si="64"/>
        <v>0</v>
      </c>
      <c r="BC67" s="55">
        <f t="shared" si="64"/>
        <v>0</v>
      </c>
      <c r="BD67" s="55">
        <f t="shared" si="64"/>
        <v>0</v>
      </c>
      <c r="BE67" s="55">
        <f t="shared" si="64"/>
        <v>0</v>
      </c>
      <c r="BF67" s="55">
        <f t="shared" si="64"/>
        <v>0</v>
      </c>
      <c r="BG67" s="55">
        <f t="shared" si="64"/>
        <v>0</v>
      </c>
      <c r="BH67" s="55">
        <f t="shared" si="64"/>
        <v>0</v>
      </c>
      <c r="BI67" s="55">
        <f t="shared" si="64"/>
        <v>0</v>
      </c>
      <c r="BJ67" s="55">
        <f t="shared" si="64"/>
        <v>0</v>
      </c>
      <c r="BK67" s="55">
        <f t="shared" si="64"/>
        <v>0</v>
      </c>
      <c r="BL67" s="55">
        <f t="shared" si="64"/>
        <v>0</v>
      </c>
      <c r="BM67" s="55">
        <f t="shared" si="64"/>
        <v>0</v>
      </c>
      <c r="BN67" s="55">
        <f t="shared" si="64"/>
        <v>0</v>
      </c>
      <c r="BO67" s="55">
        <f t="shared" si="64"/>
        <v>0</v>
      </c>
    </row>
    <row r="68" ht="15.75" customHeight="1">
      <c r="A68" s="37">
        <f>IF('Vize Sınavı'!AI68=TRUE,'Ders Bilgileri'!A70,0)</f>
        <v>0</v>
      </c>
      <c r="B68" s="37">
        <f>IF('Vize Sınavı'!AI68=TRUE,'Ders Bilgileri'!B70,0)</f>
        <v>0</v>
      </c>
      <c r="C68" s="37">
        <f>IF('Vize Sınavı'!AI68=TRUE,'Ders Bilgileri'!C70,0)</f>
        <v>0</v>
      </c>
      <c r="D68" s="37">
        <f>IF('Vize Sınavı'!AI68=TRUE,'Ders Bilgileri'!D70,0)</f>
        <v>0</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K68" s="55">
        <f t="shared" si="14"/>
        <v>0</v>
      </c>
      <c r="AL68" s="55">
        <f t="shared" ref="AL68:BO68" si="65">IF(E$5&gt;0,(E58/E$5)*100,0)</f>
        <v>0</v>
      </c>
      <c r="AM68" s="55">
        <f t="shared" si="65"/>
        <v>0</v>
      </c>
      <c r="AN68" s="55">
        <f t="shared" si="65"/>
        <v>0</v>
      </c>
      <c r="AO68" s="55">
        <f t="shared" si="65"/>
        <v>0</v>
      </c>
      <c r="AP68" s="55">
        <f t="shared" si="65"/>
        <v>0</v>
      </c>
      <c r="AQ68" s="55">
        <f t="shared" si="65"/>
        <v>0</v>
      </c>
      <c r="AR68" s="55">
        <f t="shared" si="65"/>
        <v>0</v>
      </c>
      <c r="AS68" s="55">
        <f t="shared" si="65"/>
        <v>0</v>
      </c>
      <c r="AT68" s="55">
        <f t="shared" si="65"/>
        <v>0</v>
      </c>
      <c r="AU68" s="55">
        <f t="shared" si="65"/>
        <v>0</v>
      </c>
      <c r="AV68" s="55">
        <f t="shared" si="65"/>
        <v>0</v>
      </c>
      <c r="AW68" s="55">
        <f t="shared" si="65"/>
        <v>0</v>
      </c>
      <c r="AX68" s="55">
        <f t="shared" si="65"/>
        <v>0</v>
      </c>
      <c r="AY68" s="55">
        <f t="shared" si="65"/>
        <v>0</v>
      </c>
      <c r="AZ68" s="55">
        <f t="shared" si="65"/>
        <v>0</v>
      </c>
      <c r="BA68" s="55">
        <f t="shared" si="65"/>
        <v>0</v>
      </c>
      <c r="BB68" s="55">
        <f t="shared" si="65"/>
        <v>0</v>
      </c>
      <c r="BC68" s="55">
        <f t="shared" si="65"/>
        <v>0</v>
      </c>
      <c r="BD68" s="55">
        <f t="shared" si="65"/>
        <v>0</v>
      </c>
      <c r="BE68" s="55">
        <f t="shared" si="65"/>
        <v>0</v>
      </c>
      <c r="BF68" s="55">
        <f t="shared" si="65"/>
        <v>0</v>
      </c>
      <c r="BG68" s="55">
        <f t="shared" si="65"/>
        <v>0</v>
      </c>
      <c r="BH68" s="55">
        <f t="shared" si="65"/>
        <v>0</v>
      </c>
      <c r="BI68" s="55">
        <f t="shared" si="65"/>
        <v>0</v>
      </c>
      <c r="BJ68" s="55">
        <f t="shared" si="65"/>
        <v>0</v>
      </c>
      <c r="BK68" s="55">
        <f t="shared" si="65"/>
        <v>0</v>
      </c>
      <c r="BL68" s="55">
        <f t="shared" si="65"/>
        <v>0</v>
      </c>
      <c r="BM68" s="55">
        <f t="shared" si="65"/>
        <v>0</v>
      </c>
      <c r="BN68" s="55">
        <f t="shared" si="65"/>
        <v>0</v>
      </c>
      <c r="BO68" s="55">
        <f t="shared" si="65"/>
        <v>0</v>
      </c>
    </row>
    <row r="69" ht="15.75" customHeight="1">
      <c r="A69" s="37">
        <f>IF('Vize Sınavı'!AI69=TRUE,'Ders Bilgileri'!A71,0)</f>
        <v>0</v>
      </c>
      <c r="B69" s="37">
        <f>IF('Vize Sınavı'!AI69=TRUE,'Ders Bilgileri'!B71,0)</f>
        <v>0</v>
      </c>
      <c r="C69" s="37">
        <f>IF('Vize Sınavı'!AI69=TRUE,'Ders Bilgileri'!C71,0)</f>
        <v>0</v>
      </c>
      <c r="D69" s="37">
        <f>IF('Vize Sınavı'!AI69=TRUE,'Ders Bilgileri'!D71,0)</f>
        <v>0</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K69" s="55">
        <f t="shared" si="14"/>
        <v>0</v>
      </c>
      <c r="AL69" s="55">
        <f t="shared" ref="AL69:BO69" si="66">IF(E$5&gt;0,(E59/E$5)*100,0)</f>
        <v>0</v>
      </c>
      <c r="AM69" s="55">
        <f t="shared" si="66"/>
        <v>0</v>
      </c>
      <c r="AN69" s="55">
        <f t="shared" si="66"/>
        <v>0</v>
      </c>
      <c r="AO69" s="55">
        <f t="shared" si="66"/>
        <v>0</v>
      </c>
      <c r="AP69" s="55">
        <f t="shared" si="66"/>
        <v>0</v>
      </c>
      <c r="AQ69" s="55">
        <f t="shared" si="66"/>
        <v>0</v>
      </c>
      <c r="AR69" s="55">
        <f t="shared" si="66"/>
        <v>0</v>
      </c>
      <c r="AS69" s="55">
        <f t="shared" si="66"/>
        <v>0</v>
      </c>
      <c r="AT69" s="55">
        <f t="shared" si="66"/>
        <v>0</v>
      </c>
      <c r="AU69" s="55">
        <f t="shared" si="66"/>
        <v>0</v>
      </c>
      <c r="AV69" s="55">
        <f t="shared" si="66"/>
        <v>0</v>
      </c>
      <c r="AW69" s="55">
        <f t="shared" si="66"/>
        <v>0</v>
      </c>
      <c r="AX69" s="55">
        <f t="shared" si="66"/>
        <v>0</v>
      </c>
      <c r="AY69" s="55">
        <f t="shared" si="66"/>
        <v>0</v>
      </c>
      <c r="AZ69" s="55">
        <f t="shared" si="66"/>
        <v>0</v>
      </c>
      <c r="BA69" s="55">
        <f t="shared" si="66"/>
        <v>0</v>
      </c>
      <c r="BB69" s="55">
        <f t="shared" si="66"/>
        <v>0</v>
      </c>
      <c r="BC69" s="55">
        <f t="shared" si="66"/>
        <v>0</v>
      </c>
      <c r="BD69" s="55">
        <f t="shared" si="66"/>
        <v>0</v>
      </c>
      <c r="BE69" s="55">
        <f t="shared" si="66"/>
        <v>0</v>
      </c>
      <c r="BF69" s="55">
        <f t="shared" si="66"/>
        <v>0</v>
      </c>
      <c r="BG69" s="55">
        <f t="shared" si="66"/>
        <v>0</v>
      </c>
      <c r="BH69" s="55">
        <f t="shared" si="66"/>
        <v>0</v>
      </c>
      <c r="BI69" s="55">
        <f t="shared" si="66"/>
        <v>0</v>
      </c>
      <c r="BJ69" s="55">
        <f t="shared" si="66"/>
        <v>0</v>
      </c>
      <c r="BK69" s="55">
        <f t="shared" si="66"/>
        <v>0</v>
      </c>
      <c r="BL69" s="55">
        <f t="shared" si="66"/>
        <v>0</v>
      </c>
      <c r="BM69" s="55">
        <f t="shared" si="66"/>
        <v>0</v>
      </c>
      <c r="BN69" s="55">
        <f t="shared" si="66"/>
        <v>0</v>
      </c>
      <c r="BO69" s="55">
        <f t="shared" si="66"/>
        <v>0</v>
      </c>
    </row>
    <row r="70" ht="15.75" customHeight="1">
      <c r="A70" s="37">
        <f>IF('Vize Sınavı'!AI70=TRUE,'Ders Bilgileri'!A72,0)</f>
        <v>0</v>
      </c>
      <c r="B70" s="37">
        <f>IF('Vize Sınavı'!AI70=TRUE,'Ders Bilgileri'!B72,0)</f>
        <v>0</v>
      </c>
      <c r="C70" s="37">
        <f>IF('Vize Sınavı'!AI70=TRUE,'Ders Bilgileri'!C72,0)</f>
        <v>0</v>
      </c>
      <c r="D70" s="37">
        <f>IF('Vize Sınavı'!AI70=TRUE,'Ders Bilgileri'!D72,0)</f>
        <v>0</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K70" s="55">
        <f t="shared" si="14"/>
        <v>0</v>
      </c>
      <c r="AL70" s="55">
        <f t="shared" ref="AL70:BO70" si="67">IF(E$5&gt;0,(E60/E$5)*100,0)</f>
        <v>0</v>
      </c>
      <c r="AM70" s="55">
        <f t="shared" si="67"/>
        <v>0</v>
      </c>
      <c r="AN70" s="55">
        <f t="shared" si="67"/>
        <v>0</v>
      </c>
      <c r="AO70" s="55">
        <f t="shared" si="67"/>
        <v>0</v>
      </c>
      <c r="AP70" s="55">
        <f t="shared" si="67"/>
        <v>0</v>
      </c>
      <c r="AQ70" s="55">
        <f t="shared" si="67"/>
        <v>0</v>
      </c>
      <c r="AR70" s="55">
        <f t="shared" si="67"/>
        <v>0</v>
      </c>
      <c r="AS70" s="55">
        <f t="shared" si="67"/>
        <v>0</v>
      </c>
      <c r="AT70" s="55">
        <f t="shared" si="67"/>
        <v>0</v>
      </c>
      <c r="AU70" s="55">
        <f t="shared" si="67"/>
        <v>0</v>
      </c>
      <c r="AV70" s="55">
        <f t="shared" si="67"/>
        <v>0</v>
      </c>
      <c r="AW70" s="55">
        <f t="shared" si="67"/>
        <v>0</v>
      </c>
      <c r="AX70" s="55">
        <f t="shared" si="67"/>
        <v>0</v>
      </c>
      <c r="AY70" s="55">
        <f t="shared" si="67"/>
        <v>0</v>
      </c>
      <c r="AZ70" s="55">
        <f t="shared" si="67"/>
        <v>0</v>
      </c>
      <c r="BA70" s="55">
        <f t="shared" si="67"/>
        <v>0</v>
      </c>
      <c r="BB70" s="55">
        <f t="shared" si="67"/>
        <v>0</v>
      </c>
      <c r="BC70" s="55">
        <f t="shared" si="67"/>
        <v>0</v>
      </c>
      <c r="BD70" s="55">
        <f t="shared" si="67"/>
        <v>0</v>
      </c>
      <c r="BE70" s="55">
        <f t="shared" si="67"/>
        <v>0</v>
      </c>
      <c r="BF70" s="55">
        <f t="shared" si="67"/>
        <v>0</v>
      </c>
      <c r="BG70" s="55">
        <f t="shared" si="67"/>
        <v>0</v>
      </c>
      <c r="BH70" s="55">
        <f t="shared" si="67"/>
        <v>0</v>
      </c>
      <c r="BI70" s="55">
        <f t="shared" si="67"/>
        <v>0</v>
      </c>
      <c r="BJ70" s="55">
        <f t="shared" si="67"/>
        <v>0</v>
      </c>
      <c r="BK70" s="55">
        <f t="shared" si="67"/>
        <v>0</v>
      </c>
      <c r="BL70" s="55">
        <f t="shared" si="67"/>
        <v>0</v>
      </c>
      <c r="BM70" s="55">
        <f t="shared" si="67"/>
        <v>0</v>
      </c>
      <c r="BN70" s="55">
        <f t="shared" si="67"/>
        <v>0</v>
      </c>
      <c r="BO70" s="55">
        <f t="shared" si="67"/>
        <v>0</v>
      </c>
    </row>
    <row r="71" ht="15.75" customHeight="1">
      <c r="A71" s="37">
        <f>IF('Vize Sınavı'!AI71=TRUE,'Ders Bilgileri'!A73,0)</f>
        <v>0</v>
      </c>
      <c r="B71" s="37">
        <f>IF('Vize Sınavı'!AI71=TRUE,'Ders Bilgileri'!B73,0)</f>
        <v>0</v>
      </c>
      <c r="C71" s="37">
        <f>IF('Vize Sınavı'!AI71=TRUE,'Ders Bilgileri'!C73,0)</f>
        <v>0</v>
      </c>
      <c r="D71" s="37">
        <f>IF('Vize Sınavı'!AI71=TRUE,'Ders Bilgileri'!D73,0)</f>
        <v>0</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K71" s="55">
        <f t="shared" si="14"/>
        <v>0</v>
      </c>
      <c r="AL71" s="55">
        <f t="shared" ref="AL71:BO71" si="68">IF(E$5&gt;0,(E61/E$5)*100,0)</f>
        <v>0</v>
      </c>
      <c r="AM71" s="55">
        <f t="shared" si="68"/>
        <v>0</v>
      </c>
      <c r="AN71" s="55">
        <f t="shared" si="68"/>
        <v>0</v>
      </c>
      <c r="AO71" s="55">
        <f t="shared" si="68"/>
        <v>0</v>
      </c>
      <c r="AP71" s="55">
        <f t="shared" si="68"/>
        <v>0</v>
      </c>
      <c r="AQ71" s="55">
        <f t="shared" si="68"/>
        <v>0</v>
      </c>
      <c r="AR71" s="55">
        <f t="shared" si="68"/>
        <v>0</v>
      </c>
      <c r="AS71" s="55">
        <f t="shared" si="68"/>
        <v>0</v>
      </c>
      <c r="AT71" s="55">
        <f t="shared" si="68"/>
        <v>0</v>
      </c>
      <c r="AU71" s="55">
        <f t="shared" si="68"/>
        <v>0</v>
      </c>
      <c r="AV71" s="55">
        <f t="shared" si="68"/>
        <v>0</v>
      </c>
      <c r="AW71" s="55">
        <f t="shared" si="68"/>
        <v>0</v>
      </c>
      <c r="AX71" s="55">
        <f t="shared" si="68"/>
        <v>0</v>
      </c>
      <c r="AY71" s="55">
        <f t="shared" si="68"/>
        <v>0</v>
      </c>
      <c r="AZ71" s="55">
        <f t="shared" si="68"/>
        <v>0</v>
      </c>
      <c r="BA71" s="55">
        <f t="shared" si="68"/>
        <v>0</v>
      </c>
      <c r="BB71" s="55">
        <f t="shared" si="68"/>
        <v>0</v>
      </c>
      <c r="BC71" s="55">
        <f t="shared" si="68"/>
        <v>0</v>
      </c>
      <c r="BD71" s="55">
        <f t="shared" si="68"/>
        <v>0</v>
      </c>
      <c r="BE71" s="55">
        <f t="shared" si="68"/>
        <v>0</v>
      </c>
      <c r="BF71" s="55">
        <f t="shared" si="68"/>
        <v>0</v>
      </c>
      <c r="BG71" s="55">
        <f t="shared" si="68"/>
        <v>0</v>
      </c>
      <c r="BH71" s="55">
        <f t="shared" si="68"/>
        <v>0</v>
      </c>
      <c r="BI71" s="55">
        <f t="shared" si="68"/>
        <v>0</v>
      </c>
      <c r="BJ71" s="55">
        <f t="shared" si="68"/>
        <v>0</v>
      </c>
      <c r="BK71" s="55">
        <f t="shared" si="68"/>
        <v>0</v>
      </c>
      <c r="BL71" s="55">
        <f t="shared" si="68"/>
        <v>0</v>
      </c>
      <c r="BM71" s="55">
        <f t="shared" si="68"/>
        <v>0</v>
      </c>
      <c r="BN71" s="55">
        <f t="shared" si="68"/>
        <v>0</v>
      </c>
      <c r="BO71" s="55">
        <f t="shared" si="68"/>
        <v>0</v>
      </c>
    </row>
    <row r="72" ht="15.75" customHeight="1">
      <c r="A72" s="37">
        <f>IF('Vize Sınavı'!AI72=TRUE,'Ders Bilgileri'!A74,0)</f>
        <v>0</v>
      </c>
      <c r="B72" s="37">
        <f>IF('Vize Sınavı'!AI72=TRUE,'Ders Bilgileri'!B74,0)</f>
        <v>0</v>
      </c>
      <c r="C72" s="37">
        <f>IF('Vize Sınavı'!AI72=TRUE,'Ders Bilgileri'!C74,0)</f>
        <v>0</v>
      </c>
      <c r="D72" s="37">
        <f>IF('Vize Sınavı'!AI72=TRUE,'Ders Bilgileri'!D74,0)</f>
        <v>0</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K72" s="55">
        <f t="shared" si="14"/>
        <v>0</v>
      </c>
      <c r="AL72" s="55">
        <f t="shared" ref="AL72:BO72" si="69">IF(E$5&gt;0,(E62/E$5)*100,0)</f>
        <v>0</v>
      </c>
      <c r="AM72" s="55">
        <f t="shared" si="69"/>
        <v>0</v>
      </c>
      <c r="AN72" s="55">
        <f t="shared" si="69"/>
        <v>0</v>
      </c>
      <c r="AO72" s="55">
        <f t="shared" si="69"/>
        <v>0</v>
      </c>
      <c r="AP72" s="55">
        <f t="shared" si="69"/>
        <v>0</v>
      </c>
      <c r="AQ72" s="55">
        <f t="shared" si="69"/>
        <v>0</v>
      </c>
      <c r="AR72" s="55">
        <f t="shared" si="69"/>
        <v>0</v>
      </c>
      <c r="AS72" s="55">
        <f t="shared" si="69"/>
        <v>0</v>
      </c>
      <c r="AT72" s="55">
        <f t="shared" si="69"/>
        <v>0</v>
      </c>
      <c r="AU72" s="55">
        <f t="shared" si="69"/>
        <v>0</v>
      </c>
      <c r="AV72" s="55">
        <f t="shared" si="69"/>
        <v>0</v>
      </c>
      <c r="AW72" s="55">
        <f t="shared" si="69"/>
        <v>0</v>
      </c>
      <c r="AX72" s="55">
        <f t="shared" si="69"/>
        <v>0</v>
      </c>
      <c r="AY72" s="55">
        <f t="shared" si="69"/>
        <v>0</v>
      </c>
      <c r="AZ72" s="55">
        <f t="shared" si="69"/>
        <v>0</v>
      </c>
      <c r="BA72" s="55">
        <f t="shared" si="69"/>
        <v>0</v>
      </c>
      <c r="BB72" s="55">
        <f t="shared" si="69"/>
        <v>0</v>
      </c>
      <c r="BC72" s="55">
        <f t="shared" si="69"/>
        <v>0</v>
      </c>
      <c r="BD72" s="55">
        <f t="shared" si="69"/>
        <v>0</v>
      </c>
      <c r="BE72" s="55">
        <f t="shared" si="69"/>
        <v>0</v>
      </c>
      <c r="BF72" s="55">
        <f t="shared" si="69"/>
        <v>0</v>
      </c>
      <c r="BG72" s="55">
        <f t="shared" si="69"/>
        <v>0</v>
      </c>
      <c r="BH72" s="55">
        <f t="shared" si="69"/>
        <v>0</v>
      </c>
      <c r="BI72" s="55">
        <f t="shared" si="69"/>
        <v>0</v>
      </c>
      <c r="BJ72" s="55">
        <f t="shared" si="69"/>
        <v>0</v>
      </c>
      <c r="BK72" s="55">
        <f t="shared" si="69"/>
        <v>0</v>
      </c>
      <c r="BL72" s="55">
        <f t="shared" si="69"/>
        <v>0</v>
      </c>
      <c r="BM72" s="55">
        <f t="shared" si="69"/>
        <v>0</v>
      </c>
      <c r="BN72" s="55">
        <f t="shared" si="69"/>
        <v>0</v>
      </c>
      <c r="BO72" s="55">
        <f t="shared" si="69"/>
        <v>0</v>
      </c>
    </row>
    <row r="73" ht="15.75" customHeight="1">
      <c r="A73" s="37">
        <f>IF('Vize Sınavı'!AI73=TRUE,'Ders Bilgileri'!A75,0)</f>
        <v>0</v>
      </c>
      <c r="B73" s="37">
        <f>IF('Vize Sınavı'!AI73=TRUE,'Ders Bilgileri'!B75,0)</f>
        <v>0</v>
      </c>
      <c r="C73" s="37">
        <f>IF('Vize Sınavı'!AI73=TRUE,'Ders Bilgileri'!C75,0)</f>
        <v>0</v>
      </c>
      <c r="D73" s="37">
        <f>IF('Vize Sınavı'!AI73=TRUE,'Ders Bilgileri'!D75,0)</f>
        <v>0</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K73" s="55">
        <f t="shared" si="14"/>
        <v>0</v>
      </c>
      <c r="AL73" s="55">
        <f t="shared" ref="AL73:BO73" si="70">IF(E$5&gt;0,(E63/E$5)*100,0)</f>
        <v>0</v>
      </c>
      <c r="AM73" s="55">
        <f t="shared" si="70"/>
        <v>0</v>
      </c>
      <c r="AN73" s="55">
        <f t="shared" si="70"/>
        <v>0</v>
      </c>
      <c r="AO73" s="55">
        <f t="shared" si="70"/>
        <v>0</v>
      </c>
      <c r="AP73" s="55">
        <f t="shared" si="70"/>
        <v>0</v>
      </c>
      <c r="AQ73" s="55">
        <f t="shared" si="70"/>
        <v>0</v>
      </c>
      <c r="AR73" s="55">
        <f t="shared" si="70"/>
        <v>0</v>
      </c>
      <c r="AS73" s="55">
        <f t="shared" si="70"/>
        <v>0</v>
      </c>
      <c r="AT73" s="55">
        <f t="shared" si="70"/>
        <v>0</v>
      </c>
      <c r="AU73" s="55">
        <f t="shared" si="70"/>
        <v>0</v>
      </c>
      <c r="AV73" s="55">
        <f t="shared" si="70"/>
        <v>0</v>
      </c>
      <c r="AW73" s="55">
        <f t="shared" si="70"/>
        <v>0</v>
      </c>
      <c r="AX73" s="55">
        <f t="shared" si="70"/>
        <v>0</v>
      </c>
      <c r="AY73" s="55">
        <f t="shared" si="70"/>
        <v>0</v>
      </c>
      <c r="AZ73" s="55">
        <f t="shared" si="70"/>
        <v>0</v>
      </c>
      <c r="BA73" s="55">
        <f t="shared" si="70"/>
        <v>0</v>
      </c>
      <c r="BB73" s="55">
        <f t="shared" si="70"/>
        <v>0</v>
      </c>
      <c r="BC73" s="55">
        <f t="shared" si="70"/>
        <v>0</v>
      </c>
      <c r="BD73" s="55">
        <f t="shared" si="70"/>
        <v>0</v>
      </c>
      <c r="BE73" s="55">
        <f t="shared" si="70"/>
        <v>0</v>
      </c>
      <c r="BF73" s="55">
        <f t="shared" si="70"/>
        <v>0</v>
      </c>
      <c r="BG73" s="55">
        <f t="shared" si="70"/>
        <v>0</v>
      </c>
      <c r="BH73" s="55">
        <f t="shared" si="70"/>
        <v>0</v>
      </c>
      <c r="BI73" s="55">
        <f t="shared" si="70"/>
        <v>0</v>
      </c>
      <c r="BJ73" s="55">
        <f t="shared" si="70"/>
        <v>0</v>
      </c>
      <c r="BK73" s="55">
        <f t="shared" si="70"/>
        <v>0</v>
      </c>
      <c r="BL73" s="55">
        <f t="shared" si="70"/>
        <v>0</v>
      </c>
      <c r="BM73" s="55">
        <f t="shared" si="70"/>
        <v>0</v>
      </c>
      <c r="BN73" s="55">
        <f t="shared" si="70"/>
        <v>0</v>
      </c>
      <c r="BO73" s="55">
        <f t="shared" si="70"/>
        <v>0</v>
      </c>
    </row>
    <row r="74" ht="15.75" customHeight="1">
      <c r="A74" s="37">
        <f>IF('Vize Sınavı'!AI74=TRUE,'Ders Bilgileri'!A76,0)</f>
        <v>0</v>
      </c>
      <c r="B74" s="37">
        <f>IF('Vize Sınavı'!AI74=TRUE,'Ders Bilgileri'!B76,0)</f>
        <v>0</v>
      </c>
      <c r="C74" s="37">
        <f>IF('Vize Sınavı'!AI74=TRUE,'Ders Bilgileri'!C76,0)</f>
        <v>0</v>
      </c>
      <c r="D74" s="37">
        <f>IF('Vize Sınavı'!AI74=TRUE,'Ders Bilgileri'!D76,0)</f>
        <v>0</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K74" s="55">
        <f t="shared" si="14"/>
        <v>0</v>
      </c>
      <c r="AL74" s="55">
        <f t="shared" ref="AL74:BO74" si="71">IF(E$5&gt;0,(E64/E$5)*100,0)</f>
        <v>0</v>
      </c>
      <c r="AM74" s="55">
        <f t="shared" si="71"/>
        <v>0</v>
      </c>
      <c r="AN74" s="55">
        <f t="shared" si="71"/>
        <v>0</v>
      </c>
      <c r="AO74" s="55">
        <f t="shared" si="71"/>
        <v>0</v>
      </c>
      <c r="AP74" s="55">
        <f t="shared" si="71"/>
        <v>0</v>
      </c>
      <c r="AQ74" s="55">
        <f t="shared" si="71"/>
        <v>0</v>
      </c>
      <c r="AR74" s="55">
        <f t="shared" si="71"/>
        <v>0</v>
      </c>
      <c r="AS74" s="55">
        <f t="shared" si="71"/>
        <v>0</v>
      </c>
      <c r="AT74" s="55">
        <f t="shared" si="71"/>
        <v>0</v>
      </c>
      <c r="AU74" s="55">
        <f t="shared" si="71"/>
        <v>0</v>
      </c>
      <c r="AV74" s="55">
        <f t="shared" si="71"/>
        <v>0</v>
      </c>
      <c r="AW74" s="55">
        <f t="shared" si="71"/>
        <v>0</v>
      </c>
      <c r="AX74" s="55">
        <f t="shared" si="71"/>
        <v>0</v>
      </c>
      <c r="AY74" s="55">
        <f t="shared" si="71"/>
        <v>0</v>
      </c>
      <c r="AZ74" s="55">
        <f t="shared" si="71"/>
        <v>0</v>
      </c>
      <c r="BA74" s="55">
        <f t="shared" si="71"/>
        <v>0</v>
      </c>
      <c r="BB74" s="55">
        <f t="shared" si="71"/>
        <v>0</v>
      </c>
      <c r="BC74" s="55">
        <f t="shared" si="71"/>
        <v>0</v>
      </c>
      <c r="BD74" s="55">
        <f t="shared" si="71"/>
        <v>0</v>
      </c>
      <c r="BE74" s="55">
        <f t="shared" si="71"/>
        <v>0</v>
      </c>
      <c r="BF74" s="55">
        <f t="shared" si="71"/>
        <v>0</v>
      </c>
      <c r="BG74" s="55">
        <f t="shared" si="71"/>
        <v>0</v>
      </c>
      <c r="BH74" s="55">
        <f t="shared" si="71"/>
        <v>0</v>
      </c>
      <c r="BI74" s="55">
        <f t="shared" si="71"/>
        <v>0</v>
      </c>
      <c r="BJ74" s="55">
        <f t="shared" si="71"/>
        <v>0</v>
      </c>
      <c r="BK74" s="55">
        <f t="shared" si="71"/>
        <v>0</v>
      </c>
      <c r="BL74" s="55">
        <f t="shared" si="71"/>
        <v>0</v>
      </c>
      <c r="BM74" s="55">
        <f t="shared" si="71"/>
        <v>0</v>
      </c>
      <c r="BN74" s="55">
        <f t="shared" si="71"/>
        <v>0</v>
      </c>
      <c r="BO74" s="55">
        <f t="shared" si="71"/>
        <v>0</v>
      </c>
    </row>
    <row r="75" ht="15.75" customHeight="1">
      <c r="A75" s="37">
        <f>IF('Vize Sınavı'!AI75=TRUE,'Ders Bilgileri'!A77,0)</f>
        <v>0</v>
      </c>
      <c r="B75" s="37">
        <f>IF('Vize Sınavı'!AI75=TRUE,'Ders Bilgileri'!B77,0)</f>
        <v>0</v>
      </c>
      <c r="C75" s="37">
        <f>IF('Vize Sınavı'!AI75=TRUE,'Ders Bilgileri'!C77,0)</f>
        <v>0</v>
      </c>
      <c r="D75" s="37">
        <f>IF('Vize Sınavı'!AI75=TRUE,'Ders Bilgileri'!D77,0)</f>
        <v>0</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K75" s="55">
        <f t="shared" si="14"/>
        <v>0</v>
      </c>
      <c r="AL75" s="55">
        <f t="shared" ref="AL75:BO75" si="72">IF(E$5&gt;0,(E65/E$5)*100,0)</f>
        <v>0</v>
      </c>
      <c r="AM75" s="55">
        <f t="shared" si="72"/>
        <v>0</v>
      </c>
      <c r="AN75" s="55">
        <f t="shared" si="72"/>
        <v>0</v>
      </c>
      <c r="AO75" s="55">
        <f t="shared" si="72"/>
        <v>0</v>
      </c>
      <c r="AP75" s="55">
        <f t="shared" si="72"/>
        <v>0</v>
      </c>
      <c r="AQ75" s="55">
        <f t="shared" si="72"/>
        <v>0</v>
      </c>
      <c r="AR75" s="55">
        <f t="shared" si="72"/>
        <v>0</v>
      </c>
      <c r="AS75" s="55">
        <f t="shared" si="72"/>
        <v>0</v>
      </c>
      <c r="AT75" s="55">
        <f t="shared" si="72"/>
        <v>0</v>
      </c>
      <c r="AU75" s="55">
        <f t="shared" si="72"/>
        <v>0</v>
      </c>
      <c r="AV75" s="55">
        <f t="shared" si="72"/>
        <v>0</v>
      </c>
      <c r="AW75" s="55">
        <f t="shared" si="72"/>
        <v>0</v>
      </c>
      <c r="AX75" s="55">
        <f t="shared" si="72"/>
        <v>0</v>
      </c>
      <c r="AY75" s="55">
        <f t="shared" si="72"/>
        <v>0</v>
      </c>
      <c r="AZ75" s="55">
        <f t="shared" si="72"/>
        <v>0</v>
      </c>
      <c r="BA75" s="55">
        <f t="shared" si="72"/>
        <v>0</v>
      </c>
      <c r="BB75" s="55">
        <f t="shared" si="72"/>
        <v>0</v>
      </c>
      <c r="BC75" s="55">
        <f t="shared" si="72"/>
        <v>0</v>
      </c>
      <c r="BD75" s="55">
        <f t="shared" si="72"/>
        <v>0</v>
      </c>
      <c r="BE75" s="55">
        <f t="shared" si="72"/>
        <v>0</v>
      </c>
      <c r="BF75" s="55">
        <f t="shared" si="72"/>
        <v>0</v>
      </c>
      <c r="BG75" s="55">
        <f t="shared" si="72"/>
        <v>0</v>
      </c>
      <c r="BH75" s="55">
        <f t="shared" si="72"/>
        <v>0</v>
      </c>
      <c r="BI75" s="55">
        <f t="shared" si="72"/>
        <v>0</v>
      </c>
      <c r="BJ75" s="55">
        <f t="shared" si="72"/>
        <v>0</v>
      </c>
      <c r="BK75" s="55">
        <f t="shared" si="72"/>
        <v>0</v>
      </c>
      <c r="BL75" s="55">
        <f t="shared" si="72"/>
        <v>0</v>
      </c>
      <c r="BM75" s="55">
        <f t="shared" si="72"/>
        <v>0</v>
      </c>
      <c r="BN75" s="55">
        <f t="shared" si="72"/>
        <v>0</v>
      </c>
      <c r="BO75" s="55">
        <f t="shared" si="72"/>
        <v>0</v>
      </c>
    </row>
    <row r="76" ht="15.75" customHeight="1">
      <c r="A76" s="37">
        <f>IF('Vize Sınavı'!AI76=TRUE,'Ders Bilgileri'!A78,0)</f>
        <v>0</v>
      </c>
      <c r="B76" s="37">
        <f>IF('Vize Sınavı'!AI76=TRUE,'Ders Bilgileri'!B78,0)</f>
        <v>0</v>
      </c>
      <c r="C76" s="37">
        <f>IF('Vize Sınavı'!AI76=TRUE,'Ders Bilgileri'!C78,0)</f>
        <v>0</v>
      </c>
      <c r="D76" s="37">
        <f>IF('Vize Sınavı'!AI76=TRUE,'Ders Bilgileri'!D78,0)</f>
        <v>0</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K76" s="55">
        <f t="shared" si="14"/>
        <v>0</v>
      </c>
      <c r="AL76" s="55">
        <f t="shared" ref="AL76:BO76" si="73">IF(E$5&gt;0,(E66/E$5)*100,0)</f>
        <v>0</v>
      </c>
      <c r="AM76" s="55">
        <f t="shared" si="73"/>
        <v>0</v>
      </c>
      <c r="AN76" s="55">
        <f t="shared" si="73"/>
        <v>0</v>
      </c>
      <c r="AO76" s="55">
        <f t="shared" si="73"/>
        <v>0</v>
      </c>
      <c r="AP76" s="55">
        <f t="shared" si="73"/>
        <v>0</v>
      </c>
      <c r="AQ76" s="55">
        <f t="shared" si="73"/>
        <v>0</v>
      </c>
      <c r="AR76" s="55">
        <f t="shared" si="73"/>
        <v>0</v>
      </c>
      <c r="AS76" s="55">
        <f t="shared" si="73"/>
        <v>0</v>
      </c>
      <c r="AT76" s="55">
        <f t="shared" si="73"/>
        <v>0</v>
      </c>
      <c r="AU76" s="55">
        <f t="shared" si="73"/>
        <v>0</v>
      </c>
      <c r="AV76" s="55">
        <f t="shared" si="73"/>
        <v>0</v>
      </c>
      <c r="AW76" s="55">
        <f t="shared" si="73"/>
        <v>0</v>
      </c>
      <c r="AX76" s="55">
        <f t="shared" si="73"/>
        <v>0</v>
      </c>
      <c r="AY76" s="55">
        <f t="shared" si="73"/>
        <v>0</v>
      </c>
      <c r="AZ76" s="55">
        <f t="shared" si="73"/>
        <v>0</v>
      </c>
      <c r="BA76" s="55">
        <f t="shared" si="73"/>
        <v>0</v>
      </c>
      <c r="BB76" s="55">
        <f t="shared" si="73"/>
        <v>0</v>
      </c>
      <c r="BC76" s="55">
        <f t="shared" si="73"/>
        <v>0</v>
      </c>
      <c r="BD76" s="55">
        <f t="shared" si="73"/>
        <v>0</v>
      </c>
      <c r="BE76" s="55">
        <f t="shared" si="73"/>
        <v>0</v>
      </c>
      <c r="BF76" s="55">
        <f t="shared" si="73"/>
        <v>0</v>
      </c>
      <c r="BG76" s="55">
        <f t="shared" si="73"/>
        <v>0</v>
      </c>
      <c r="BH76" s="55">
        <f t="shared" si="73"/>
        <v>0</v>
      </c>
      <c r="BI76" s="55">
        <f t="shared" si="73"/>
        <v>0</v>
      </c>
      <c r="BJ76" s="55">
        <f t="shared" si="73"/>
        <v>0</v>
      </c>
      <c r="BK76" s="55">
        <f t="shared" si="73"/>
        <v>0</v>
      </c>
      <c r="BL76" s="55">
        <f t="shared" si="73"/>
        <v>0</v>
      </c>
      <c r="BM76" s="55">
        <f t="shared" si="73"/>
        <v>0</v>
      </c>
      <c r="BN76" s="55">
        <f t="shared" si="73"/>
        <v>0</v>
      </c>
      <c r="BO76" s="55">
        <f t="shared" si="73"/>
        <v>0</v>
      </c>
    </row>
    <row r="77" ht="15.75" customHeight="1">
      <c r="A77" s="37">
        <f>IF('Vize Sınavı'!AI77=TRUE,'Ders Bilgileri'!A79,0)</f>
        <v>0</v>
      </c>
      <c r="B77" s="37">
        <f>IF('Vize Sınavı'!AI77=TRUE,'Ders Bilgileri'!B79,0)</f>
        <v>0</v>
      </c>
      <c r="C77" s="37">
        <f>IF('Vize Sınavı'!AI77=TRUE,'Ders Bilgileri'!C79,0)</f>
        <v>0</v>
      </c>
      <c r="D77" s="37">
        <f>IF('Vize Sınavı'!AI77=TRUE,'Ders Bilgileri'!D79,0)</f>
        <v>0</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K77" s="55">
        <f t="shared" si="14"/>
        <v>0</v>
      </c>
      <c r="AL77" s="55">
        <f t="shared" ref="AL77:BO77" si="74">IF(E$5&gt;0,(E67/E$5)*100,0)</f>
        <v>0</v>
      </c>
      <c r="AM77" s="55">
        <f t="shared" si="74"/>
        <v>0</v>
      </c>
      <c r="AN77" s="55">
        <f t="shared" si="74"/>
        <v>0</v>
      </c>
      <c r="AO77" s="55">
        <f t="shared" si="74"/>
        <v>0</v>
      </c>
      <c r="AP77" s="55">
        <f t="shared" si="74"/>
        <v>0</v>
      </c>
      <c r="AQ77" s="55">
        <f t="shared" si="74"/>
        <v>0</v>
      </c>
      <c r="AR77" s="55">
        <f t="shared" si="74"/>
        <v>0</v>
      </c>
      <c r="AS77" s="55">
        <f t="shared" si="74"/>
        <v>0</v>
      </c>
      <c r="AT77" s="55">
        <f t="shared" si="74"/>
        <v>0</v>
      </c>
      <c r="AU77" s="55">
        <f t="shared" si="74"/>
        <v>0</v>
      </c>
      <c r="AV77" s="55">
        <f t="shared" si="74"/>
        <v>0</v>
      </c>
      <c r="AW77" s="55">
        <f t="shared" si="74"/>
        <v>0</v>
      </c>
      <c r="AX77" s="55">
        <f t="shared" si="74"/>
        <v>0</v>
      </c>
      <c r="AY77" s="55">
        <f t="shared" si="74"/>
        <v>0</v>
      </c>
      <c r="AZ77" s="55">
        <f t="shared" si="74"/>
        <v>0</v>
      </c>
      <c r="BA77" s="55">
        <f t="shared" si="74"/>
        <v>0</v>
      </c>
      <c r="BB77" s="55">
        <f t="shared" si="74"/>
        <v>0</v>
      </c>
      <c r="BC77" s="55">
        <f t="shared" si="74"/>
        <v>0</v>
      </c>
      <c r="BD77" s="55">
        <f t="shared" si="74"/>
        <v>0</v>
      </c>
      <c r="BE77" s="55">
        <f t="shared" si="74"/>
        <v>0</v>
      </c>
      <c r="BF77" s="55">
        <f t="shared" si="74"/>
        <v>0</v>
      </c>
      <c r="BG77" s="55">
        <f t="shared" si="74"/>
        <v>0</v>
      </c>
      <c r="BH77" s="55">
        <f t="shared" si="74"/>
        <v>0</v>
      </c>
      <c r="BI77" s="55">
        <f t="shared" si="74"/>
        <v>0</v>
      </c>
      <c r="BJ77" s="55">
        <f t="shared" si="74"/>
        <v>0</v>
      </c>
      <c r="BK77" s="55">
        <f t="shared" si="74"/>
        <v>0</v>
      </c>
      <c r="BL77" s="55">
        <f t="shared" si="74"/>
        <v>0</v>
      </c>
      <c r="BM77" s="55">
        <f t="shared" si="74"/>
        <v>0</v>
      </c>
      <c r="BN77" s="55">
        <f t="shared" si="74"/>
        <v>0</v>
      </c>
      <c r="BO77" s="55">
        <f t="shared" si="74"/>
        <v>0</v>
      </c>
    </row>
    <row r="78" ht="15.75" customHeight="1">
      <c r="A78" s="37">
        <f>IF('Vize Sınavı'!AI78=TRUE,'Ders Bilgileri'!A80,0)</f>
        <v>0</v>
      </c>
      <c r="B78" s="37">
        <f>IF('Vize Sınavı'!AI78=TRUE,'Ders Bilgileri'!B80,0)</f>
        <v>0</v>
      </c>
      <c r="C78" s="37">
        <f>IF('Vize Sınavı'!AI78=TRUE,'Ders Bilgileri'!C80,0)</f>
        <v>0</v>
      </c>
      <c r="D78" s="37">
        <f>IF('Vize Sınavı'!AI78=TRUE,'Ders Bilgileri'!D80,0)</f>
        <v>0</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K78" s="55">
        <f t="shared" si="14"/>
        <v>0</v>
      </c>
      <c r="AL78" s="55">
        <f t="shared" ref="AL78:BO78" si="75">IF(E$5&gt;0,(E68/E$5)*100,0)</f>
        <v>0</v>
      </c>
      <c r="AM78" s="55">
        <f t="shared" si="75"/>
        <v>0</v>
      </c>
      <c r="AN78" s="55">
        <f t="shared" si="75"/>
        <v>0</v>
      </c>
      <c r="AO78" s="55">
        <f t="shared" si="75"/>
        <v>0</v>
      </c>
      <c r="AP78" s="55">
        <f t="shared" si="75"/>
        <v>0</v>
      </c>
      <c r="AQ78" s="55">
        <f t="shared" si="75"/>
        <v>0</v>
      </c>
      <c r="AR78" s="55">
        <f t="shared" si="75"/>
        <v>0</v>
      </c>
      <c r="AS78" s="55">
        <f t="shared" si="75"/>
        <v>0</v>
      </c>
      <c r="AT78" s="55">
        <f t="shared" si="75"/>
        <v>0</v>
      </c>
      <c r="AU78" s="55">
        <f t="shared" si="75"/>
        <v>0</v>
      </c>
      <c r="AV78" s="55">
        <f t="shared" si="75"/>
        <v>0</v>
      </c>
      <c r="AW78" s="55">
        <f t="shared" si="75"/>
        <v>0</v>
      </c>
      <c r="AX78" s="55">
        <f t="shared" si="75"/>
        <v>0</v>
      </c>
      <c r="AY78" s="55">
        <f t="shared" si="75"/>
        <v>0</v>
      </c>
      <c r="AZ78" s="55">
        <f t="shared" si="75"/>
        <v>0</v>
      </c>
      <c r="BA78" s="55">
        <f t="shared" si="75"/>
        <v>0</v>
      </c>
      <c r="BB78" s="55">
        <f t="shared" si="75"/>
        <v>0</v>
      </c>
      <c r="BC78" s="55">
        <f t="shared" si="75"/>
        <v>0</v>
      </c>
      <c r="BD78" s="55">
        <f t="shared" si="75"/>
        <v>0</v>
      </c>
      <c r="BE78" s="55">
        <f t="shared" si="75"/>
        <v>0</v>
      </c>
      <c r="BF78" s="55">
        <f t="shared" si="75"/>
        <v>0</v>
      </c>
      <c r="BG78" s="55">
        <f t="shared" si="75"/>
        <v>0</v>
      </c>
      <c r="BH78" s="55">
        <f t="shared" si="75"/>
        <v>0</v>
      </c>
      <c r="BI78" s="55">
        <f t="shared" si="75"/>
        <v>0</v>
      </c>
      <c r="BJ78" s="55">
        <f t="shared" si="75"/>
        <v>0</v>
      </c>
      <c r="BK78" s="55">
        <f t="shared" si="75"/>
        <v>0</v>
      </c>
      <c r="BL78" s="55">
        <f t="shared" si="75"/>
        <v>0</v>
      </c>
      <c r="BM78" s="55">
        <f t="shared" si="75"/>
        <v>0</v>
      </c>
      <c r="BN78" s="55">
        <f t="shared" si="75"/>
        <v>0</v>
      </c>
      <c r="BO78" s="55">
        <f t="shared" si="75"/>
        <v>0</v>
      </c>
    </row>
    <row r="79" ht="15.75" customHeight="1">
      <c r="A79" s="37">
        <f>IF('Vize Sınavı'!AI79=TRUE,'Ders Bilgileri'!A81,0)</f>
        <v>0</v>
      </c>
      <c r="B79" s="37">
        <f>IF('Vize Sınavı'!AI79=TRUE,'Ders Bilgileri'!B81,0)</f>
        <v>0</v>
      </c>
      <c r="C79" s="37">
        <f>IF('Vize Sınavı'!AI79=TRUE,'Ders Bilgileri'!C81,0)</f>
        <v>0</v>
      </c>
      <c r="D79" s="37">
        <f>IF('Vize Sınavı'!AI79=TRUE,'Ders Bilgileri'!D81,0)</f>
        <v>0</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K79" s="55">
        <f t="shared" si="14"/>
        <v>0</v>
      </c>
      <c r="AL79" s="55">
        <f t="shared" ref="AL79:BO79" si="76">IF(E$5&gt;0,(E69/E$5)*100,0)</f>
        <v>0</v>
      </c>
      <c r="AM79" s="55">
        <f t="shared" si="76"/>
        <v>0</v>
      </c>
      <c r="AN79" s="55">
        <f t="shared" si="76"/>
        <v>0</v>
      </c>
      <c r="AO79" s="55">
        <f t="shared" si="76"/>
        <v>0</v>
      </c>
      <c r="AP79" s="55">
        <f t="shared" si="76"/>
        <v>0</v>
      </c>
      <c r="AQ79" s="55">
        <f t="shared" si="76"/>
        <v>0</v>
      </c>
      <c r="AR79" s="55">
        <f t="shared" si="76"/>
        <v>0</v>
      </c>
      <c r="AS79" s="55">
        <f t="shared" si="76"/>
        <v>0</v>
      </c>
      <c r="AT79" s="55">
        <f t="shared" si="76"/>
        <v>0</v>
      </c>
      <c r="AU79" s="55">
        <f t="shared" si="76"/>
        <v>0</v>
      </c>
      <c r="AV79" s="55">
        <f t="shared" si="76"/>
        <v>0</v>
      </c>
      <c r="AW79" s="55">
        <f t="shared" si="76"/>
        <v>0</v>
      </c>
      <c r="AX79" s="55">
        <f t="shared" si="76"/>
        <v>0</v>
      </c>
      <c r="AY79" s="55">
        <f t="shared" si="76"/>
        <v>0</v>
      </c>
      <c r="AZ79" s="55">
        <f t="shared" si="76"/>
        <v>0</v>
      </c>
      <c r="BA79" s="55">
        <f t="shared" si="76"/>
        <v>0</v>
      </c>
      <c r="BB79" s="55">
        <f t="shared" si="76"/>
        <v>0</v>
      </c>
      <c r="BC79" s="55">
        <f t="shared" si="76"/>
        <v>0</v>
      </c>
      <c r="BD79" s="55">
        <f t="shared" si="76"/>
        <v>0</v>
      </c>
      <c r="BE79" s="55">
        <f t="shared" si="76"/>
        <v>0</v>
      </c>
      <c r="BF79" s="55">
        <f t="shared" si="76"/>
        <v>0</v>
      </c>
      <c r="BG79" s="55">
        <f t="shared" si="76"/>
        <v>0</v>
      </c>
      <c r="BH79" s="55">
        <f t="shared" si="76"/>
        <v>0</v>
      </c>
      <c r="BI79" s="55">
        <f t="shared" si="76"/>
        <v>0</v>
      </c>
      <c r="BJ79" s="55">
        <f t="shared" si="76"/>
        <v>0</v>
      </c>
      <c r="BK79" s="55">
        <f t="shared" si="76"/>
        <v>0</v>
      </c>
      <c r="BL79" s="55">
        <f t="shared" si="76"/>
        <v>0</v>
      </c>
      <c r="BM79" s="55">
        <f t="shared" si="76"/>
        <v>0</v>
      </c>
      <c r="BN79" s="55">
        <f t="shared" si="76"/>
        <v>0</v>
      </c>
      <c r="BO79" s="55">
        <f t="shared" si="76"/>
        <v>0</v>
      </c>
    </row>
    <row r="80" ht="15.75" customHeight="1">
      <c r="A80" s="37">
        <f>IF('Vize Sınavı'!AI80=TRUE,'Ders Bilgileri'!A82,0)</f>
        <v>0</v>
      </c>
      <c r="B80" s="37">
        <f>IF('Vize Sınavı'!AI80=TRUE,'Ders Bilgileri'!B82,0)</f>
        <v>0</v>
      </c>
      <c r="C80" s="37">
        <f>IF('Vize Sınavı'!AI80=TRUE,'Ders Bilgileri'!C82,0)</f>
        <v>0</v>
      </c>
      <c r="D80" s="37">
        <f>IF('Vize Sınavı'!AI80=TRUE,'Ders Bilgileri'!D82,0)</f>
        <v>0</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K80" s="55">
        <f t="shared" si="14"/>
        <v>0</v>
      </c>
      <c r="AL80" s="55">
        <f t="shared" ref="AL80:BO80" si="77">IF(E$5&gt;0,(E70/E$5)*100,0)</f>
        <v>0</v>
      </c>
      <c r="AM80" s="55">
        <f t="shared" si="77"/>
        <v>0</v>
      </c>
      <c r="AN80" s="55">
        <f t="shared" si="77"/>
        <v>0</v>
      </c>
      <c r="AO80" s="55">
        <f t="shared" si="77"/>
        <v>0</v>
      </c>
      <c r="AP80" s="55">
        <f t="shared" si="77"/>
        <v>0</v>
      </c>
      <c r="AQ80" s="55">
        <f t="shared" si="77"/>
        <v>0</v>
      </c>
      <c r="AR80" s="55">
        <f t="shared" si="77"/>
        <v>0</v>
      </c>
      <c r="AS80" s="55">
        <f t="shared" si="77"/>
        <v>0</v>
      </c>
      <c r="AT80" s="55">
        <f t="shared" si="77"/>
        <v>0</v>
      </c>
      <c r="AU80" s="55">
        <f t="shared" si="77"/>
        <v>0</v>
      </c>
      <c r="AV80" s="55">
        <f t="shared" si="77"/>
        <v>0</v>
      </c>
      <c r="AW80" s="55">
        <f t="shared" si="77"/>
        <v>0</v>
      </c>
      <c r="AX80" s="55">
        <f t="shared" si="77"/>
        <v>0</v>
      </c>
      <c r="AY80" s="55">
        <f t="shared" si="77"/>
        <v>0</v>
      </c>
      <c r="AZ80" s="55">
        <f t="shared" si="77"/>
        <v>0</v>
      </c>
      <c r="BA80" s="55">
        <f t="shared" si="77"/>
        <v>0</v>
      </c>
      <c r="BB80" s="55">
        <f t="shared" si="77"/>
        <v>0</v>
      </c>
      <c r="BC80" s="55">
        <f t="shared" si="77"/>
        <v>0</v>
      </c>
      <c r="BD80" s="55">
        <f t="shared" si="77"/>
        <v>0</v>
      </c>
      <c r="BE80" s="55">
        <f t="shared" si="77"/>
        <v>0</v>
      </c>
      <c r="BF80" s="55">
        <f t="shared" si="77"/>
        <v>0</v>
      </c>
      <c r="BG80" s="55">
        <f t="shared" si="77"/>
        <v>0</v>
      </c>
      <c r="BH80" s="55">
        <f t="shared" si="77"/>
        <v>0</v>
      </c>
      <c r="BI80" s="55">
        <f t="shared" si="77"/>
        <v>0</v>
      </c>
      <c r="BJ80" s="55">
        <f t="shared" si="77"/>
        <v>0</v>
      </c>
      <c r="BK80" s="55">
        <f t="shared" si="77"/>
        <v>0</v>
      </c>
      <c r="BL80" s="55">
        <f t="shared" si="77"/>
        <v>0</v>
      </c>
      <c r="BM80" s="55">
        <f t="shared" si="77"/>
        <v>0</v>
      </c>
      <c r="BN80" s="55">
        <f t="shared" si="77"/>
        <v>0</v>
      </c>
      <c r="BO80" s="55">
        <f t="shared" si="77"/>
        <v>0</v>
      </c>
    </row>
    <row r="81" ht="15.75" customHeight="1">
      <c r="A81" s="37">
        <f>IF('Vize Sınavı'!AI81=TRUE,'Ders Bilgileri'!A83,0)</f>
        <v>0</v>
      </c>
      <c r="B81" s="37">
        <f>IF('Vize Sınavı'!AI81=TRUE,'Ders Bilgileri'!B83,0)</f>
        <v>0</v>
      </c>
      <c r="C81" s="37">
        <f>IF('Vize Sınavı'!AI81=TRUE,'Ders Bilgileri'!C83,0)</f>
        <v>0</v>
      </c>
      <c r="D81" s="37">
        <f>IF('Vize Sınavı'!AI81=TRUE,'Ders Bilgileri'!D83,0)</f>
        <v>0</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K81" s="55">
        <f t="shared" si="14"/>
        <v>0</v>
      </c>
      <c r="AL81" s="55">
        <f t="shared" ref="AL81:BO81" si="78">IF(E$5&gt;0,(E71/E$5)*100,0)</f>
        <v>0</v>
      </c>
      <c r="AM81" s="55">
        <f t="shared" si="78"/>
        <v>0</v>
      </c>
      <c r="AN81" s="55">
        <f t="shared" si="78"/>
        <v>0</v>
      </c>
      <c r="AO81" s="55">
        <f t="shared" si="78"/>
        <v>0</v>
      </c>
      <c r="AP81" s="55">
        <f t="shared" si="78"/>
        <v>0</v>
      </c>
      <c r="AQ81" s="55">
        <f t="shared" si="78"/>
        <v>0</v>
      </c>
      <c r="AR81" s="55">
        <f t="shared" si="78"/>
        <v>0</v>
      </c>
      <c r="AS81" s="55">
        <f t="shared" si="78"/>
        <v>0</v>
      </c>
      <c r="AT81" s="55">
        <f t="shared" si="78"/>
        <v>0</v>
      </c>
      <c r="AU81" s="55">
        <f t="shared" si="78"/>
        <v>0</v>
      </c>
      <c r="AV81" s="55">
        <f t="shared" si="78"/>
        <v>0</v>
      </c>
      <c r="AW81" s="55">
        <f t="shared" si="78"/>
        <v>0</v>
      </c>
      <c r="AX81" s="55">
        <f t="shared" si="78"/>
        <v>0</v>
      </c>
      <c r="AY81" s="55">
        <f t="shared" si="78"/>
        <v>0</v>
      </c>
      <c r="AZ81" s="55">
        <f t="shared" si="78"/>
        <v>0</v>
      </c>
      <c r="BA81" s="55">
        <f t="shared" si="78"/>
        <v>0</v>
      </c>
      <c r="BB81" s="55">
        <f t="shared" si="78"/>
        <v>0</v>
      </c>
      <c r="BC81" s="55">
        <f t="shared" si="78"/>
        <v>0</v>
      </c>
      <c r="BD81" s="55">
        <f t="shared" si="78"/>
        <v>0</v>
      </c>
      <c r="BE81" s="55">
        <f t="shared" si="78"/>
        <v>0</v>
      </c>
      <c r="BF81" s="55">
        <f t="shared" si="78"/>
        <v>0</v>
      </c>
      <c r="BG81" s="55">
        <f t="shared" si="78"/>
        <v>0</v>
      </c>
      <c r="BH81" s="55">
        <f t="shared" si="78"/>
        <v>0</v>
      </c>
      <c r="BI81" s="55">
        <f t="shared" si="78"/>
        <v>0</v>
      </c>
      <c r="BJ81" s="55">
        <f t="shared" si="78"/>
        <v>0</v>
      </c>
      <c r="BK81" s="55">
        <f t="shared" si="78"/>
        <v>0</v>
      </c>
      <c r="BL81" s="55">
        <f t="shared" si="78"/>
        <v>0</v>
      </c>
      <c r="BM81" s="55">
        <f t="shared" si="78"/>
        <v>0</v>
      </c>
      <c r="BN81" s="55">
        <f t="shared" si="78"/>
        <v>0</v>
      </c>
      <c r="BO81" s="55">
        <f t="shared" si="78"/>
        <v>0</v>
      </c>
    </row>
    <row r="82" ht="15.75" customHeight="1">
      <c r="A82" s="37">
        <f>IF('Vize Sınavı'!AI82=TRUE,'Ders Bilgileri'!A84,0)</f>
        <v>0</v>
      </c>
      <c r="B82" s="37">
        <f>IF('Vize Sınavı'!AI82=TRUE,'Ders Bilgileri'!B84,0)</f>
        <v>0</v>
      </c>
      <c r="C82" s="37">
        <f>IF('Vize Sınavı'!AI82=TRUE,'Ders Bilgileri'!C84,0)</f>
        <v>0</v>
      </c>
      <c r="D82" s="37">
        <f>IF('Vize Sınavı'!AI82=TRUE,'Ders Bilgileri'!D84,0)</f>
        <v>0</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K82" s="55">
        <f t="shared" si="14"/>
        <v>0</v>
      </c>
      <c r="AL82" s="55">
        <f t="shared" ref="AL82:BO82" si="79">IF(E$5&gt;0,(E72/E$5)*100,0)</f>
        <v>0</v>
      </c>
      <c r="AM82" s="55">
        <f t="shared" si="79"/>
        <v>0</v>
      </c>
      <c r="AN82" s="55">
        <f t="shared" si="79"/>
        <v>0</v>
      </c>
      <c r="AO82" s="55">
        <f t="shared" si="79"/>
        <v>0</v>
      </c>
      <c r="AP82" s="55">
        <f t="shared" si="79"/>
        <v>0</v>
      </c>
      <c r="AQ82" s="55">
        <f t="shared" si="79"/>
        <v>0</v>
      </c>
      <c r="AR82" s="55">
        <f t="shared" si="79"/>
        <v>0</v>
      </c>
      <c r="AS82" s="55">
        <f t="shared" si="79"/>
        <v>0</v>
      </c>
      <c r="AT82" s="55">
        <f t="shared" si="79"/>
        <v>0</v>
      </c>
      <c r="AU82" s="55">
        <f t="shared" si="79"/>
        <v>0</v>
      </c>
      <c r="AV82" s="55">
        <f t="shared" si="79"/>
        <v>0</v>
      </c>
      <c r="AW82" s="55">
        <f t="shared" si="79"/>
        <v>0</v>
      </c>
      <c r="AX82" s="55">
        <f t="shared" si="79"/>
        <v>0</v>
      </c>
      <c r="AY82" s="55">
        <f t="shared" si="79"/>
        <v>0</v>
      </c>
      <c r="AZ82" s="55">
        <f t="shared" si="79"/>
        <v>0</v>
      </c>
      <c r="BA82" s="55">
        <f t="shared" si="79"/>
        <v>0</v>
      </c>
      <c r="BB82" s="55">
        <f t="shared" si="79"/>
        <v>0</v>
      </c>
      <c r="BC82" s="55">
        <f t="shared" si="79"/>
        <v>0</v>
      </c>
      <c r="BD82" s="55">
        <f t="shared" si="79"/>
        <v>0</v>
      </c>
      <c r="BE82" s="55">
        <f t="shared" si="79"/>
        <v>0</v>
      </c>
      <c r="BF82" s="55">
        <f t="shared" si="79"/>
        <v>0</v>
      </c>
      <c r="BG82" s="55">
        <f t="shared" si="79"/>
        <v>0</v>
      </c>
      <c r="BH82" s="55">
        <f t="shared" si="79"/>
        <v>0</v>
      </c>
      <c r="BI82" s="55">
        <f t="shared" si="79"/>
        <v>0</v>
      </c>
      <c r="BJ82" s="55">
        <f t="shared" si="79"/>
        <v>0</v>
      </c>
      <c r="BK82" s="55">
        <f t="shared" si="79"/>
        <v>0</v>
      </c>
      <c r="BL82" s="55">
        <f t="shared" si="79"/>
        <v>0</v>
      </c>
      <c r="BM82" s="55">
        <f t="shared" si="79"/>
        <v>0</v>
      </c>
      <c r="BN82" s="55">
        <f t="shared" si="79"/>
        <v>0</v>
      </c>
      <c r="BO82" s="55">
        <f t="shared" si="79"/>
        <v>0</v>
      </c>
    </row>
    <row r="83" ht="15.75" customHeight="1">
      <c r="A83" s="37">
        <f>IF('Vize Sınavı'!AI83=TRUE,'Ders Bilgileri'!A85,0)</f>
        <v>0</v>
      </c>
      <c r="B83" s="37">
        <f>IF('Vize Sınavı'!AI83=TRUE,'Ders Bilgileri'!B85,0)</f>
        <v>0</v>
      </c>
      <c r="C83" s="37">
        <f>IF('Vize Sınavı'!AI83=TRUE,'Ders Bilgileri'!C85,0)</f>
        <v>0</v>
      </c>
      <c r="D83" s="37">
        <f>IF('Vize Sınavı'!AI83=TRUE,'Ders Bilgileri'!D85,0)</f>
        <v>0</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K83" s="55">
        <f t="shared" si="14"/>
        <v>0</v>
      </c>
      <c r="AL83" s="55">
        <f t="shared" ref="AL83:BO83" si="80">IF(E$5&gt;0,(E73/E$5)*100,0)</f>
        <v>0</v>
      </c>
      <c r="AM83" s="55">
        <f t="shared" si="80"/>
        <v>0</v>
      </c>
      <c r="AN83" s="55">
        <f t="shared" si="80"/>
        <v>0</v>
      </c>
      <c r="AO83" s="55">
        <f t="shared" si="80"/>
        <v>0</v>
      </c>
      <c r="AP83" s="55">
        <f t="shared" si="80"/>
        <v>0</v>
      </c>
      <c r="AQ83" s="55">
        <f t="shared" si="80"/>
        <v>0</v>
      </c>
      <c r="AR83" s="55">
        <f t="shared" si="80"/>
        <v>0</v>
      </c>
      <c r="AS83" s="55">
        <f t="shared" si="80"/>
        <v>0</v>
      </c>
      <c r="AT83" s="55">
        <f t="shared" si="80"/>
        <v>0</v>
      </c>
      <c r="AU83" s="55">
        <f t="shared" si="80"/>
        <v>0</v>
      </c>
      <c r="AV83" s="55">
        <f t="shared" si="80"/>
        <v>0</v>
      </c>
      <c r="AW83" s="55">
        <f t="shared" si="80"/>
        <v>0</v>
      </c>
      <c r="AX83" s="55">
        <f t="shared" si="80"/>
        <v>0</v>
      </c>
      <c r="AY83" s="55">
        <f t="shared" si="80"/>
        <v>0</v>
      </c>
      <c r="AZ83" s="55">
        <f t="shared" si="80"/>
        <v>0</v>
      </c>
      <c r="BA83" s="55">
        <f t="shared" si="80"/>
        <v>0</v>
      </c>
      <c r="BB83" s="55">
        <f t="shared" si="80"/>
        <v>0</v>
      </c>
      <c r="BC83" s="55">
        <f t="shared" si="80"/>
        <v>0</v>
      </c>
      <c r="BD83" s="55">
        <f t="shared" si="80"/>
        <v>0</v>
      </c>
      <c r="BE83" s="55">
        <f t="shared" si="80"/>
        <v>0</v>
      </c>
      <c r="BF83" s="55">
        <f t="shared" si="80"/>
        <v>0</v>
      </c>
      <c r="BG83" s="55">
        <f t="shared" si="80"/>
        <v>0</v>
      </c>
      <c r="BH83" s="55">
        <f t="shared" si="80"/>
        <v>0</v>
      </c>
      <c r="BI83" s="55">
        <f t="shared" si="80"/>
        <v>0</v>
      </c>
      <c r="BJ83" s="55">
        <f t="shared" si="80"/>
        <v>0</v>
      </c>
      <c r="BK83" s="55">
        <f t="shared" si="80"/>
        <v>0</v>
      </c>
      <c r="BL83" s="55">
        <f t="shared" si="80"/>
        <v>0</v>
      </c>
      <c r="BM83" s="55">
        <f t="shared" si="80"/>
        <v>0</v>
      </c>
      <c r="BN83" s="55">
        <f t="shared" si="80"/>
        <v>0</v>
      </c>
      <c r="BO83" s="55">
        <f t="shared" si="80"/>
        <v>0</v>
      </c>
    </row>
    <row r="84" ht="15.75" customHeight="1">
      <c r="A84" s="37">
        <f>IF('Vize Sınavı'!AI84=TRUE,'Ders Bilgileri'!A86,0)</f>
        <v>0</v>
      </c>
      <c r="B84" s="37">
        <f>IF('Vize Sınavı'!AI84=TRUE,'Ders Bilgileri'!B86,0)</f>
        <v>0</v>
      </c>
      <c r="C84" s="37">
        <f>IF('Vize Sınavı'!AI84=TRUE,'Ders Bilgileri'!C86,0)</f>
        <v>0</v>
      </c>
      <c r="D84" s="37">
        <f>IF('Vize Sınavı'!AI84=TRUE,'Ders Bilgileri'!D86,0)</f>
        <v>0</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K84" s="55">
        <f t="shared" si="14"/>
        <v>0</v>
      </c>
      <c r="AL84" s="55">
        <f t="shared" ref="AL84:BO84" si="81">IF(E$5&gt;0,(E74/E$5)*100,0)</f>
        <v>0</v>
      </c>
      <c r="AM84" s="55">
        <f t="shared" si="81"/>
        <v>0</v>
      </c>
      <c r="AN84" s="55">
        <f t="shared" si="81"/>
        <v>0</v>
      </c>
      <c r="AO84" s="55">
        <f t="shared" si="81"/>
        <v>0</v>
      </c>
      <c r="AP84" s="55">
        <f t="shared" si="81"/>
        <v>0</v>
      </c>
      <c r="AQ84" s="55">
        <f t="shared" si="81"/>
        <v>0</v>
      </c>
      <c r="AR84" s="55">
        <f t="shared" si="81"/>
        <v>0</v>
      </c>
      <c r="AS84" s="55">
        <f t="shared" si="81"/>
        <v>0</v>
      </c>
      <c r="AT84" s="55">
        <f t="shared" si="81"/>
        <v>0</v>
      </c>
      <c r="AU84" s="55">
        <f t="shared" si="81"/>
        <v>0</v>
      </c>
      <c r="AV84" s="55">
        <f t="shared" si="81"/>
        <v>0</v>
      </c>
      <c r="AW84" s="55">
        <f t="shared" si="81"/>
        <v>0</v>
      </c>
      <c r="AX84" s="55">
        <f t="shared" si="81"/>
        <v>0</v>
      </c>
      <c r="AY84" s="55">
        <f t="shared" si="81"/>
        <v>0</v>
      </c>
      <c r="AZ84" s="55">
        <f t="shared" si="81"/>
        <v>0</v>
      </c>
      <c r="BA84" s="55">
        <f t="shared" si="81"/>
        <v>0</v>
      </c>
      <c r="BB84" s="55">
        <f t="shared" si="81"/>
        <v>0</v>
      </c>
      <c r="BC84" s="55">
        <f t="shared" si="81"/>
        <v>0</v>
      </c>
      <c r="BD84" s="55">
        <f t="shared" si="81"/>
        <v>0</v>
      </c>
      <c r="BE84" s="55">
        <f t="shared" si="81"/>
        <v>0</v>
      </c>
      <c r="BF84" s="55">
        <f t="shared" si="81"/>
        <v>0</v>
      </c>
      <c r="BG84" s="55">
        <f t="shared" si="81"/>
        <v>0</v>
      </c>
      <c r="BH84" s="55">
        <f t="shared" si="81"/>
        <v>0</v>
      </c>
      <c r="BI84" s="55">
        <f t="shared" si="81"/>
        <v>0</v>
      </c>
      <c r="BJ84" s="55">
        <f t="shared" si="81"/>
        <v>0</v>
      </c>
      <c r="BK84" s="55">
        <f t="shared" si="81"/>
        <v>0</v>
      </c>
      <c r="BL84" s="55">
        <f t="shared" si="81"/>
        <v>0</v>
      </c>
      <c r="BM84" s="55">
        <f t="shared" si="81"/>
        <v>0</v>
      </c>
      <c r="BN84" s="55">
        <f t="shared" si="81"/>
        <v>0</v>
      </c>
      <c r="BO84" s="55">
        <f t="shared" si="81"/>
        <v>0</v>
      </c>
    </row>
    <row r="85" ht="15.75" customHeight="1">
      <c r="A85" s="37">
        <f>IF('Vize Sınavı'!AI85=TRUE,'Ders Bilgileri'!A87,0)</f>
        <v>0</v>
      </c>
      <c r="B85" s="37">
        <f>IF('Vize Sınavı'!AI85=TRUE,'Ders Bilgileri'!B87,0)</f>
        <v>0</v>
      </c>
      <c r="C85" s="37">
        <f>IF('Vize Sınavı'!AI85=TRUE,'Ders Bilgileri'!C87,0)</f>
        <v>0</v>
      </c>
      <c r="D85" s="37">
        <f>IF('Vize Sınavı'!AI85=TRUE,'Ders Bilgileri'!D87,0)</f>
        <v>0</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K85" s="55">
        <f t="shared" si="14"/>
        <v>0</v>
      </c>
      <c r="AL85" s="55">
        <f t="shared" ref="AL85:BO85" si="82">IF(E$5&gt;0,(E75/E$5)*100,0)</f>
        <v>0</v>
      </c>
      <c r="AM85" s="55">
        <f t="shared" si="82"/>
        <v>0</v>
      </c>
      <c r="AN85" s="55">
        <f t="shared" si="82"/>
        <v>0</v>
      </c>
      <c r="AO85" s="55">
        <f t="shared" si="82"/>
        <v>0</v>
      </c>
      <c r="AP85" s="55">
        <f t="shared" si="82"/>
        <v>0</v>
      </c>
      <c r="AQ85" s="55">
        <f t="shared" si="82"/>
        <v>0</v>
      </c>
      <c r="AR85" s="55">
        <f t="shared" si="82"/>
        <v>0</v>
      </c>
      <c r="AS85" s="55">
        <f t="shared" si="82"/>
        <v>0</v>
      </c>
      <c r="AT85" s="55">
        <f t="shared" si="82"/>
        <v>0</v>
      </c>
      <c r="AU85" s="55">
        <f t="shared" si="82"/>
        <v>0</v>
      </c>
      <c r="AV85" s="55">
        <f t="shared" si="82"/>
        <v>0</v>
      </c>
      <c r="AW85" s="55">
        <f t="shared" si="82"/>
        <v>0</v>
      </c>
      <c r="AX85" s="55">
        <f t="shared" si="82"/>
        <v>0</v>
      </c>
      <c r="AY85" s="55">
        <f t="shared" si="82"/>
        <v>0</v>
      </c>
      <c r="AZ85" s="55">
        <f t="shared" si="82"/>
        <v>0</v>
      </c>
      <c r="BA85" s="55">
        <f t="shared" si="82"/>
        <v>0</v>
      </c>
      <c r="BB85" s="55">
        <f t="shared" si="82"/>
        <v>0</v>
      </c>
      <c r="BC85" s="55">
        <f t="shared" si="82"/>
        <v>0</v>
      </c>
      <c r="BD85" s="55">
        <f t="shared" si="82"/>
        <v>0</v>
      </c>
      <c r="BE85" s="55">
        <f t="shared" si="82"/>
        <v>0</v>
      </c>
      <c r="BF85" s="55">
        <f t="shared" si="82"/>
        <v>0</v>
      </c>
      <c r="BG85" s="55">
        <f t="shared" si="82"/>
        <v>0</v>
      </c>
      <c r="BH85" s="55">
        <f t="shared" si="82"/>
        <v>0</v>
      </c>
      <c r="BI85" s="55">
        <f t="shared" si="82"/>
        <v>0</v>
      </c>
      <c r="BJ85" s="55">
        <f t="shared" si="82"/>
        <v>0</v>
      </c>
      <c r="BK85" s="55">
        <f t="shared" si="82"/>
        <v>0</v>
      </c>
      <c r="BL85" s="55">
        <f t="shared" si="82"/>
        <v>0</v>
      </c>
      <c r="BM85" s="55">
        <f t="shared" si="82"/>
        <v>0</v>
      </c>
      <c r="BN85" s="55">
        <f t="shared" si="82"/>
        <v>0</v>
      </c>
      <c r="BO85" s="55">
        <f t="shared" si="82"/>
        <v>0</v>
      </c>
    </row>
    <row r="86" ht="15.75" customHeight="1">
      <c r="A86" s="37">
        <f>IF('Vize Sınavı'!AI86=TRUE,'Ders Bilgileri'!A88,0)</f>
        <v>0</v>
      </c>
      <c r="B86" s="37">
        <f>IF('Vize Sınavı'!AI86=TRUE,'Ders Bilgileri'!B88,0)</f>
        <v>0</v>
      </c>
      <c r="C86" s="37">
        <f>IF('Vize Sınavı'!AI86=TRUE,'Ders Bilgileri'!C88,0)</f>
        <v>0</v>
      </c>
      <c r="D86" s="37">
        <f>IF('Vize Sınavı'!AI86=TRUE,'Ders Bilgileri'!D88,0)</f>
        <v>0</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K86" s="55">
        <f t="shared" si="14"/>
        <v>0</v>
      </c>
      <c r="AL86" s="55">
        <f t="shared" ref="AL86:BO86" si="83">IF(E$5&gt;0,(E76/E$5)*100,0)</f>
        <v>0</v>
      </c>
      <c r="AM86" s="55">
        <f t="shared" si="83"/>
        <v>0</v>
      </c>
      <c r="AN86" s="55">
        <f t="shared" si="83"/>
        <v>0</v>
      </c>
      <c r="AO86" s="55">
        <f t="shared" si="83"/>
        <v>0</v>
      </c>
      <c r="AP86" s="55">
        <f t="shared" si="83"/>
        <v>0</v>
      </c>
      <c r="AQ86" s="55">
        <f t="shared" si="83"/>
        <v>0</v>
      </c>
      <c r="AR86" s="55">
        <f t="shared" si="83"/>
        <v>0</v>
      </c>
      <c r="AS86" s="55">
        <f t="shared" si="83"/>
        <v>0</v>
      </c>
      <c r="AT86" s="55">
        <f t="shared" si="83"/>
        <v>0</v>
      </c>
      <c r="AU86" s="55">
        <f t="shared" si="83"/>
        <v>0</v>
      </c>
      <c r="AV86" s="55">
        <f t="shared" si="83"/>
        <v>0</v>
      </c>
      <c r="AW86" s="55">
        <f t="shared" si="83"/>
        <v>0</v>
      </c>
      <c r="AX86" s="55">
        <f t="shared" si="83"/>
        <v>0</v>
      </c>
      <c r="AY86" s="55">
        <f t="shared" si="83"/>
        <v>0</v>
      </c>
      <c r="AZ86" s="55">
        <f t="shared" si="83"/>
        <v>0</v>
      </c>
      <c r="BA86" s="55">
        <f t="shared" si="83"/>
        <v>0</v>
      </c>
      <c r="BB86" s="55">
        <f t="shared" si="83"/>
        <v>0</v>
      </c>
      <c r="BC86" s="55">
        <f t="shared" si="83"/>
        <v>0</v>
      </c>
      <c r="BD86" s="55">
        <f t="shared" si="83"/>
        <v>0</v>
      </c>
      <c r="BE86" s="55">
        <f t="shared" si="83"/>
        <v>0</v>
      </c>
      <c r="BF86" s="55">
        <f t="shared" si="83"/>
        <v>0</v>
      </c>
      <c r="BG86" s="55">
        <f t="shared" si="83"/>
        <v>0</v>
      </c>
      <c r="BH86" s="55">
        <f t="shared" si="83"/>
        <v>0</v>
      </c>
      <c r="BI86" s="55">
        <f t="shared" si="83"/>
        <v>0</v>
      </c>
      <c r="BJ86" s="55">
        <f t="shared" si="83"/>
        <v>0</v>
      </c>
      <c r="BK86" s="55">
        <f t="shared" si="83"/>
        <v>0</v>
      </c>
      <c r="BL86" s="55">
        <f t="shared" si="83"/>
        <v>0</v>
      </c>
      <c r="BM86" s="55">
        <f t="shared" si="83"/>
        <v>0</v>
      </c>
      <c r="BN86" s="55">
        <f t="shared" si="83"/>
        <v>0</v>
      </c>
      <c r="BO86" s="55">
        <f t="shared" si="83"/>
        <v>0</v>
      </c>
    </row>
    <row r="87" ht="15.75" customHeight="1">
      <c r="A87" s="37">
        <f>IF('Vize Sınavı'!AI87=TRUE,'Ders Bilgileri'!A89,0)</f>
        <v>0</v>
      </c>
      <c r="B87" s="37">
        <f>IF('Vize Sınavı'!AI87=TRUE,'Ders Bilgileri'!B89,0)</f>
        <v>0</v>
      </c>
      <c r="C87" s="37">
        <f>IF('Vize Sınavı'!AI87=TRUE,'Ders Bilgileri'!C89,0)</f>
        <v>0</v>
      </c>
      <c r="D87" s="37">
        <f>IF('Vize Sınavı'!AI87=TRUE,'Ders Bilgileri'!D89,0)</f>
        <v>0</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K87" s="55">
        <f t="shared" si="14"/>
        <v>0</v>
      </c>
      <c r="AL87" s="55">
        <f t="shared" ref="AL87:BO87" si="84">IF(E$5&gt;0,(E77/E$5)*100,0)</f>
        <v>0</v>
      </c>
      <c r="AM87" s="55">
        <f t="shared" si="84"/>
        <v>0</v>
      </c>
      <c r="AN87" s="55">
        <f t="shared" si="84"/>
        <v>0</v>
      </c>
      <c r="AO87" s="55">
        <f t="shared" si="84"/>
        <v>0</v>
      </c>
      <c r="AP87" s="55">
        <f t="shared" si="84"/>
        <v>0</v>
      </c>
      <c r="AQ87" s="55">
        <f t="shared" si="84"/>
        <v>0</v>
      </c>
      <c r="AR87" s="55">
        <f t="shared" si="84"/>
        <v>0</v>
      </c>
      <c r="AS87" s="55">
        <f t="shared" si="84"/>
        <v>0</v>
      </c>
      <c r="AT87" s="55">
        <f t="shared" si="84"/>
        <v>0</v>
      </c>
      <c r="AU87" s="55">
        <f t="shared" si="84"/>
        <v>0</v>
      </c>
      <c r="AV87" s="55">
        <f t="shared" si="84"/>
        <v>0</v>
      </c>
      <c r="AW87" s="55">
        <f t="shared" si="84"/>
        <v>0</v>
      </c>
      <c r="AX87" s="55">
        <f t="shared" si="84"/>
        <v>0</v>
      </c>
      <c r="AY87" s="55">
        <f t="shared" si="84"/>
        <v>0</v>
      </c>
      <c r="AZ87" s="55">
        <f t="shared" si="84"/>
        <v>0</v>
      </c>
      <c r="BA87" s="55">
        <f t="shared" si="84"/>
        <v>0</v>
      </c>
      <c r="BB87" s="55">
        <f t="shared" si="84"/>
        <v>0</v>
      </c>
      <c r="BC87" s="55">
        <f t="shared" si="84"/>
        <v>0</v>
      </c>
      <c r="BD87" s="55">
        <f t="shared" si="84"/>
        <v>0</v>
      </c>
      <c r="BE87" s="55">
        <f t="shared" si="84"/>
        <v>0</v>
      </c>
      <c r="BF87" s="55">
        <f t="shared" si="84"/>
        <v>0</v>
      </c>
      <c r="BG87" s="55">
        <f t="shared" si="84"/>
        <v>0</v>
      </c>
      <c r="BH87" s="55">
        <f t="shared" si="84"/>
        <v>0</v>
      </c>
      <c r="BI87" s="55">
        <f t="shared" si="84"/>
        <v>0</v>
      </c>
      <c r="BJ87" s="55">
        <f t="shared" si="84"/>
        <v>0</v>
      </c>
      <c r="BK87" s="55">
        <f t="shared" si="84"/>
        <v>0</v>
      </c>
      <c r="BL87" s="55">
        <f t="shared" si="84"/>
        <v>0</v>
      </c>
      <c r="BM87" s="55">
        <f t="shared" si="84"/>
        <v>0</v>
      </c>
      <c r="BN87" s="55">
        <f t="shared" si="84"/>
        <v>0</v>
      </c>
      <c r="BO87" s="55">
        <f t="shared" si="84"/>
        <v>0</v>
      </c>
    </row>
    <row r="88" ht="15.75" customHeight="1">
      <c r="A88" s="37">
        <f>IF('Vize Sınavı'!AI88=TRUE,'Ders Bilgileri'!A90,0)</f>
        <v>0</v>
      </c>
      <c r="B88" s="37">
        <f>IF('Vize Sınavı'!AI88=TRUE,'Ders Bilgileri'!B90,0)</f>
        <v>0</v>
      </c>
      <c r="C88" s="37">
        <f>IF('Vize Sınavı'!AI88=TRUE,'Ders Bilgileri'!C90,0)</f>
        <v>0</v>
      </c>
      <c r="D88" s="37">
        <f>IF('Vize Sınavı'!AI88=TRUE,'Ders Bilgileri'!D90,0)</f>
        <v>0</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K88" s="55">
        <f t="shared" si="14"/>
        <v>0</v>
      </c>
      <c r="AL88" s="55">
        <f t="shared" ref="AL88:BO88" si="85">IF(E$5&gt;0,(E78/E$5)*100,0)</f>
        <v>0</v>
      </c>
      <c r="AM88" s="55">
        <f t="shared" si="85"/>
        <v>0</v>
      </c>
      <c r="AN88" s="55">
        <f t="shared" si="85"/>
        <v>0</v>
      </c>
      <c r="AO88" s="55">
        <f t="shared" si="85"/>
        <v>0</v>
      </c>
      <c r="AP88" s="55">
        <f t="shared" si="85"/>
        <v>0</v>
      </c>
      <c r="AQ88" s="55">
        <f t="shared" si="85"/>
        <v>0</v>
      </c>
      <c r="AR88" s="55">
        <f t="shared" si="85"/>
        <v>0</v>
      </c>
      <c r="AS88" s="55">
        <f t="shared" si="85"/>
        <v>0</v>
      </c>
      <c r="AT88" s="55">
        <f t="shared" si="85"/>
        <v>0</v>
      </c>
      <c r="AU88" s="55">
        <f t="shared" si="85"/>
        <v>0</v>
      </c>
      <c r="AV88" s="55">
        <f t="shared" si="85"/>
        <v>0</v>
      </c>
      <c r="AW88" s="55">
        <f t="shared" si="85"/>
        <v>0</v>
      </c>
      <c r="AX88" s="55">
        <f t="shared" si="85"/>
        <v>0</v>
      </c>
      <c r="AY88" s="55">
        <f t="shared" si="85"/>
        <v>0</v>
      </c>
      <c r="AZ88" s="55">
        <f t="shared" si="85"/>
        <v>0</v>
      </c>
      <c r="BA88" s="55">
        <f t="shared" si="85"/>
        <v>0</v>
      </c>
      <c r="BB88" s="55">
        <f t="shared" si="85"/>
        <v>0</v>
      </c>
      <c r="BC88" s="55">
        <f t="shared" si="85"/>
        <v>0</v>
      </c>
      <c r="BD88" s="55">
        <f t="shared" si="85"/>
        <v>0</v>
      </c>
      <c r="BE88" s="55">
        <f t="shared" si="85"/>
        <v>0</v>
      </c>
      <c r="BF88" s="55">
        <f t="shared" si="85"/>
        <v>0</v>
      </c>
      <c r="BG88" s="55">
        <f t="shared" si="85"/>
        <v>0</v>
      </c>
      <c r="BH88" s="55">
        <f t="shared" si="85"/>
        <v>0</v>
      </c>
      <c r="BI88" s="55">
        <f t="shared" si="85"/>
        <v>0</v>
      </c>
      <c r="BJ88" s="55">
        <f t="shared" si="85"/>
        <v>0</v>
      </c>
      <c r="BK88" s="55">
        <f t="shared" si="85"/>
        <v>0</v>
      </c>
      <c r="BL88" s="55">
        <f t="shared" si="85"/>
        <v>0</v>
      </c>
      <c r="BM88" s="55">
        <f t="shared" si="85"/>
        <v>0</v>
      </c>
      <c r="BN88" s="55">
        <f t="shared" si="85"/>
        <v>0</v>
      </c>
      <c r="BO88" s="55">
        <f t="shared" si="85"/>
        <v>0</v>
      </c>
    </row>
    <row r="89" ht="15.75" customHeight="1">
      <c r="A89" s="37">
        <f>IF('Vize Sınavı'!AI89=TRUE,'Ders Bilgileri'!A91,0)</f>
        <v>0</v>
      </c>
      <c r="B89" s="37">
        <f>IF('Vize Sınavı'!AI89=TRUE,'Ders Bilgileri'!B91,0)</f>
        <v>0</v>
      </c>
      <c r="C89" s="37">
        <f>IF('Vize Sınavı'!AI89=TRUE,'Ders Bilgileri'!C91,0)</f>
        <v>0</v>
      </c>
      <c r="D89" s="37">
        <f>IF('Vize Sınavı'!AI89=TRUE,'Ders Bilgileri'!D91,0)</f>
        <v>0</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K89" s="55">
        <f t="shared" si="14"/>
        <v>0</v>
      </c>
      <c r="AL89" s="55">
        <f t="shared" ref="AL89:BO89" si="86">IF(E$5&gt;0,(E79/E$5)*100,0)</f>
        <v>0</v>
      </c>
      <c r="AM89" s="55">
        <f t="shared" si="86"/>
        <v>0</v>
      </c>
      <c r="AN89" s="55">
        <f t="shared" si="86"/>
        <v>0</v>
      </c>
      <c r="AO89" s="55">
        <f t="shared" si="86"/>
        <v>0</v>
      </c>
      <c r="AP89" s="55">
        <f t="shared" si="86"/>
        <v>0</v>
      </c>
      <c r="AQ89" s="55">
        <f t="shared" si="86"/>
        <v>0</v>
      </c>
      <c r="AR89" s="55">
        <f t="shared" si="86"/>
        <v>0</v>
      </c>
      <c r="AS89" s="55">
        <f t="shared" si="86"/>
        <v>0</v>
      </c>
      <c r="AT89" s="55">
        <f t="shared" si="86"/>
        <v>0</v>
      </c>
      <c r="AU89" s="55">
        <f t="shared" si="86"/>
        <v>0</v>
      </c>
      <c r="AV89" s="55">
        <f t="shared" si="86"/>
        <v>0</v>
      </c>
      <c r="AW89" s="55">
        <f t="shared" si="86"/>
        <v>0</v>
      </c>
      <c r="AX89" s="55">
        <f t="shared" si="86"/>
        <v>0</v>
      </c>
      <c r="AY89" s="55">
        <f t="shared" si="86"/>
        <v>0</v>
      </c>
      <c r="AZ89" s="55">
        <f t="shared" si="86"/>
        <v>0</v>
      </c>
      <c r="BA89" s="55">
        <f t="shared" si="86"/>
        <v>0</v>
      </c>
      <c r="BB89" s="55">
        <f t="shared" si="86"/>
        <v>0</v>
      </c>
      <c r="BC89" s="55">
        <f t="shared" si="86"/>
        <v>0</v>
      </c>
      <c r="BD89" s="55">
        <f t="shared" si="86"/>
        <v>0</v>
      </c>
      <c r="BE89" s="55">
        <f t="shared" si="86"/>
        <v>0</v>
      </c>
      <c r="BF89" s="55">
        <f t="shared" si="86"/>
        <v>0</v>
      </c>
      <c r="BG89" s="55">
        <f t="shared" si="86"/>
        <v>0</v>
      </c>
      <c r="BH89" s="55">
        <f t="shared" si="86"/>
        <v>0</v>
      </c>
      <c r="BI89" s="55">
        <f t="shared" si="86"/>
        <v>0</v>
      </c>
      <c r="BJ89" s="55">
        <f t="shared" si="86"/>
        <v>0</v>
      </c>
      <c r="BK89" s="55">
        <f t="shared" si="86"/>
        <v>0</v>
      </c>
      <c r="BL89" s="55">
        <f t="shared" si="86"/>
        <v>0</v>
      </c>
      <c r="BM89" s="55">
        <f t="shared" si="86"/>
        <v>0</v>
      </c>
      <c r="BN89" s="55">
        <f t="shared" si="86"/>
        <v>0</v>
      </c>
      <c r="BO89" s="55">
        <f t="shared" si="86"/>
        <v>0</v>
      </c>
    </row>
    <row r="90" ht="15.75" customHeight="1">
      <c r="A90" s="37">
        <f>IF('Vize Sınavı'!AI90=TRUE,'Ders Bilgileri'!A92,0)</f>
        <v>0</v>
      </c>
      <c r="B90" s="37">
        <f>IF('Vize Sınavı'!AI90=TRUE,'Ders Bilgileri'!B92,0)</f>
        <v>0</v>
      </c>
      <c r="C90" s="37">
        <f>IF('Vize Sınavı'!AI90=TRUE,'Ders Bilgileri'!C92,0)</f>
        <v>0</v>
      </c>
      <c r="D90" s="37">
        <f>IF('Vize Sınavı'!AI90=TRUE,'Ders Bilgileri'!D92,0)</f>
        <v>0</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K90" s="55">
        <f t="shared" si="14"/>
        <v>0</v>
      </c>
      <c r="AL90" s="55">
        <f t="shared" ref="AL90:BO90" si="87">IF(E$5&gt;0,(E80/E$5)*100,0)</f>
        <v>0</v>
      </c>
      <c r="AM90" s="55">
        <f t="shared" si="87"/>
        <v>0</v>
      </c>
      <c r="AN90" s="55">
        <f t="shared" si="87"/>
        <v>0</v>
      </c>
      <c r="AO90" s="55">
        <f t="shared" si="87"/>
        <v>0</v>
      </c>
      <c r="AP90" s="55">
        <f t="shared" si="87"/>
        <v>0</v>
      </c>
      <c r="AQ90" s="55">
        <f t="shared" si="87"/>
        <v>0</v>
      </c>
      <c r="AR90" s="55">
        <f t="shared" si="87"/>
        <v>0</v>
      </c>
      <c r="AS90" s="55">
        <f t="shared" si="87"/>
        <v>0</v>
      </c>
      <c r="AT90" s="55">
        <f t="shared" si="87"/>
        <v>0</v>
      </c>
      <c r="AU90" s="55">
        <f t="shared" si="87"/>
        <v>0</v>
      </c>
      <c r="AV90" s="55">
        <f t="shared" si="87"/>
        <v>0</v>
      </c>
      <c r="AW90" s="55">
        <f t="shared" si="87"/>
        <v>0</v>
      </c>
      <c r="AX90" s="55">
        <f t="shared" si="87"/>
        <v>0</v>
      </c>
      <c r="AY90" s="55">
        <f t="shared" si="87"/>
        <v>0</v>
      </c>
      <c r="AZ90" s="55">
        <f t="shared" si="87"/>
        <v>0</v>
      </c>
      <c r="BA90" s="55">
        <f t="shared" si="87"/>
        <v>0</v>
      </c>
      <c r="BB90" s="55">
        <f t="shared" si="87"/>
        <v>0</v>
      </c>
      <c r="BC90" s="55">
        <f t="shared" si="87"/>
        <v>0</v>
      </c>
      <c r="BD90" s="55">
        <f t="shared" si="87"/>
        <v>0</v>
      </c>
      <c r="BE90" s="55">
        <f t="shared" si="87"/>
        <v>0</v>
      </c>
      <c r="BF90" s="55">
        <f t="shared" si="87"/>
        <v>0</v>
      </c>
      <c r="BG90" s="55">
        <f t="shared" si="87"/>
        <v>0</v>
      </c>
      <c r="BH90" s="55">
        <f t="shared" si="87"/>
        <v>0</v>
      </c>
      <c r="BI90" s="55">
        <f t="shared" si="87"/>
        <v>0</v>
      </c>
      <c r="BJ90" s="55">
        <f t="shared" si="87"/>
        <v>0</v>
      </c>
      <c r="BK90" s="55">
        <f t="shared" si="87"/>
        <v>0</v>
      </c>
      <c r="BL90" s="55">
        <f t="shared" si="87"/>
        <v>0</v>
      </c>
      <c r="BM90" s="55">
        <f t="shared" si="87"/>
        <v>0</v>
      </c>
      <c r="BN90" s="55">
        <f t="shared" si="87"/>
        <v>0</v>
      </c>
      <c r="BO90" s="55">
        <f t="shared" si="87"/>
        <v>0</v>
      </c>
    </row>
    <row r="91" ht="15.75" customHeight="1">
      <c r="A91" s="37">
        <f>IF('Vize Sınavı'!AI91=TRUE,'Ders Bilgileri'!A93,0)</f>
        <v>0</v>
      </c>
      <c r="B91" s="37">
        <f>IF('Vize Sınavı'!AI91=TRUE,'Ders Bilgileri'!B93,0)</f>
        <v>0</v>
      </c>
      <c r="C91" s="37">
        <f>IF('Vize Sınavı'!AI91=TRUE,'Ders Bilgileri'!C93,0)</f>
        <v>0</v>
      </c>
      <c r="D91" s="37">
        <f>IF('Vize Sınavı'!AI91=TRUE,'Ders Bilgileri'!D93,0)</f>
        <v>0</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K91" s="55">
        <f t="shared" si="14"/>
        <v>0</v>
      </c>
      <c r="AL91" s="55">
        <f t="shared" ref="AL91:BO91" si="88">IF(E$5&gt;0,(E81/E$5)*100,0)</f>
        <v>0</v>
      </c>
      <c r="AM91" s="55">
        <f t="shared" si="88"/>
        <v>0</v>
      </c>
      <c r="AN91" s="55">
        <f t="shared" si="88"/>
        <v>0</v>
      </c>
      <c r="AO91" s="55">
        <f t="shared" si="88"/>
        <v>0</v>
      </c>
      <c r="AP91" s="55">
        <f t="shared" si="88"/>
        <v>0</v>
      </c>
      <c r="AQ91" s="55">
        <f t="shared" si="88"/>
        <v>0</v>
      </c>
      <c r="AR91" s="55">
        <f t="shared" si="88"/>
        <v>0</v>
      </c>
      <c r="AS91" s="55">
        <f t="shared" si="88"/>
        <v>0</v>
      </c>
      <c r="AT91" s="55">
        <f t="shared" si="88"/>
        <v>0</v>
      </c>
      <c r="AU91" s="55">
        <f t="shared" si="88"/>
        <v>0</v>
      </c>
      <c r="AV91" s="55">
        <f t="shared" si="88"/>
        <v>0</v>
      </c>
      <c r="AW91" s="55">
        <f t="shared" si="88"/>
        <v>0</v>
      </c>
      <c r="AX91" s="55">
        <f t="shared" si="88"/>
        <v>0</v>
      </c>
      <c r="AY91" s="55">
        <f t="shared" si="88"/>
        <v>0</v>
      </c>
      <c r="AZ91" s="55">
        <f t="shared" si="88"/>
        <v>0</v>
      </c>
      <c r="BA91" s="55">
        <f t="shared" si="88"/>
        <v>0</v>
      </c>
      <c r="BB91" s="55">
        <f t="shared" si="88"/>
        <v>0</v>
      </c>
      <c r="BC91" s="55">
        <f t="shared" si="88"/>
        <v>0</v>
      </c>
      <c r="BD91" s="55">
        <f t="shared" si="88"/>
        <v>0</v>
      </c>
      <c r="BE91" s="55">
        <f t="shared" si="88"/>
        <v>0</v>
      </c>
      <c r="BF91" s="55">
        <f t="shared" si="88"/>
        <v>0</v>
      </c>
      <c r="BG91" s="55">
        <f t="shared" si="88"/>
        <v>0</v>
      </c>
      <c r="BH91" s="55">
        <f t="shared" si="88"/>
        <v>0</v>
      </c>
      <c r="BI91" s="55">
        <f t="shared" si="88"/>
        <v>0</v>
      </c>
      <c r="BJ91" s="55">
        <f t="shared" si="88"/>
        <v>0</v>
      </c>
      <c r="BK91" s="55">
        <f t="shared" si="88"/>
        <v>0</v>
      </c>
      <c r="BL91" s="55">
        <f t="shared" si="88"/>
        <v>0</v>
      </c>
      <c r="BM91" s="55">
        <f t="shared" si="88"/>
        <v>0</v>
      </c>
      <c r="BN91" s="55">
        <f t="shared" si="88"/>
        <v>0</v>
      </c>
      <c r="BO91" s="55">
        <f t="shared" si="88"/>
        <v>0</v>
      </c>
    </row>
    <row r="92" ht="15.75" customHeight="1">
      <c r="A92" s="37">
        <f>IF('Vize Sınavı'!AI92=TRUE,'Ders Bilgileri'!A94,0)</f>
        <v>0</v>
      </c>
      <c r="B92" s="37">
        <f>IF('Vize Sınavı'!AI92=TRUE,'Ders Bilgileri'!B94,0)</f>
        <v>0</v>
      </c>
      <c r="C92" s="37">
        <f>IF('Vize Sınavı'!AI92=TRUE,'Ders Bilgileri'!C94,0)</f>
        <v>0</v>
      </c>
      <c r="D92" s="37">
        <f>IF('Vize Sınavı'!AI92=TRUE,'Ders Bilgileri'!D94,0)</f>
        <v>0</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K92" s="55">
        <f t="shared" si="14"/>
        <v>0</v>
      </c>
      <c r="AL92" s="55">
        <f t="shared" ref="AL92:BO92" si="89">IF(E$5&gt;0,(E82/E$5)*100,0)</f>
        <v>0</v>
      </c>
      <c r="AM92" s="55">
        <f t="shared" si="89"/>
        <v>0</v>
      </c>
      <c r="AN92" s="55">
        <f t="shared" si="89"/>
        <v>0</v>
      </c>
      <c r="AO92" s="55">
        <f t="shared" si="89"/>
        <v>0</v>
      </c>
      <c r="AP92" s="55">
        <f t="shared" si="89"/>
        <v>0</v>
      </c>
      <c r="AQ92" s="55">
        <f t="shared" si="89"/>
        <v>0</v>
      </c>
      <c r="AR92" s="55">
        <f t="shared" si="89"/>
        <v>0</v>
      </c>
      <c r="AS92" s="55">
        <f t="shared" si="89"/>
        <v>0</v>
      </c>
      <c r="AT92" s="55">
        <f t="shared" si="89"/>
        <v>0</v>
      </c>
      <c r="AU92" s="55">
        <f t="shared" si="89"/>
        <v>0</v>
      </c>
      <c r="AV92" s="55">
        <f t="shared" si="89"/>
        <v>0</v>
      </c>
      <c r="AW92" s="55">
        <f t="shared" si="89"/>
        <v>0</v>
      </c>
      <c r="AX92" s="55">
        <f t="shared" si="89"/>
        <v>0</v>
      </c>
      <c r="AY92" s="55">
        <f t="shared" si="89"/>
        <v>0</v>
      </c>
      <c r="AZ92" s="55">
        <f t="shared" si="89"/>
        <v>0</v>
      </c>
      <c r="BA92" s="55">
        <f t="shared" si="89"/>
        <v>0</v>
      </c>
      <c r="BB92" s="55">
        <f t="shared" si="89"/>
        <v>0</v>
      </c>
      <c r="BC92" s="55">
        <f t="shared" si="89"/>
        <v>0</v>
      </c>
      <c r="BD92" s="55">
        <f t="shared" si="89"/>
        <v>0</v>
      </c>
      <c r="BE92" s="55">
        <f t="shared" si="89"/>
        <v>0</v>
      </c>
      <c r="BF92" s="55">
        <f t="shared" si="89"/>
        <v>0</v>
      </c>
      <c r="BG92" s="55">
        <f t="shared" si="89"/>
        <v>0</v>
      </c>
      <c r="BH92" s="55">
        <f t="shared" si="89"/>
        <v>0</v>
      </c>
      <c r="BI92" s="55">
        <f t="shared" si="89"/>
        <v>0</v>
      </c>
      <c r="BJ92" s="55">
        <f t="shared" si="89"/>
        <v>0</v>
      </c>
      <c r="BK92" s="55">
        <f t="shared" si="89"/>
        <v>0</v>
      </c>
      <c r="BL92" s="55">
        <f t="shared" si="89"/>
        <v>0</v>
      </c>
      <c r="BM92" s="55">
        <f t="shared" si="89"/>
        <v>0</v>
      </c>
      <c r="BN92" s="55">
        <f t="shared" si="89"/>
        <v>0</v>
      </c>
      <c r="BO92" s="55">
        <f t="shared" si="89"/>
        <v>0</v>
      </c>
    </row>
    <row r="93" ht="15.75" customHeight="1">
      <c r="A93" s="37">
        <f>IF('Vize Sınavı'!AI93=TRUE,'Ders Bilgileri'!A95,0)</f>
        <v>0</v>
      </c>
      <c r="B93" s="37">
        <f>IF('Vize Sınavı'!AI93=TRUE,'Ders Bilgileri'!B95,0)</f>
        <v>0</v>
      </c>
      <c r="C93" s="37">
        <f>IF('Vize Sınavı'!AI93=TRUE,'Ders Bilgileri'!C95,0)</f>
        <v>0</v>
      </c>
      <c r="D93" s="37">
        <f>IF('Vize Sınavı'!AI93=TRUE,'Ders Bilgileri'!D95,0)</f>
        <v>0</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K93" s="55">
        <f t="shared" si="14"/>
        <v>0</v>
      </c>
      <c r="AL93" s="55">
        <f t="shared" ref="AL93:BO93" si="90">IF(E$5&gt;0,(E83/E$5)*100,0)</f>
        <v>0</v>
      </c>
      <c r="AM93" s="55">
        <f t="shared" si="90"/>
        <v>0</v>
      </c>
      <c r="AN93" s="55">
        <f t="shared" si="90"/>
        <v>0</v>
      </c>
      <c r="AO93" s="55">
        <f t="shared" si="90"/>
        <v>0</v>
      </c>
      <c r="AP93" s="55">
        <f t="shared" si="90"/>
        <v>0</v>
      </c>
      <c r="AQ93" s="55">
        <f t="shared" si="90"/>
        <v>0</v>
      </c>
      <c r="AR93" s="55">
        <f t="shared" si="90"/>
        <v>0</v>
      </c>
      <c r="AS93" s="55">
        <f t="shared" si="90"/>
        <v>0</v>
      </c>
      <c r="AT93" s="55">
        <f t="shared" si="90"/>
        <v>0</v>
      </c>
      <c r="AU93" s="55">
        <f t="shared" si="90"/>
        <v>0</v>
      </c>
      <c r="AV93" s="55">
        <f t="shared" si="90"/>
        <v>0</v>
      </c>
      <c r="AW93" s="55">
        <f t="shared" si="90"/>
        <v>0</v>
      </c>
      <c r="AX93" s="55">
        <f t="shared" si="90"/>
        <v>0</v>
      </c>
      <c r="AY93" s="55">
        <f t="shared" si="90"/>
        <v>0</v>
      </c>
      <c r="AZ93" s="55">
        <f t="shared" si="90"/>
        <v>0</v>
      </c>
      <c r="BA93" s="55">
        <f t="shared" si="90"/>
        <v>0</v>
      </c>
      <c r="BB93" s="55">
        <f t="shared" si="90"/>
        <v>0</v>
      </c>
      <c r="BC93" s="55">
        <f t="shared" si="90"/>
        <v>0</v>
      </c>
      <c r="BD93" s="55">
        <f t="shared" si="90"/>
        <v>0</v>
      </c>
      <c r="BE93" s="55">
        <f t="shared" si="90"/>
        <v>0</v>
      </c>
      <c r="BF93" s="55">
        <f t="shared" si="90"/>
        <v>0</v>
      </c>
      <c r="BG93" s="55">
        <f t="shared" si="90"/>
        <v>0</v>
      </c>
      <c r="BH93" s="55">
        <f t="shared" si="90"/>
        <v>0</v>
      </c>
      <c r="BI93" s="55">
        <f t="shared" si="90"/>
        <v>0</v>
      </c>
      <c r="BJ93" s="55">
        <f t="shared" si="90"/>
        <v>0</v>
      </c>
      <c r="BK93" s="55">
        <f t="shared" si="90"/>
        <v>0</v>
      </c>
      <c r="BL93" s="55">
        <f t="shared" si="90"/>
        <v>0</v>
      </c>
      <c r="BM93" s="55">
        <f t="shared" si="90"/>
        <v>0</v>
      </c>
      <c r="BN93" s="55">
        <f t="shared" si="90"/>
        <v>0</v>
      </c>
      <c r="BO93" s="55">
        <f t="shared" si="90"/>
        <v>0</v>
      </c>
    </row>
    <row r="94" ht="15.75" customHeight="1">
      <c r="A94" s="37">
        <f>IF('Vize Sınavı'!AI94=TRUE,'Ders Bilgileri'!A96,0)</f>
        <v>0</v>
      </c>
      <c r="B94" s="37">
        <f>IF('Vize Sınavı'!AI94=TRUE,'Ders Bilgileri'!B96,0)</f>
        <v>0</v>
      </c>
      <c r="C94" s="37">
        <f>IF('Vize Sınavı'!AI94=TRUE,'Ders Bilgileri'!C96,0)</f>
        <v>0</v>
      </c>
      <c r="D94" s="37">
        <f>IF('Vize Sınavı'!AI94=TRUE,'Ders Bilgileri'!D96,0)</f>
        <v>0</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K94" s="55">
        <f t="shared" si="14"/>
        <v>0</v>
      </c>
      <c r="AL94" s="55">
        <f t="shared" ref="AL94:BO94" si="91">IF(E$5&gt;0,(E84/E$5)*100,0)</f>
        <v>0</v>
      </c>
      <c r="AM94" s="55">
        <f t="shared" si="91"/>
        <v>0</v>
      </c>
      <c r="AN94" s="55">
        <f t="shared" si="91"/>
        <v>0</v>
      </c>
      <c r="AO94" s="55">
        <f t="shared" si="91"/>
        <v>0</v>
      </c>
      <c r="AP94" s="55">
        <f t="shared" si="91"/>
        <v>0</v>
      </c>
      <c r="AQ94" s="55">
        <f t="shared" si="91"/>
        <v>0</v>
      </c>
      <c r="AR94" s="55">
        <f t="shared" si="91"/>
        <v>0</v>
      </c>
      <c r="AS94" s="55">
        <f t="shared" si="91"/>
        <v>0</v>
      </c>
      <c r="AT94" s="55">
        <f t="shared" si="91"/>
        <v>0</v>
      </c>
      <c r="AU94" s="55">
        <f t="shared" si="91"/>
        <v>0</v>
      </c>
      <c r="AV94" s="55">
        <f t="shared" si="91"/>
        <v>0</v>
      </c>
      <c r="AW94" s="55">
        <f t="shared" si="91"/>
        <v>0</v>
      </c>
      <c r="AX94" s="55">
        <f t="shared" si="91"/>
        <v>0</v>
      </c>
      <c r="AY94" s="55">
        <f t="shared" si="91"/>
        <v>0</v>
      </c>
      <c r="AZ94" s="55">
        <f t="shared" si="91"/>
        <v>0</v>
      </c>
      <c r="BA94" s="55">
        <f t="shared" si="91"/>
        <v>0</v>
      </c>
      <c r="BB94" s="55">
        <f t="shared" si="91"/>
        <v>0</v>
      </c>
      <c r="BC94" s="55">
        <f t="shared" si="91"/>
        <v>0</v>
      </c>
      <c r="BD94" s="55">
        <f t="shared" si="91"/>
        <v>0</v>
      </c>
      <c r="BE94" s="55">
        <f t="shared" si="91"/>
        <v>0</v>
      </c>
      <c r="BF94" s="55">
        <f t="shared" si="91"/>
        <v>0</v>
      </c>
      <c r="BG94" s="55">
        <f t="shared" si="91"/>
        <v>0</v>
      </c>
      <c r="BH94" s="55">
        <f t="shared" si="91"/>
        <v>0</v>
      </c>
      <c r="BI94" s="55">
        <f t="shared" si="91"/>
        <v>0</v>
      </c>
      <c r="BJ94" s="55">
        <f t="shared" si="91"/>
        <v>0</v>
      </c>
      <c r="BK94" s="55">
        <f t="shared" si="91"/>
        <v>0</v>
      </c>
      <c r="BL94" s="55">
        <f t="shared" si="91"/>
        <v>0</v>
      </c>
      <c r="BM94" s="55">
        <f t="shared" si="91"/>
        <v>0</v>
      </c>
      <c r="BN94" s="55">
        <f t="shared" si="91"/>
        <v>0</v>
      </c>
      <c r="BO94" s="55">
        <f t="shared" si="91"/>
        <v>0</v>
      </c>
    </row>
    <row r="95" ht="15.75" customHeight="1">
      <c r="A95" s="37">
        <f>IF('Vize Sınavı'!AI95=TRUE,'Ders Bilgileri'!A97,0)</f>
        <v>0</v>
      </c>
      <c r="B95" s="37">
        <f>IF('Vize Sınavı'!AI95=TRUE,'Ders Bilgileri'!B97,0)</f>
        <v>0</v>
      </c>
      <c r="C95" s="37">
        <f>IF('Vize Sınavı'!AI95=TRUE,'Ders Bilgileri'!C97,0)</f>
        <v>0</v>
      </c>
      <c r="D95" s="37">
        <f>IF('Vize Sınavı'!AI95=TRUE,'Ders Bilgileri'!D97,0)</f>
        <v>0</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K95" s="55">
        <f t="shared" si="14"/>
        <v>0</v>
      </c>
      <c r="AL95" s="55">
        <f t="shared" ref="AL95:BO95" si="92">IF(E$5&gt;0,(E85/E$5)*100,0)</f>
        <v>0</v>
      </c>
      <c r="AM95" s="55">
        <f t="shared" si="92"/>
        <v>0</v>
      </c>
      <c r="AN95" s="55">
        <f t="shared" si="92"/>
        <v>0</v>
      </c>
      <c r="AO95" s="55">
        <f t="shared" si="92"/>
        <v>0</v>
      </c>
      <c r="AP95" s="55">
        <f t="shared" si="92"/>
        <v>0</v>
      </c>
      <c r="AQ95" s="55">
        <f t="shared" si="92"/>
        <v>0</v>
      </c>
      <c r="AR95" s="55">
        <f t="shared" si="92"/>
        <v>0</v>
      </c>
      <c r="AS95" s="55">
        <f t="shared" si="92"/>
        <v>0</v>
      </c>
      <c r="AT95" s="55">
        <f t="shared" si="92"/>
        <v>0</v>
      </c>
      <c r="AU95" s="55">
        <f t="shared" si="92"/>
        <v>0</v>
      </c>
      <c r="AV95" s="55">
        <f t="shared" si="92"/>
        <v>0</v>
      </c>
      <c r="AW95" s="55">
        <f t="shared" si="92"/>
        <v>0</v>
      </c>
      <c r="AX95" s="55">
        <f t="shared" si="92"/>
        <v>0</v>
      </c>
      <c r="AY95" s="55">
        <f t="shared" si="92"/>
        <v>0</v>
      </c>
      <c r="AZ95" s="55">
        <f t="shared" si="92"/>
        <v>0</v>
      </c>
      <c r="BA95" s="55">
        <f t="shared" si="92"/>
        <v>0</v>
      </c>
      <c r="BB95" s="55">
        <f t="shared" si="92"/>
        <v>0</v>
      </c>
      <c r="BC95" s="55">
        <f t="shared" si="92"/>
        <v>0</v>
      </c>
      <c r="BD95" s="55">
        <f t="shared" si="92"/>
        <v>0</v>
      </c>
      <c r="BE95" s="55">
        <f t="shared" si="92"/>
        <v>0</v>
      </c>
      <c r="BF95" s="55">
        <f t="shared" si="92"/>
        <v>0</v>
      </c>
      <c r="BG95" s="55">
        <f t="shared" si="92"/>
        <v>0</v>
      </c>
      <c r="BH95" s="55">
        <f t="shared" si="92"/>
        <v>0</v>
      </c>
      <c r="BI95" s="55">
        <f t="shared" si="92"/>
        <v>0</v>
      </c>
      <c r="BJ95" s="55">
        <f t="shared" si="92"/>
        <v>0</v>
      </c>
      <c r="BK95" s="55">
        <f t="shared" si="92"/>
        <v>0</v>
      </c>
      <c r="BL95" s="55">
        <f t="shared" si="92"/>
        <v>0</v>
      </c>
      <c r="BM95" s="55">
        <f t="shared" si="92"/>
        <v>0</v>
      </c>
      <c r="BN95" s="55">
        <f t="shared" si="92"/>
        <v>0</v>
      </c>
      <c r="BO95" s="55">
        <f t="shared" si="92"/>
        <v>0</v>
      </c>
    </row>
    <row r="96" ht="15.75" customHeight="1">
      <c r="A96" s="37">
        <f>IF('Vize Sınavı'!AI96=TRUE,'Ders Bilgileri'!A98,0)</f>
        <v>0</v>
      </c>
      <c r="B96" s="37">
        <f>IF('Vize Sınavı'!AI96=TRUE,'Ders Bilgileri'!B98,0)</f>
        <v>0</v>
      </c>
      <c r="C96" s="37">
        <f>IF('Vize Sınavı'!AI96=TRUE,'Ders Bilgileri'!C98,0)</f>
        <v>0</v>
      </c>
      <c r="D96" s="37">
        <f>IF('Vize Sınavı'!AI96=TRUE,'Ders Bilgileri'!D98,0)</f>
        <v>0</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K96" s="55">
        <f t="shared" si="14"/>
        <v>0</v>
      </c>
      <c r="AL96" s="55">
        <f t="shared" ref="AL96:BO96" si="93">IF(E$5&gt;0,(E86/E$5)*100,0)</f>
        <v>0</v>
      </c>
      <c r="AM96" s="55">
        <f t="shared" si="93"/>
        <v>0</v>
      </c>
      <c r="AN96" s="55">
        <f t="shared" si="93"/>
        <v>0</v>
      </c>
      <c r="AO96" s="55">
        <f t="shared" si="93"/>
        <v>0</v>
      </c>
      <c r="AP96" s="55">
        <f t="shared" si="93"/>
        <v>0</v>
      </c>
      <c r="AQ96" s="55">
        <f t="shared" si="93"/>
        <v>0</v>
      </c>
      <c r="AR96" s="55">
        <f t="shared" si="93"/>
        <v>0</v>
      </c>
      <c r="AS96" s="55">
        <f t="shared" si="93"/>
        <v>0</v>
      </c>
      <c r="AT96" s="55">
        <f t="shared" si="93"/>
        <v>0</v>
      </c>
      <c r="AU96" s="55">
        <f t="shared" si="93"/>
        <v>0</v>
      </c>
      <c r="AV96" s="55">
        <f t="shared" si="93"/>
        <v>0</v>
      </c>
      <c r="AW96" s="55">
        <f t="shared" si="93"/>
        <v>0</v>
      </c>
      <c r="AX96" s="55">
        <f t="shared" si="93"/>
        <v>0</v>
      </c>
      <c r="AY96" s="55">
        <f t="shared" si="93"/>
        <v>0</v>
      </c>
      <c r="AZ96" s="55">
        <f t="shared" si="93"/>
        <v>0</v>
      </c>
      <c r="BA96" s="55">
        <f t="shared" si="93"/>
        <v>0</v>
      </c>
      <c r="BB96" s="55">
        <f t="shared" si="93"/>
        <v>0</v>
      </c>
      <c r="BC96" s="55">
        <f t="shared" si="93"/>
        <v>0</v>
      </c>
      <c r="BD96" s="55">
        <f t="shared" si="93"/>
        <v>0</v>
      </c>
      <c r="BE96" s="55">
        <f t="shared" si="93"/>
        <v>0</v>
      </c>
      <c r="BF96" s="55">
        <f t="shared" si="93"/>
        <v>0</v>
      </c>
      <c r="BG96" s="55">
        <f t="shared" si="93"/>
        <v>0</v>
      </c>
      <c r="BH96" s="55">
        <f t="shared" si="93"/>
        <v>0</v>
      </c>
      <c r="BI96" s="55">
        <f t="shared" si="93"/>
        <v>0</v>
      </c>
      <c r="BJ96" s="55">
        <f t="shared" si="93"/>
        <v>0</v>
      </c>
      <c r="BK96" s="55">
        <f t="shared" si="93"/>
        <v>0</v>
      </c>
      <c r="BL96" s="55">
        <f t="shared" si="93"/>
        <v>0</v>
      </c>
      <c r="BM96" s="55">
        <f t="shared" si="93"/>
        <v>0</v>
      </c>
      <c r="BN96" s="55">
        <f t="shared" si="93"/>
        <v>0</v>
      </c>
      <c r="BO96" s="55">
        <f t="shared" si="93"/>
        <v>0</v>
      </c>
    </row>
    <row r="97" ht="15.75" customHeight="1">
      <c r="A97" s="37">
        <f>IF('Vize Sınavı'!AI97=TRUE,'Ders Bilgileri'!A99,0)</f>
        <v>0</v>
      </c>
      <c r="B97" s="37">
        <f>IF('Vize Sınavı'!AI97=TRUE,'Ders Bilgileri'!B99,0)</f>
        <v>0</v>
      </c>
      <c r="C97" s="37">
        <f>IF('Vize Sınavı'!AI97=TRUE,'Ders Bilgileri'!C99,0)</f>
        <v>0</v>
      </c>
      <c r="D97" s="37">
        <f>IF('Vize Sınavı'!AI97=TRUE,'Ders Bilgileri'!D99,0)</f>
        <v>0</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K97" s="55">
        <f t="shared" si="14"/>
        <v>0</v>
      </c>
      <c r="AL97" s="55">
        <f t="shared" ref="AL97:BO97" si="94">IF(E$5&gt;0,(E87/E$5)*100,0)</f>
        <v>0</v>
      </c>
      <c r="AM97" s="55">
        <f t="shared" si="94"/>
        <v>0</v>
      </c>
      <c r="AN97" s="55">
        <f t="shared" si="94"/>
        <v>0</v>
      </c>
      <c r="AO97" s="55">
        <f t="shared" si="94"/>
        <v>0</v>
      </c>
      <c r="AP97" s="55">
        <f t="shared" si="94"/>
        <v>0</v>
      </c>
      <c r="AQ97" s="55">
        <f t="shared" si="94"/>
        <v>0</v>
      </c>
      <c r="AR97" s="55">
        <f t="shared" si="94"/>
        <v>0</v>
      </c>
      <c r="AS97" s="55">
        <f t="shared" si="94"/>
        <v>0</v>
      </c>
      <c r="AT97" s="55">
        <f t="shared" si="94"/>
        <v>0</v>
      </c>
      <c r="AU97" s="55">
        <f t="shared" si="94"/>
        <v>0</v>
      </c>
      <c r="AV97" s="55">
        <f t="shared" si="94"/>
        <v>0</v>
      </c>
      <c r="AW97" s="55">
        <f t="shared" si="94"/>
        <v>0</v>
      </c>
      <c r="AX97" s="55">
        <f t="shared" si="94"/>
        <v>0</v>
      </c>
      <c r="AY97" s="55">
        <f t="shared" si="94"/>
        <v>0</v>
      </c>
      <c r="AZ97" s="55">
        <f t="shared" si="94"/>
        <v>0</v>
      </c>
      <c r="BA97" s="55">
        <f t="shared" si="94"/>
        <v>0</v>
      </c>
      <c r="BB97" s="55">
        <f t="shared" si="94"/>
        <v>0</v>
      </c>
      <c r="BC97" s="55">
        <f t="shared" si="94"/>
        <v>0</v>
      </c>
      <c r="BD97" s="55">
        <f t="shared" si="94"/>
        <v>0</v>
      </c>
      <c r="BE97" s="55">
        <f t="shared" si="94"/>
        <v>0</v>
      </c>
      <c r="BF97" s="55">
        <f t="shared" si="94"/>
        <v>0</v>
      </c>
      <c r="BG97" s="55">
        <f t="shared" si="94"/>
        <v>0</v>
      </c>
      <c r="BH97" s="55">
        <f t="shared" si="94"/>
        <v>0</v>
      </c>
      <c r="BI97" s="55">
        <f t="shared" si="94"/>
        <v>0</v>
      </c>
      <c r="BJ97" s="55">
        <f t="shared" si="94"/>
        <v>0</v>
      </c>
      <c r="BK97" s="55">
        <f t="shared" si="94"/>
        <v>0</v>
      </c>
      <c r="BL97" s="55">
        <f t="shared" si="94"/>
        <v>0</v>
      </c>
      <c r="BM97" s="55">
        <f t="shared" si="94"/>
        <v>0</v>
      </c>
      <c r="BN97" s="55">
        <f t="shared" si="94"/>
        <v>0</v>
      </c>
      <c r="BO97" s="55">
        <f t="shared" si="94"/>
        <v>0</v>
      </c>
    </row>
    <row r="98" ht="15.75" customHeight="1">
      <c r="A98" s="37">
        <f>IF('Vize Sınavı'!AI98=TRUE,'Ders Bilgileri'!A100,0)</f>
        <v>0</v>
      </c>
      <c r="B98" s="37">
        <f>IF('Vize Sınavı'!AI98=TRUE,'Ders Bilgileri'!B100,0)</f>
        <v>0</v>
      </c>
      <c r="C98" s="37">
        <f>IF('Vize Sınavı'!AI98=TRUE,'Ders Bilgileri'!C100,0)</f>
        <v>0</v>
      </c>
      <c r="D98" s="37">
        <f>IF('Vize Sınavı'!AI98=TRUE,'Ders Bilgileri'!D100,0)</f>
        <v>0</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K98" s="55">
        <f t="shared" si="14"/>
        <v>0</v>
      </c>
      <c r="AL98" s="55">
        <f t="shared" ref="AL98:BO98" si="95">IF(E$5&gt;0,(E88/E$5)*100,0)</f>
        <v>0</v>
      </c>
      <c r="AM98" s="55">
        <f t="shared" si="95"/>
        <v>0</v>
      </c>
      <c r="AN98" s="55">
        <f t="shared" si="95"/>
        <v>0</v>
      </c>
      <c r="AO98" s="55">
        <f t="shared" si="95"/>
        <v>0</v>
      </c>
      <c r="AP98" s="55">
        <f t="shared" si="95"/>
        <v>0</v>
      </c>
      <c r="AQ98" s="55">
        <f t="shared" si="95"/>
        <v>0</v>
      </c>
      <c r="AR98" s="55">
        <f t="shared" si="95"/>
        <v>0</v>
      </c>
      <c r="AS98" s="55">
        <f t="shared" si="95"/>
        <v>0</v>
      </c>
      <c r="AT98" s="55">
        <f t="shared" si="95"/>
        <v>0</v>
      </c>
      <c r="AU98" s="55">
        <f t="shared" si="95"/>
        <v>0</v>
      </c>
      <c r="AV98" s="55">
        <f t="shared" si="95"/>
        <v>0</v>
      </c>
      <c r="AW98" s="55">
        <f t="shared" si="95"/>
        <v>0</v>
      </c>
      <c r="AX98" s="55">
        <f t="shared" si="95"/>
        <v>0</v>
      </c>
      <c r="AY98" s="55">
        <f t="shared" si="95"/>
        <v>0</v>
      </c>
      <c r="AZ98" s="55">
        <f t="shared" si="95"/>
        <v>0</v>
      </c>
      <c r="BA98" s="55">
        <f t="shared" si="95"/>
        <v>0</v>
      </c>
      <c r="BB98" s="55">
        <f t="shared" si="95"/>
        <v>0</v>
      </c>
      <c r="BC98" s="55">
        <f t="shared" si="95"/>
        <v>0</v>
      </c>
      <c r="BD98" s="55">
        <f t="shared" si="95"/>
        <v>0</v>
      </c>
      <c r="BE98" s="55">
        <f t="shared" si="95"/>
        <v>0</v>
      </c>
      <c r="BF98" s="55">
        <f t="shared" si="95"/>
        <v>0</v>
      </c>
      <c r="BG98" s="55">
        <f t="shared" si="95"/>
        <v>0</v>
      </c>
      <c r="BH98" s="55">
        <f t="shared" si="95"/>
        <v>0</v>
      </c>
      <c r="BI98" s="55">
        <f t="shared" si="95"/>
        <v>0</v>
      </c>
      <c r="BJ98" s="55">
        <f t="shared" si="95"/>
        <v>0</v>
      </c>
      <c r="BK98" s="55">
        <f t="shared" si="95"/>
        <v>0</v>
      </c>
      <c r="BL98" s="55">
        <f t="shared" si="95"/>
        <v>0</v>
      </c>
      <c r="BM98" s="55">
        <f t="shared" si="95"/>
        <v>0</v>
      </c>
      <c r="BN98" s="55">
        <f t="shared" si="95"/>
        <v>0</v>
      </c>
      <c r="BO98" s="55">
        <f t="shared" si="95"/>
        <v>0</v>
      </c>
    </row>
    <row r="99" ht="15.75" customHeight="1">
      <c r="A99" s="37">
        <f>IF('Vize Sınavı'!AI99=TRUE,'Ders Bilgileri'!A101,0)</f>
        <v>0</v>
      </c>
      <c r="B99" s="37">
        <f>IF('Vize Sınavı'!AI99=TRUE,'Ders Bilgileri'!B101,0)</f>
        <v>0</v>
      </c>
      <c r="C99" s="37">
        <f>IF('Vize Sınavı'!AI99=TRUE,'Ders Bilgileri'!C101,0)</f>
        <v>0</v>
      </c>
      <c r="D99" s="37">
        <f>IF('Vize Sınavı'!AI99=TRUE,'Ders Bilgileri'!D101,0)</f>
        <v>0</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K99" s="55">
        <f t="shared" si="14"/>
        <v>0</v>
      </c>
      <c r="AL99" s="55">
        <f t="shared" ref="AL99:BO99" si="96">IF(E$5&gt;0,(E89/E$5)*100,0)</f>
        <v>0</v>
      </c>
      <c r="AM99" s="55">
        <f t="shared" si="96"/>
        <v>0</v>
      </c>
      <c r="AN99" s="55">
        <f t="shared" si="96"/>
        <v>0</v>
      </c>
      <c r="AO99" s="55">
        <f t="shared" si="96"/>
        <v>0</v>
      </c>
      <c r="AP99" s="55">
        <f t="shared" si="96"/>
        <v>0</v>
      </c>
      <c r="AQ99" s="55">
        <f t="shared" si="96"/>
        <v>0</v>
      </c>
      <c r="AR99" s="55">
        <f t="shared" si="96"/>
        <v>0</v>
      </c>
      <c r="AS99" s="55">
        <f t="shared" si="96"/>
        <v>0</v>
      </c>
      <c r="AT99" s="55">
        <f t="shared" si="96"/>
        <v>0</v>
      </c>
      <c r="AU99" s="55">
        <f t="shared" si="96"/>
        <v>0</v>
      </c>
      <c r="AV99" s="55">
        <f t="shared" si="96"/>
        <v>0</v>
      </c>
      <c r="AW99" s="55">
        <f t="shared" si="96"/>
        <v>0</v>
      </c>
      <c r="AX99" s="55">
        <f t="shared" si="96"/>
        <v>0</v>
      </c>
      <c r="AY99" s="55">
        <f t="shared" si="96"/>
        <v>0</v>
      </c>
      <c r="AZ99" s="55">
        <f t="shared" si="96"/>
        <v>0</v>
      </c>
      <c r="BA99" s="55">
        <f t="shared" si="96"/>
        <v>0</v>
      </c>
      <c r="BB99" s="55">
        <f t="shared" si="96"/>
        <v>0</v>
      </c>
      <c r="BC99" s="55">
        <f t="shared" si="96"/>
        <v>0</v>
      </c>
      <c r="BD99" s="55">
        <f t="shared" si="96"/>
        <v>0</v>
      </c>
      <c r="BE99" s="55">
        <f t="shared" si="96"/>
        <v>0</v>
      </c>
      <c r="BF99" s="55">
        <f t="shared" si="96"/>
        <v>0</v>
      </c>
      <c r="BG99" s="55">
        <f t="shared" si="96"/>
        <v>0</v>
      </c>
      <c r="BH99" s="55">
        <f t="shared" si="96"/>
        <v>0</v>
      </c>
      <c r="BI99" s="55">
        <f t="shared" si="96"/>
        <v>0</v>
      </c>
      <c r="BJ99" s="55">
        <f t="shared" si="96"/>
        <v>0</v>
      </c>
      <c r="BK99" s="55">
        <f t="shared" si="96"/>
        <v>0</v>
      </c>
      <c r="BL99" s="55">
        <f t="shared" si="96"/>
        <v>0</v>
      </c>
      <c r="BM99" s="55">
        <f t="shared" si="96"/>
        <v>0</v>
      </c>
      <c r="BN99" s="55">
        <f t="shared" si="96"/>
        <v>0</v>
      </c>
      <c r="BO99" s="55">
        <f t="shared" si="96"/>
        <v>0</v>
      </c>
    </row>
    <row r="100" ht="15.75" customHeight="1">
      <c r="A100" s="37">
        <f>IF('Vize Sınavı'!AI100=TRUE,'Ders Bilgileri'!A102,0)</f>
        <v>0</v>
      </c>
      <c r="B100" s="37">
        <f>IF('Vize Sınavı'!AI100=TRUE,'Ders Bilgileri'!B102,0)</f>
        <v>0</v>
      </c>
      <c r="C100" s="37">
        <f>IF('Vize Sınavı'!AI100=TRUE,'Ders Bilgileri'!C102,0)</f>
        <v>0</v>
      </c>
      <c r="D100" s="37">
        <f>IF('Vize Sınavı'!AI100=TRUE,'Ders Bilgileri'!D102,0)</f>
        <v>0</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K100" s="55">
        <f t="shared" si="14"/>
        <v>0</v>
      </c>
      <c r="AL100" s="55">
        <f t="shared" ref="AL100:BO100" si="97">IF(E$5&gt;0,(E90/E$5)*100,0)</f>
        <v>0</v>
      </c>
      <c r="AM100" s="55">
        <f t="shared" si="97"/>
        <v>0</v>
      </c>
      <c r="AN100" s="55">
        <f t="shared" si="97"/>
        <v>0</v>
      </c>
      <c r="AO100" s="55">
        <f t="shared" si="97"/>
        <v>0</v>
      </c>
      <c r="AP100" s="55">
        <f t="shared" si="97"/>
        <v>0</v>
      </c>
      <c r="AQ100" s="55">
        <f t="shared" si="97"/>
        <v>0</v>
      </c>
      <c r="AR100" s="55">
        <f t="shared" si="97"/>
        <v>0</v>
      </c>
      <c r="AS100" s="55">
        <f t="shared" si="97"/>
        <v>0</v>
      </c>
      <c r="AT100" s="55">
        <f t="shared" si="97"/>
        <v>0</v>
      </c>
      <c r="AU100" s="55">
        <f t="shared" si="97"/>
        <v>0</v>
      </c>
      <c r="AV100" s="55">
        <f t="shared" si="97"/>
        <v>0</v>
      </c>
      <c r="AW100" s="55">
        <f t="shared" si="97"/>
        <v>0</v>
      </c>
      <c r="AX100" s="55">
        <f t="shared" si="97"/>
        <v>0</v>
      </c>
      <c r="AY100" s="55">
        <f t="shared" si="97"/>
        <v>0</v>
      </c>
      <c r="AZ100" s="55">
        <f t="shared" si="97"/>
        <v>0</v>
      </c>
      <c r="BA100" s="55">
        <f t="shared" si="97"/>
        <v>0</v>
      </c>
      <c r="BB100" s="55">
        <f t="shared" si="97"/>
        <v>0</v>
      </c>
      <c r="BC100" s="55">
        <f t="shared" si="97"/>
        <v>0</v>
      </c>
      <c r="BD100" s="55">
        <f t="shared" si="97"/>
        <v>0</v>
      </c>
      <c r="BE100" s="55">
        <f t="shared" si="97"/>
        <v>0</v>
      </c>
      <c r="BF100" s="55">
        <f t="shared" si="97"/>
        <v>0</v>
      </c>
      <c r="BG100" s="55">
        <f t="shared" si="97"/>
        <v>0</v>
      </c>
      <c r="BH100" s="55">
        <f t="shared" si="97"/>
        <v>0</v>
      </c>
      <c r="BI100" s="55">
        <f t="shared" si="97"/>
        <v>0</v>
      </c>
      <c r="BJ100" s="55">
        <f t="shared" si="97"/>
        <v>0</v>
      </c>
      <c r="BK100" s="55">
        <f t="shared" si="97"/>
        <v>0</v>
      </c>
      <c r="BL100" s="55">
        <f t="shared" si="97"/>
        <v>0</v>
      </c>
      <c r="BM100" s="55">
        <f t="shared" si="97"/>
        <v>0</v>
      </c>
      <c r="BN100" s="55">
        <f t="shared" si="97"/>
        <v>0</v>
      </c>
      <c r="BO100" s="55">
        <f t="shared" si="97"/>
        <v>0</v>
      </c>
    </row>
    <row r="101" ht="15.75" customHeight="1">
      <c r="A101" s="37">
        <f>IF('Vize Sınavı'!AI101=TRUE,'Ders Bilgileri'!A103,0)</f>
        <v>0</v>
      </c>
      <c r="B101" s="37">
        <f>IF('Vize Sınavı'!AI101=TRUE,'Ders Bilgileri'!B103,0)</f>
        <v>0</v>
      </c>
      <c r="C101" s="37">
        <f>IF('Vize Sınavı'!AI101=TRUE,'Ders Bilgileri'!C103,0)</f>
        <v>0</v>
      </c>
      <c r="D101" s="37">
        <f>IF('Vize Sınavı'!AI101=TRUE,'Ders Bilgileri'!D103,0)</f>
        <v>0</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K101" s="55">
        <f t="shared" si="14"/>
        <v>0</v>
      </c>
      <c r="AL101" s="55">
        <f t="shared" ref="AL101:BO101" si="98">IF(E$5&gt;0,(E91/E$5)*100,0)</f>
        <v>0</v>
      </c>
      <c r="AM101" s="55">
        <f t="shared" si="98"/>
        <v>0</v>
      </c>
      <c r="AN101" s="55">
        <f t="shared" si="98"/>
        <v>0</v>
      </c>
      <c r="AO101" s="55">
        <f t="shared" si="98"/>
        <v>0</v>
      </c>
      <c r="AP101" s="55">
        <f t="shared" si="98"/>
        <v>0</v>
      </c>
      <c r="AQ101" s="55">
        <f t="shared" si="98"/>
        <v>0</v>
      </c>
      <c r="AR101" s="55">
        <f t="shared" si="98"/>
        <v>0</v>
      </c>
      <c r="AS101" s="55">
        <f t="shared" si="98"/>
        <v>0</v>
      </c>
      <c r="AT101" s="55">
        <f t="shared" si="98"/>
        <v>0</v>
      </c>
      <c r="AU101" s="55">
        <f t="shared" si="98"/>
        <v>0</v>
      </c>
      <c r="AV101" s="55">
        <f t="shared" si="98"/>
        <v>0</v>
      </c>
      <c r="AW101" s="55">
        <f t="shared" si="98"/>
        <v>0</v>
      </c>
      <c r="AX101" s="55">
        <f t="shared" si="98"/>
        <v>0</v>
      </c>
      <c r="AY101" s="55">
        <f t="shared" si="98"/>
        <v>0</v>
      </c>
      <c r="AZ101" s="55">
        <f t="shared" si="98"/>
        <v>0</v>
      </c>
      <c r="BA101" s="55">
        <f t="shared" si="98"/>
        <v>0</v>
      </c>
      <c r="BB101" s="55">
        <f t="shared" si="98"/>
        <v>0</v>
      </c>
      <c r="BC101" s="55">
        <f t="shared" si="98"/>
        <v>0</v>
      </c>
      <c r="BD101" s="55">
        <f t="shared" si="98"/>
        <v>0</v>
      </c>
      <c r="BE101" s="55">
        <f t="shared" si="98"/>
        <v>0</v>
      </c>
      <c r="BF101" s="55">
        <f t="shared" si="98"/>
        <v>0</v>
      </c>
      <c r="BG101" s="55">
        <f t="shared" si="98"/>
        <v>0</v>
      </c>
      <c r="BH101" s="55">
        <f t="shared" si="98"/>
        <v>0</v>
      </c>
      <c r="BI101" s="55">
        <f t="shared" si="98"/>
        <v>0</v>
      </c>
      <c r="BJ101" s="55">
        <f t="shared" si="98"/>
        <v>0</v>
      </c>
      <c r="BK101" s="55">
        <f t="shared" si="98"/>
        <v>0</v>
      </c>
      <c r="BL101" s="55">
        <f t="shared" si="98"/>
        <v>0</v>
      </c>
      <c r="BM101" s="55">
        <f t="shared" si="98"/>
        <v>0</v>
      </c>
      <c r="BN101" s="55">
        <f t="shared" si="98"/>
        <v>0</v>
      </c>
      <c r="BO101" s="55">
        <f t="shared" si="98"/>
        <v>0</v>
      </c>
    </row>
    <row r="102" ht="15.75" customHeight="1">
      <c r="A102" s="37">
        <f>IF('Vize Sınavı'!AI102=TRUE,'Ders Bilgileri'!A104,0)</f>
        <v>0</v>
      </c>
      <c r="B102" s="37">
        <f>IF('Vize Sınavı'!AI102=TRUE,'Ders Bilgileri'!B104,0)</f>
        <v>0</v>
      </c>
      <c r="C102" s="37">
        <f>IF('Vize Sınavı'!AI102=TRUE,'Ders Bilgileri'!C104,0)</f>
        <v>0</v>
      </c>
      <c r="D102" s="37">
        <f>IF('Vize Sınavı'!AI102=TRUE,'Ders Bilgileri'!D104,0)</f>
        <v>0</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K102" s="55">
        <f t="shared" si="14"/>
        <v>0</v>
      </c>
      <c r="AL102" s="55">
        <f t="shared" ref="AL102:BO102" si="99">IF(E$5&gt;0,(E92/E$5)*100,0)</f>
        <v>0</v>
      </c>
      <c r="AM102" s="55">
        <f t="shared" si="99"/>
        <v>0</v>
      </c>
      <c r="AN102" s="55">
        <f t="shared" si="99"/>
        <v>0</v>
      </c>
      <c r="AO102" s="55">
        <f t="shared" si="99"/>
        <v>0</v>
      </c>
      <c r="AP102" s="55">
        <f t="shared" si="99"/>
        <v>0</v>
      </c>
      <c r="AQ102" s="55">
        <f t="shared" si="99"/>
        <v>0</v>
      </c>
      <c r="AR102" s="55">
        <f t="shared" si="99"/>
        <v>0</v>
      </c>
      <c r="AS102" s="55">
        <f t="shared" si="99"/>
        <v>0</v>
      </c>
      <c r="AT102" s="55">
        <f t="shared" si="99"/>
        <v>0</v>
      </c>
      <c r="AU102" s="55">
        <f t="shared" si="99"/>
        <v>0</v>
      </c>
      <c r="AV102" s="55">
        <f t="shared" si="99"/>
        <v>0</v>
      </c>
      <c r="AW102" s="55">
        <f t="shared" si="99"/>
        <v>0</v>
      </c>
      <c r="AX102" s="55">
        <f t="shared" si="99"/>
        <v>0</v>
      </c>
      <c r="AY102" s="55">
        <f t="shared" si="99"/>
        <v>0</v>
      </c>
      <c r="AZ102" s="55">
        <f t="shared" si="99"/>
        <v>0</v>
      </c>
      <c r="BA102" s="55">
        <f t="shared" si="99"/>
        <v>0</v>
      </c>
      <c r="BB102" s="55">
        <f t="shared" si="99"/>
        <v>0</v>
      </c>
      <c r="BC102" s="55">
        <f t="shared" si="99"/>
        <v>0</v>
      </c>
      <c r="BD102" s="55">
        <f t="shared" si="99"/>
        <v>0</v>
      </c>
      <c r="BE102" s="55">
        <f t="shared" si="99"/>
        <v>0</v>
      </c>
      <c r="BF102" s="55">
        <f t="shared" si="99"/>
        <v>0</v>
      </c>
      <c r="BG102" s="55">
        <f t="shared" si="99"/>
        <v>0</v>
      </c>
      <c r="BH102" s="55">
        <f t="shared" si="99"/>
        <v>0</v>
      </c>
      <c r="BI102" s="55">
        <f t="shared" si="99"/>
        <v>0</v>
      </c>
      <c r="BJ102" s="55">
        <f t="shared" si="99"/>
        <v>0</v>
      </c>
      <c r="BK102" s="55">
        <f t="shared" si="99"/>
        <v>0</v>
      </c>
      <c r="BL102" s="55">
        <f t="shared" si="99"/>
        <v>0</v>
      </c>
      <c r="BM102" s="55">
        <f t="shared" si="99"/>
        <v>0</v>
      </c>
      <c r="BN102" s="55">
        <f t="shared" si="99"/>
        <v>0</v>
      </c>
      <c r="BO102" s="55">
        <f t="shared" si="99"/>
        <v>0</v>
      </c>
    </row>
    <row r="103" ht="15.75" customHeight="1">
      <c r="A103" s="37">
        <f>IF('Vize Sınavı'!AI103=TRUE,'Ders Bilgileri'!A105,0)</f>
        <v>0</v>
      </c>
      <c r="B103" s="37">
        <f>IF('Vize Sınavı'!AI103=TRUE,'Ders Bilgileri'!B105,0)</f>
        <v>0</v>
      </c>
      <c r="C103" s="37">
        <f>IF('Vize Sınavı'!AI103=TRUE,'Ders Bilgileri'!C105,0)</f>
        <v>0</v>
      </c>
      <c r="D103" s="37">
        <f>IF('Vize Sınavı'!AI103=TRUE,'Ders Bilgileri'!D105,0)</f>
        <v>0</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K103" s="55">
        <f t="shared" si="14"/>
        <v>0</v>
      </c>
      <c r="AL103" s="55">
        <f t="shared" ref="AL103:BO103" si="100">IF(E$5&gt;0,(E93/E$5)*100,0)</f>
        <v>0</v>
      </c>
      <c r="AM103" s="55">
        <f t="shared" si="100"/>
        <v>0</v>
      </c>
      <c r="AN103" s="55">
        <f t="shared" si="100"/>
        <v>0</v>
      </c>
      <c r="AO103" s="55">
        <f t="shared" si="100"/>
        <v>0</v>
      </c>
      <c r="AP103" s="55">
        <f t="shared" si="100"/>
        <v>0</v>
      </c>
      <c r="AQ103" s="55">
        <f t="shared" si="100"/>
        <v>0</v>
      </c>
      <c r="AR103" s="55">
        <f t="shared" si="100"/>
        <v>0</v>
      </c>
      <c r="AS103" s="55">
        <f t="shared" si="100"/>
        <v>0</v>
      </c>
      <c r="AT103" s="55">
        <f t="shared" si="100"/>
        <v>0</v>
      </c>
      <c r="AU103" s="55">
        <f t="shared" si="100"/>
        <v>0</v>
      </c>
      <c r="AV103" s="55">
        <f t="shared" si="100"/>
        <v>0</v>
      </c>
      <c r="AW103" s="55">
        <f t="shared" si="100"/>
        <v>0</v>
      </c>
      <c r="AX103" s="55">
        <f t="shared" si="100"/>
        <v>0</v>
      </c>
      <c r="AY103" s="55">
        <f t="shared" si="100"/>
        <v>0</v>
      </c>
      <c r="AZ103" s="55">
        <f t="shared" si="100"/>
        <v>0</v>
      </c>
      <c r="BA103" s="55">
        <f t="shared" si="100"/>
        <v>0</v>
      </c>
      <c r="BB103" s="55">
        <f t="shared" si="100"/>
        <v>0</v>
      </c>
      <c r="BC103" s="55">
        <f t="shared" si="100"/>
        <v>0</v>
      </c>
      <c r="BD103" s="55">
        <f t="shared" si="100"/>
        <v>0</v>
      </c>
      <c r="BE103" s="55">
        <f t="shared" si="100"/>
        <v>0</v>
      </c>
      <c r="BF103" s="55">
        <f t="shared" si="100"/>
        <v>0</v>
      </c>
      <c r="BG103" s="55">
        <f t="shared" si="100"/>
        <v>0</v>
      </c>
      <c r="BH103" s="55">
        <f t="shared" si="100"/>
        <v>0</v>
      </c>
      <c r="BI103" s="55">
        <f t="shared" si="100"/>
        <v>0</v>
      </c>
      <c r="BJ103" s="55">
        <f t="shared" si="100"/>
        <v>0</v>
      </c>
      <c r="BK103" s="55">
        <f t="shared" si="100"/>
        <v>0</v>
      </c>
      <c r="BL103" s="55">
        <f t="shared" si="100"/>
        <v>0</v>
      </c>
      <c r="BM103" s="55">
        <f t="shared" si="100"/>
        <v>0</v>
      </c>
      <c r="BN103" s="55">
        <f t="shared" si="100"/>
        <v>0</v>
      </c>
      <c r="BO103" s="55">
        <f t="shared" si="100"/>
        <v>0</v>
      </c>
    </row>
    <row r="104" ht="15.75" customHeight="1">
      <c r="A104" s="37">
        <f>IF('Vize Sınavı'!AI104=TRUE,'Ders Bilgileri'!A106,0)</f>
        <v>0</v>
      </c>
      <c r="B104" s="37">
        <f>IF('Vize Sınavı'!AI104=TRUE,'Ders Bilgileri'!B106,0)</f>
        <v>0</v>
      </c>
      <c r="C104" s="37">
        <f>IF('Vize Sınavı'!AI104=TRUE,'Ders Bilgileri'!C106,0)</f>
        <v>0</v>
      </c>
      <c r="D104" s="37">
        <f>IF('Vize Sınavı'!AI104=TRUE,'Ders Bilgileri'!D106,0)</f>
        <v>0</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K104" s="55">
        <f t="shared" si="14"/>
        <v>0</v>
      </c>
      <c r="AL104" s="55">
        <f t="shared" ref="AL104:BO104" si="101">IF(E$5&gt;0,(E94/E$5)*100,0)</f>
        <v>0</v>
      </c>
      <c r="AM104" s="55">
        <f t="shared" si="101"/>
        <v>0</v>
      </c>
      <c r="AN104" s="55">
        <f t="shared" si="101"/>
        <v>0</v>
      </c>
      <c r="AO104" s="55">
        <f t="shared" si="101"/>
        <v>0</v>
      </c>
      <c r="AP104" s="55">
        <f t="shared" si="101"/>
        <v>0</v>
      </c>
      <c r="AQ104" s="55">
        <f t="shared" si="101"/>
        <v>0</v>
      </c>
      <c r="AR104" s="55">
        <f t="shared" si="101"/>
        <v>0</v>
      </c>
      <c r="AS104" s="55">
        <f t="shared" si="101"/>
        <v>0</v>
      </c>
      <c r="AT104" s="55">
        <f t="shared" si="101"/>
        <v>0</v>
      </c>
      <c r="AU104" s="55">
        <f t="shared" si="101"/>
        <v>0</v>
      </c>
      <c r="AV104" s="55">
        <f t="shared" si="101"/>
        <v>0</v>
      </c>
      <c r="AW104" s="55">
        <f t="shared" si="101"/>
        <v>0</v>
      </c>
      <c r="AX104" s="55">
        <f t="shared" si="101"/>
        <v>0</v>
      </c>
      <c r="AY104" s="55">
        <f t="shared" si="101"/>
        <v>0</v>
      </c>
      <c r="AZ104" s="55">
        <f t="shared" si="101"/>
        <v>0</v>
      </c>
      <c r="BA104" s="55">
        <f t="shared" si="101"/>
        <v>0</v>
      </c>
      <c r="BB104" s="55">
        <f t="shared" si="101"/>
        <v>0</v>
      </c>
      <c r="BC104" s="55">
        <f t="shared" si="101"/>
        <v>0</v>
      </c>
      <c r="BD104" s="55">
        <f t="shared" si="101"/>
        <v>0</v>
      </c>
      <c r="BE104" s="55">
        <f t="shared" si="101"/>
        <v>0</v>
      </c>
      <c r="BF104" s="55">
        <f t="shared" si="101"/>
        <v>0</v>
      </c>
      <c r="BG104" s="55">
        <f t="shared" si="101"/>
        <v>0</v>
      </c>
      <c r="BH104" s="55">
        <f t="shared" si="101"/>
        <v>0</v>
      </c>
      <c r="BI104" s="55">
        <f t="shared" si="101"/>
        <v>0</v>
      </c>
      <c r="BJ104" s="55">
        <f t="shared" si="101"/>
        <v>0</v>
      </c>
      <c r="BK104" s="55">
        <f t="shared" si="101"/>
        <v>0</v>
      </c>
      <c r="BL104" s="55">
        <f t="shared" si="101"/>
        <v>0</v>
      </c>
      <c r="BM104" s="55">
        <f t="shared" si="101"/>
        <v>0</v>
      </c>
      <c r="BN104" s="55">
        <f t="shared" si="101"/>
        <v>0</v>
      </c>
      <c r="BO104" s="55">
        <f t="shared" si="101"/>
        <v>0</v>
      </c>
    </row>
    <row r="105" ht="15.75" customHeight="1">
      <c r="A105" s="37">
        <f>IF('Vize Sınavı'!AI105=TRUE,'Ders Bilgileri'!A107,0)</f>
        <v>0</v>
      </c>
      <c r="B105" s="37">
        <f>IF('Vize Sınavı'!AI105=TRUE,'Ders Bilgileri'!B107,0)</f>
        <v>0</v>
      </c>
      <c r="C105" s="37">
        <f>IF('Vize Sınavı'!AI105=TRUE,'Ders Bilgileri'!C107,0)</f>
        <v>0</v>
      </c>
      <c r="D105" s="37">
        <f>IF('Vize Sınavı'!AI105=TRUE,'Ders Bilgileri'!D107,0)</f>
        <v>0</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K105" s="55">
        <f t="shared" si="14"/>
        <v>0</v>
      </c>
      <c r="AL105" s="55">
        <f t="shared" ref="AL105:BO105" si="102">IF(E$5&gt;0,(E95/E$5)*100,0)</f>
        <v>0</v>
      </c>
      <c r="AM105" s="55">
        <f t="shared" si="102"/>
        <v>0</v>
      </c>
      <c r="AN105" s="55">
        <f t="shared" si="102"/>
        <v>0</v>
      </c>
      <c r="AO105" s="55">
        <f t="shared" si="102"/>
        <v>0</v>
      </c>
      <c r="AP105" s="55">
        <f t="shared" si="102"/>
        <v>0</v>
      </c>
      <c r="AQ105" s="55">
        <f t="shared" si="102"/>
        <v>0</v>
      </c>
      <c r="AR105" s="55">
        <f t="shared" si="102"/>
        <v>0</v>
      </c>
      <c r="AS105" s="55">
        <f t="shared" si="102"/>
        <v>0</v>
      </c>
      <c r="AT105" s="55">
        <f t="shared" si="102"/>
        <v>0</v>
      </c>
      <c r="AU105" s="55">
        <f t="shared" si="102"/>
        <v>0</v>
      </c>
      <c r="AV105" s="55">
        <f t="shared" si="102"/>
        <v>0</v>
      </c>
      <c r="AW105" s="55">
        <f t="shared" si="102"/>
        <v>0</v>
      </c>
      <c r="AX105" s="55">
        <f t="shared" si="102"/>
        <v>0</v>
      </c>
      <c r="AY105" s="55">
        <f t="shared" si="102"/>
        <v>0</v>
      </c>
      <c r="AZ105" s="55">
        <f t="shared" si="102"/>
        <v>0</v>
      </c>
      <c r="BA105" s="55">
        <f t="shared" si="102"/>
        <v>0</v>
      </c>
      <c r="BB105" s="55">
        <f t="shared" si="102"/>
        <v>0</v>
      </c>
      <c r="BC105" s="55">
        <f t="shared" si="102"/>
        <v>0</v>
      </c>
      <c r="BD105" s="55">
        <f t="shared" si="102"/>
        <v>0</v>
      </c>
      <c r="BE105" s="55">
        <f t="shared" si="102"/>
        <v>0</v>
      </c>
      <c r="BF105" s="55">
        <f t="shared" si="102"/>
        <v>0</v>
      </c>
      <c r="BG105" s="55">
        <f t="shared" si="102"/>
        <v>0</v>
      </c>
      <c r="BH105" s="55">
        <f t="shared" si="102"/>
        <v>0</v>
      </c>
      <c r="BI105" s="55">
        <f t="shared" si="102"/>
        <v>0</v>
      </c>
      <c r="BJ105" s="55">
        <f t="shared" si="102"/>
        <v>0</v>
      </c>
      <c r="BK105" s="55">
        <f t="shared" si="102"/>
        <v>0</v>
      </c>
      <c r="BL105" s="55">
        <f t="shared" si="102"/>
        <v>0</v>
      </c>
      <c r="BM105" s="55">
        <f t="shared" si="102"/>
        <v>0</v>
      </c>
      <c r="BN105" s="55">
        <f t="shared" si="102"/>
        <v>0</v>
      </c>
      <c r="BO105" s="55">
        <f t="shared" si="102"/>
        <v>0</v>
      </c>
    </row>
    <row r="106" ht="15.75" customHeight="1">
      <c r="A106" s="37">
        <f>IF('Vize Sınavı'!AI106=TRUE,'Ders Bilgileri'!A108,0)</f>
        <v>0</v>
      </c>
      <c r="B106" s="37">
        <f>IF('Vize Sınavı'!AI106=TRUE,'Ders Bilgileri'!B108,0)</f>
        <v>0</v>
      </c>
      <c r="C106" s="37">
        <f>IF('Vize Sınavı'!AI106=TRUE,'Ders Bilgileri'!C108,0)</f>
        <v>0</v>
      </c>
      <c r="D106" s="37">
        <f>IF('Vize Sınavı'!AI106=TRUE,'Ders Bilgileri'!D108,0)</f>
        <v>0</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K106" s="55">
        <f t="shared" si="14"/>
        <v>0</v>
      </c>
      <c r="AL106" s="55">
        <f t="shared" ref="AL106:BO106" si="103">IF(E$5&gt;0,(E96/E$5)*100,0)</f>
        <v>0</v>
      </c>
      <c r="AM106" s="55">
        <f t="shared" si="103"/>
        <v>0</v>
      </c>
      <c r="AN106" s="55">
        <f t="shared" si="103"/>
        <v>0</v>
      </c>
      <c r="AO106" s="55">
        <f t="shared" si="103"/>
        <v>0</v>
      </c>
      <c r="AP106" s="55">
        <f t="shared" si="103"/>
        <v>0</v>
      </c>
      <c r="AQ106" s="55">
        <f t="shared" si="103"/>
        <v>0</v>
      </c>
      <c r="AR106" s="55">
        <f t="shared" si="103"/>
        <v>0</v>
      </c>
      <c r="AS106" s="55">
        <f t="shared" si="103"/>
        <v>0</v>
      </c>
      <c r="AT106" s="55">
        <f t="shared" si="103"/>
        <v>0</v>
      </c>
      <c r="AU106" s="55">
        <f t="shared" si="103"/>
        <v>0</v>
      </c>
      <c r="AV106" s="55">
        <f t="shared" si="103"/>
        <v>0</v>
      </c>
      <c r="AW106" s="55">
        <f t="shared" si="103"/>
        <v>0</v>
      </c>
      <c r="AX106" s="55">
        <f t="shared" si="103"/>
        <v>0</v>
      </c>
      <c r="AY106" s="55">
        <f t="shared" si="103"/>
        <v>0</v>
      </c>
      <c r="AZ106" s="55">
        <f t="shared" si="103"/>
        <v>0</v>
      </c>
      <c r="BA106" s="55">
        <f t="shared" si="103"/>
        <v>0</v>
      </c>
      <c r="BB106" s="55">
        <f t="shared" si="103"/>
        <v>0</v>
      </c>
      <c r="BC106" s="55">
        <f t="shared" si="103"/>
        <v>0</v>
      </c>
      <c r="BD106" s="55">
        <f t="shared" si="103"/>
        <v>0</v>
      </c>
      <c r="BE106" s="55">
        <f t="shared" si="103"/>
        <v>0</v>
      </c>
      <c r="BF106" s="55">
        <f t="shared" si="103"/>
        <v>0</v>
      </c>
      <c r="BG106" s="55">
        <f t="shared" si="103"/>
        <v>0</v>
      </c>
      <c r="BH106" s="55">
        <f t="shared" si="103"/>
        <v>0</v>
      </c>
      <c r="BI106" s="55">
        <f t="shared" si="103"/>
        <v>0</v>
      </c>
      <c r="BJ106" s="55">
        <f t="shared" si="103"/>
        <v>0</v>
      </c>
      <c r="BK106" s="55">
        <f t="shared" si="103"/>
        <v>0</v>
      </c>
      <c r="BL106" s="55">
        <f t="shared" si="103"/>
        <v>0</v>
      </c>
      <c r="BM106" s="55">
        <f t="shared" si="103"/>
        <v>0</v>
      </c>
      <c r="BN106" s="55">
        <f t="shared" si="103"/>
        <v>0</v>
      </c>
      <c r="BO106" s="55">
        <f t="shared" si="103"/>
        <v>0</v>
      </c>
    </row>
    <row r="107" ht="15.75" customHeight="1">
      <c r="A107" s="37">
        <f>IF('Vize Sınavı'!AI107=TRUE,'Ders Bilgileri'!A109,0)</f>
        <v>0</v>
      </c>
      <c r="B107" s="37">
        <f>IF('Vize Sınavı'!AI107=TRUE,'Ders Bilgileri'!B109,0)</f>
        <v>0</v>
      </c>
      <c r="C107" s="37">
        <f>IF('Vize Sınavı'!AI107=TRUE,'Ders Bilgileri'!C109,0)</f>
        <v>0</v>
      </c>
      <c r="D107" s="37">
        <f>IF('Vize Sınavı'!AI107=TRUE,'Ders Bilgileri'!D109,0)</f>
        <v>0</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K107" s="55">
        <f t="shared" si="14"/>
        <v>0</v>
      </c>
      <c r="AL107" s="55">
        <f t="shared" ref="AL107:BO107" si="104">IF(E$5&gt;0,(E97/E$5)*100,0)</f>
        <v>0</v>
      </c>
      <c r="AM107" s="55">
        <f t="shared" si="104"/>
        <v>0</v>
      </c>
      <c r="AN107" s="55">
        <f t="shared" si="104"/>
        <v>0</v>
      </c>
      <c r="AO107" s="55">
        <f t="shared" si="104"/>
        <v>0</v>
      </c>
      <c r="AP107" s="55">
        <f t="shared" si="104"/>
        <v>0</v>
      </c>
      <c r="AQ107" s="55">
        <f t="shared" si="104"/>
        <v>0</v>
      </c>
      <c r="AR107" s="55">
        <f t="shared" si="104"/>
        <v>0</v>
      </c>
      <c r="AS107" s="55">
        <f t="shared" si="104"/>
        <v>0</v>
      </c>
      <c r="AT107" s="55">
        <f t="shared" si="104"/>
        <v>0</v>
      </c>
      <c r="AU107" s="55">
        <f t="shared" si="104"/>
        <v>0</v>
      </c>
      <c r="AV107" s="55">
        <f t="shared" si="104"/>
        <v>0</v>
      </c>
      <c r="AW107" s="55">
        <f t="shared" si="104"/>
        <v>0</v>
      </c>
      <c r="AX107" s="55">
        <f t="shared" si="104"/>
        <v>0</v>
      </c>
      <c r="AY107" s="55">
        <f t="shared" si="104"/>
        <v>0</v>
      </c>
      <c r="AZ107" s="55">
        <f t="shared" si="104"/>
        <v>0</v>
      </c>
      <c r="BA107" s="55">
        <f t="shared" si="104"/>
        <v>0</v>
      </c>
      <c r="BB107" s="55">
        <f t="shared" si="104"/>
        <v>0</v>
      </c>
      <c r="BC107" s="55">
        <f t="shared" si="104"/>
        <v>0</v>
      </c>
      <c r="BD107" s="55">
        <f t="shared" si="104"/>
        <v>0</v>
      </c>
      <c r="BE107" s="55">
        <f t="shared" si="104"/>
        <v>0</v>
      </c>
      <c r="BF107" s="55">
        <f t="shared" si="104"/>
        <v>0</v>
      </c>
      <c r="BG107" s="55">
        <f t="shared" si="104"/>
        <v>0</v>
      </c>
      <c r="BH107" s="55">
        <f t="shared" si="104"/>
        <v>0</v>
      </c>
      <c r="BI107" s="55">
        <f t="shared" si="104"/>
        <v>0</v>
      </c>
      <c r="BJ107" s="55">
        <f t="shared" si="104"/>
        <v>0</v>
      </c>
      <c r="BK107" s="55">
        <f t="shared" si="104"/>
        <v>0</v>
      </c>
      <c r="BL107" s="55">
        <f t="shared" si="104"/>
        <v>0</v>
      </c>
      <c r="BM107" s="55">
        <f t="shared" si="104"/>
        <v>0</v>
      </c>
      <c r="BN107" s="55">
        <f t="shared" si="104"/>
        <v>0</v>
      </c>
      <c r="BO107" s="55">
        <f t="shared" si="104"/>
        <v>0</v>
      </c>
    </row>
    <row r="108" ht="15.75" customHeight="1">
      <c r="A108" s="37">
        <f>IF('Vize Sınavı'!AI108=TRUE,'Ders Bilgileri'!A110,0)</f>
        <v>0</v>
      </c>
      <c r="B108" s="37">
        <f>IF('Vize Sınavı'!AI108=TRUE,'Ders Bilgileri'!B110,0)</f>
        <v>0</v>
      </c>
      <c r="C108" s="37">
        <f>IF('Vize Sınavı'!AI108=TRUE,'Ders Bilgileri'!C110,0)</f>
        <v>0</v>
      </c>
      <c r="D108" s="37">
        <f>IF('Vize Sınavı'!AI108=TRUE,'Ders Bilgileri'!D110,0)</f>
        <v>0</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K108" s="55">
        <f t="shared" si="14"/>
        <v>0</v>
      </c>
      <c r="AL108" s="55">
        <f t="shared" ref="AL108:BO108" si="105">IF(E$5&gt;0,(E98/E$5)*100,0)</f>
        <v>0</v>
      </c>
      <c r="AM108" s="55">
        <f t="shared" si="105"/>
        <v>0</v>
      </c>
      <c r="AN108" s="55">
        <f t="shared" si="105"/>
        <v>0</v>
      </c>
      <c r="AO108" s="55">
        <f t="shared" si="105"/>
        <v>0</v>
      </c>
      <c r="AP108" s="55">
        <f t="shared" si="105"/>
        <v>0</v>
      </c>
      <c r="AQ108" s="55">
        <f t="shared" si="105"/>
        <v>0</v>
      </c>
      <c r="AR108" s="55">
        <f t="shared" si="105"/>
        <v>0</v>
      </c>
      <c r="AS108" s="55">
        <f t="shared" si="105"/>
        <v>0</v>
      </c>
      <c r="AT108" s="55">
        <f t="shared" si="105"/>
        <v>0</v>
      </c>
      <c r="AU108" s="55">
        <f t="shared" si="105"/>
        <v>0</v>
      </c>
      <c r="AV108" s="55">
        <f t="shared" si="105"/>
        <v>0</v>
      </c>
      <c r="AW108" s="55">
        <f t="shared" si="105"/>
        <v>0</v>
      </c>
      <c r="AX108" s="55">
        <f t="shared" si="105"/>
        <v>0</v>
      </c>
      <c r="AY108" s="55">
        <f t="shared" si="105"/>
        <v>0</v>
      </c>
      <c r="AZ108" s="55">
        <f t="shared" si="105"/>
        <v>0</v>
      </c>
      <c r="BA108" s="55">
        <f t="shared" si="105"/>
        <v>0</v>
      </c>
      <c r="BB108" s="55">
        <f t="shared" si="105"/>
        <v>0</v>
      </c>
      <c r="BC108" s="55">
        <f t="shared" si="105"/>
        <v>0</v>
      </c>
      <c r="BD108" s="55">
        <f t="shared" si="105"/>
        <v>0</v>
      </c>
      <c r="BE108" s="55">
        <f t="shared" si="105"/>
        <v>0</v>
      </c>
      <c r="BF108" s="55">
        <f t="shared" si="105"/>
        <v>0</v>
      </c>
      <c r="BG108" s="55">
        <f t="shared" si="105"/>
        <v>0</v>
      </c>
      <c r="BH108" s="55">
        <f t="shared" si="105"/>
        <v>0</v>
      </c>
      <c r="BI108" s="55">
        <f t="shared" si="105"/>
        <v>0</v>
      </c>
      <c r="BJ108" s="55">
        <f t="shared" si="105"/>
        <v>0</v>
      </c>
      <c r="BK108" s="55">
        <f t="shared" si="105"/>
        <v>0</v>
      </c>
      <c r="BL108" s="55">
        <f t="shared" si="105"/>
        <v>0</v>
      </c>
      <c r="BM108" s="55">
        <f t="shared" si="105"/>
        <v>0</v>
      </c>
      <c r="BN108" s="55">
        <f t="shared" si="105"/>
        <v>0</v>
      </c>
      <c r="BO108" s="55">
        <f t="shared" si="105"/>
        <v>0</v>
      </c>
    </row>
    <row r="109" ht="15.75" customHeight="1">
      <c r="A109" s="37">
        <f>IF('Vize Sınavı'!AI109=TRUE,'Ders Bilgileri'!A111,0)</f>
        <v>0</v>
      </c>
      <c r="B109" s="37">
        <f>IF('Vize Sınavı'!AI109=TRUE,'Ders Bilgileri'!B111,0)</f>
        <v>0</v>
      </c>
      <c r="C109" s="37">
        <f>IF('Vize Sınavı'!AI109=TRUE,'Ders Bilgileri'!C111,0)</f>
        <v>0</v>
      </c>
      <c r="D109" s="37">
        <f>IF('Vize Sınavı'!AI109=TRUE,'Ders Bilgileri'!D111,0)</f>
        <v>0</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K109" s="55">
        <f t="shared" si="14"/>
        <v>0</v>
      </c>
      <c r="AL109" s="55">
        <f t="shared" ref="AL109:BO109" si="106">IF(E$5&gt;0,(E99/E$5)*100,0)</f>
        <v>0</v>
      </c>
      <c r="AM109" s="55">
        <f t="shared" si="106"/>
        <v>0</v>
      </c>
      <c r="AN109" s="55">
        <f t="shared" si="106"/>
        <v>0</v>
      </c>
      <c r="AO109" s="55">
        <f t="shared" si="106"/>
        <v>0</v>
      </c>
      <c r="AP109" s="55">
        <f t="shared" si="106"/>
        <v>0</v>
      </c>
      <c r="AQ109" s="55">
        <f t="shared" si="106"/>
        <v>0</v>
      </c>
      <c r="AR109" s="55">
        <f t="shared" si="106"/>
        <v>0</v>
      </c>
      <c r="AS109" s="55">
        <f t="shared" si="106"/>
        <v>0</v>
      </c>
      <c r="AT109" s="55">
        <f t="shared" si="106"/>
        <v>0</v>
      </c>
      <c r="AU109" s="55">
        <f t="shared" si="106"/>
        <v>0</v>
      </c>
      <c r="AV109" s="55">
        <f t="shared" si="106"/>
        <v>0</v>
      </c>
      <c r="AW109" s="55">
        <f t="shared" si="106"/>
        <v>0</v>
      </c>
      <c r="AX109" s="55">
        <f t="shared" si="106"/>
        <v>0</v>
      </c>
      <c r="AY109" s="55">
        <f t="shared" si="106"/>
        <v>0</v>
      </c>
      <c r="AZ109" s="55">
        <f t="shared" si="106"/>
        <v>0</v>
      </c>
      <c r="BA109" s="55">
        <f t="shared" si="106"/>
        <v>0</v>
      </c>
      <c r="BB109" s="55">
        <f t="shared" si="106"/>
        <v>0</v>
      </c>
      <c r="BC109" s="55">
        <f t="shared" si="106"/>
        <v>0</v>
      </c>
      <c r="BD109" s="55">
        <f t="shared" si="106"/>
        <v>0</v>
      </c>
      <c r="BE109" s="55">
        <f t="shared" si="106"/>
        <v>0</v>
      </c>
      <c r="BF109" s="55">
        <f t="shared" si="106"/>
        <v>0</v>
      </c>
      <c r="BG109" s="55">
        <f t="shared" si="106"/>
        <v>0</v>
      </c>
      <c r="BH109" s="55">
        <f t="shared" si="106"/>
        <v>0</v>
      </c>
      <c r="BI109" s="55">
        <f t="shared" si="106"/>
        <v>0</v>
      </c>
      <c r="BJ109" s="55">
        <f t="shared" si="106"/>
        <v>0</v>
      </c>
      <c r="BK109" s="55">
        <f t="shared" si="106"/>
        <v>0</v>
      </c>
      <c r="BL109" s="55">
        <f t="shared" si="106"/>
        <v>0</v>
      </c>
      <c r="BM109" s="55">
        <f t="shared" si="106"/>
        <v>0</v>
      </c>
      <c r="BN109" s="55">
        <f t="shared" si="106"/>
        <v>0</v>
      </c>
      <c r="BO109" s="55">
        <f t="shared" si="106"/>
        <v>0</v>
      </c>
    </row>
    <row r="110" ht="15.75" customHeight="1">
      <c r="A110" s="37">
        <f>IF('Vize Sınavı'!AI110=TRUE,'Ders Bilgileri'!A112,0)</f>
        <v>0</v>
      </c>
      <c r="B110" s="37">
        <f>IF('Vize Sınavı'!AI110=TRUE,'Ders Bilgileri'!B112,0)</f>
        <v>0</v>
      </c>
      <c r="C110" s="37">
        <f>IF('Vize Sınavı'!AI110=TRUE,'Ders Bilgileri'!C112,0)</f>
        <v>0</v>
      </c>
      <c r="D110" s="37">
        <f>IF('Vize Sınavı'!AI110=TRUE,'Ders Bilgileri'!D112,0)</f>
        <v>0</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K110" s="55">
        <f t="shared" si="14"/>
        <v>0</v>
      </c>
      <c r="AL110" s="55">
        <f t="shared" ref="AL110:BO110" si="107">IF(E$5&gt;0,(E100/E$5)*100,0)</f>
        <v>0</v>
      </c>
      <c r="AM110" s="55">
        <f t="shared" si="107"/>
        <v>0</v>
      </c>
      <c r="AN110" s="55">
        <f t="shared" si="107"/>
        <v>0</v>
      </c>
      <c r="AO110" s="55">
        <f t="shared" si="107"/>
        <v>0</v>
      </c>
      <c r="AP110" s="55">
        <f t="shared" si="107"/>
        <v>0</v>
      </c>
      <c r="AQ110" s="55">
        <f t="shared" si="107"/>
        <v>0</v>
      </c>
      <c r="AR110" s="55">
        <f t="shared" si="107"/>
        <v>0</v>
      </c>
      <c r="AS110" s="55">
        <f t="shared" si="107"/>
        <v>0</v>
      </c>
      <c r="AT110" s="55">
        <f t="shared" si="107"/>
        <v>0</v>
      </c>
      <c r="AU110" s="55">
        <f t="shared" si="107"/>
        <v>0</v>
      </c>
      <c r="AV110" s="55">
        <f t="shared" si="107"/>
        <v>0</v>
      </c>
      <c r="AW110" s="55">
        <f t="shared" si="107"/>
        <v>0</v>
      </c>
      <c r="AX110" s="55">
        <f t="shared" si="107"/>
        <v>0</v>
      </c>
      <c r="AY110" s="55">
        <f t="shared" si="107"/>
        <v>0</v>
      </c>
      <c r="AZ110" s="55">
        <f t="shared" si="107"/>
        <v>0</v>
      </c>
      <c r="BA110" s="55">
        <f t="shared" si="107"/>
        <v>0</v>
      </c>
      <c r="BB110" s="55">
        <f t="shared" si="107"/>
        <v>0</v>
      </c>
      <c r="BC110" s="55">
        <f t="shared" si="107"/>
        <v>0</v>
      </c>
      <c r="BD110" s="55">
        <f t="shared" si="107"/>
        <v>0</v>
      </c>
      <c r="BE110" s="55">
        <f t="shared" si="107"/>
        <v>0</v>
      </c>
      <c r="BF110" s="55">
        <f t="shared" si="107"/>
        <v>0</v>
      </c>
      <c r="BG110" s="55">
        <f t="shared" si="107"/>
        <v>0</v>
      </c>
      <c r="BH110" s="55">
        <f t="shared" si="107"/>
        <v>0</v>
      </c>
      <c r="BI110" s="55">
        <f t="shared" si="107"/>
        <v>0</v>
      </c>
      <c r="BJ110" s="55">
        <f t="shared" si="107"/>
        <v>0</v>
      </c>
      <c r="BK110" s="55">
        <f t="shared" si="107"/>
        <v>0</v>
      </c>
      <c r="BL110" s="55">
        <f t="shared" si="107"/>
        <v>0</v>
      </c>
      <c r="BM110" s="55">
        <f t="shared" si="107"/>
        <v>0</v>
      </c>
      <c r="BN110" s="55">
        <f t="shared" si="107"/>
        <v>0</v>
      </c>
      <c r="BO110" s="55">
        <f t="shared" si="107"/>
        <v>0</v>
      </c>
    </row>
    <row r="111" ht="15.75" customHeight="1">
      <c r="A111" s="37">
        <f>IF('Vize Sınavı'!AI111=TRUE,'Ders Bilgileri'!A113,0)</f>
        <v>0</v>
      </c>
      <c r="B111" s="37">
        <f>IF('Vize Sınavı'!AI111=TRUE,'Ders Bilgileri'!B113,0)</f>
        <v>0</v>
      </c>
      <c r="C111" s="37">
        <f>IF('Vize Sınavı'!AI111=TRUE,'Ders Bilgileri'!C113,0)</f>
        <v>0</v>
      </c>
      <c r="D111" s="37">
        <f>IF('Vize Sınavı'!AI111=TRUE,'Ders Bilgileri'!D113,0)</f>
        <v>0</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K111" s="55">
        <f t="shared" si="14"/>
        <v>0</v>
      </c>
      <c r="AL111" s="55">
        <f t="shared" ref="AL111:BO111" si="108">IF(E$5&gt;0,(E101/E$5)*100,0)</f>
        <v>0</v>
      </c>
      <c r="AM111" s="55">
        <f t="shared" si="108"/>
        <v>0</v>
      </c>
      <c r="AN111" s="55">
        <f t="shared" si="108"/>
        <v>0</v>
      </c>
      <c r="AO111" s="55">
        <f t="shared" si="108"/>
        <v>0</v>
      </c>
      <c r="AP111" s="55">
        <f t="shared" si="108"/>
        <v>0</v>
      </c>
      <c r="AQ111" s="55">
        <f t="shared" si="108"/>
        <v>0</v>
      </c>
      <c r="AR111" s="55">
        <f t="shared" si="108"/>
        <v>0</v>
      </c>
      <c r="AS111" s="55">
        <f t="shared" si="108"/>
        <v>0</v>
      </c>
      <c r="AT111" s="55">
        <f t="shared" si="108"/>
        <v>0</v>
      </c>
      <c r="AU111" s="55">
        <f t="shared" si="108"/>
        <v>0</v>
      </c>
      <c r="AV111" s="55">
        <f t="shared" si="108"/>
        <v>0</v>
      </c>
      <c r="AW111" s="55">
        <f t="shared" si="108"/>
        <v>0</v>
      </c>
      <c r="AX111" s="55">
        <f t="shared" si="108"/>
        <v>0</v>
      </c>
      <c r="AY111" s="55">
        <f t="shared" si="108"/>
        <v>0</v>
      </c>
      <c r="AZ111" s="55">
        <f t="shared" si="108"/>
        <v>0</v>
      </c>
      <c r="BA111" s="55">
        <f t="shared" si="108"/>
        <v>0</v>
      </c>
      <c r="BB111" s="55">
        <f t="shared" si="108"/>
        <v>0</v>
      </c>
      <c r="BC111" s="55">
        <f t="shared" si="108"/>
        <v>0</v>
      </c>
      <c r="BD111" s="55">
        <f t="shared" si="108"/>
        <v>0</v>
      </c>
      <c r="BE111" s="55">
        <f t="shared" si="108"/>
        <v>0</v>
      </c>
      <c r="BF111" s="55">
        <f t="shared" si="108"/>
        <v>0</v>
      </c>
      <c r="BG111" s="55">
        <f t="shared" si="108"/>
        <v>0</v>
      </c>
      <c r="BH111" s="55">
        <f t="shared" si="108"/>
        <v>0</v>
      </c>
      <c r="BI111" s="55">
        <f t="shared" si="108"/>
        <v>0</v>
      </c>
      <c r="BJ111" s="55">
        <f t="shared" si="108"/>
        <v>0</v>
      </c>
      <c r="BK111" s="55">
        <f t="shared" si="108"/>
        <v>0</v>
      </c>
      <c r="BL111" s="55">
        <f t="shared" si="108"/>
        <v>0</v>
      </c>
      <c r="BM111" s="55">
        <f t="shared" si="108"/>
        <v>0</v>
      </c>
      <c r="BN111" s="55">
        <f t="shared" si="108"/>
        <v>0</v>
      </c>
      <c r="BO111" s="55">
        <f t="shared" si="108"/>
        <v>0</v>
      </c>
    </row>
    <row r="112" ht="15.75" customHeight="1">
      <c r="A112" s="37">
        <f>IF('Vize Sınavı'!AI112=TRUE,'Ders Bilgileri'!A114,0)</f>
        <v>0</v>
      </c>
      <c r="B112" s="37">
        <f>IF('Vize Sınavı'!AI112=TRUE,'Ders Bilgileri'!B114,0)</f>
        <v>0</v>
      </c>
      <c r="C112" s="37">
        <f>IF('Vize Sınavı'!AI112=TRUE,'Ders Bilgileri'!C114,0)</f>
        <v>0</v>
      </c>
      <c r="D112" s="37">
        <f>IF('Vize Sınavı'!AI112=TRUE,'Ders Bilgileri'!D114,0)</f>
        <v>0</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K112" s="55">
        <f t="shared" si="14"/>
        <v>0</v>
      </c>
      <c r="AL112" s="55">
        <f t="shared" ref="AL112:BO112" si="109">IF(E$5&gt;0,(E102/E$5)*100,0)</f>
        <v>0</v>
      </c>
      <c r="AM112" s="55">
        <f t="shared" si="109"/>
        <v>0</v>
      </c>
      <c r="AN112" s="55">
        <f t="shared" si="109"/>
        <v>0</v>
      </c>
      <c r="AO112" s="55">
        <f t="shared" si="109"/>
        <v>0</v>
      </c>
      <c r="AP112" s="55">
        <f t="shared" si="109"/>
        <v>0</v>
      </c>
      <c r="AQ112" s="55">
        <f t="shared" si="109"/>
        <v>0</v>
      </c>
      <c r="AR112" s="55">
        <f t="shared" si="109"/>
        <v>0</v>
      </c>
      <c r="AS112" s="55">
        <f t="shared" si="109"/>
        <v>0</v>
      </c>
      <c r="AT112" s="55">
        <f t="shared" si="109"/>
        <v>0</v>
      </c>
      <c r="AU112" s="55">
        <f t="shared" si="109"/>
        <v>0</v>
      </c>
      <c r="AV112" s="55">
        <f t="shared" si="109"/>
        <v>0</v>
      </c>
      <c r="AW112" s="55">
        <f t="shared" si="109"/>
        <v>0</v>
      </c>
      <c r="AX112" s="55">
        <f t="shared" si="109"/>
        <v>0</v>
      </c>
      <c r="AY112" s="55">
        <f t="shared" si="109"/>
        <v>0</v>
      </c>
      <c r="AZ112" s="55">
        <f t="shared" si="109"/>
        <v>0</v>
      </c>
      <c r="BA112" s="55">
        <f t="shared" si="109"/>
        <v>0</v>
      </c>
      <c r="BB112" s="55">
        <f t="shared" si="109"/>
        <v>0</v>
      </c>
      <c r="BC112" s="55">
        <f t="shared" si="109"/>
        <v>0</v>
      </c>
      <c r="BD112" s="55">
        <f t="shared" si="109"/>
        <v>0</v>
      </c>
      <c r="BE112" s="55">
        <f t="shared" si="109"/>
        <v>0</v>
      </c>
      <c r="BF112" s="55">
        <f t="shared" si="109"/>
        <v>0</v>
      </c>
      <c r="BG112" s="55">
        <f t="shared" si="109"/>
        <v>0</v>
      </c>
      <c r="BH112" s="55">
        <f t="shared" si="109"/>
        <v>0</v>
      </c>
      <c r="BI112" s="55">
        <f t="shared" si="109"/>
        <v>0</v>
      </c>
      <c r="BJ112" s="55">
        <f t="shared" si="109"/>
        <v>0</v>
      </c>
      <c r="BK112" s="55">
        <f t="shared" si="109"/>
        <v>0</v>
      </c>
      <c r="BL112" s="55">
        <f t="shared" si="109"/>
        <v>0</v>
      </c>
      <c r="BM112" s="55">
        <f t="shared" si="109"/>
        <v>0</v>
      </c>
      <c r="BN112" s="55">
        <f t="shared" si="109"/>
        <v>0</v>
      </c>
      <c r="BO112" s="55">
        <f t="shared" si="109"/>
        <v>0</v>
      </c>
    </row>
    <row r="113" ht="15.75" customHeight="1">
      <c r="A113" s="37">
        <f>IF('Vize Sınavı'!AI113=TRUE,'Ders Bilgileri'!A115,0)</f>
        <v>0</v>
      </c>
      <c r="B113" s="37">
        <f>IF('Vize Sınavı'!AI113=TRUE,'Ders Bilgileri'!B115,0)</f>
        <v>0</v>
      </c>
      <c r="C113" s="37">
        <f>IF('Vize Sınavı'!AI113=TRUE,'Ders Bilgileri'!C115,0)</f>
        <v>0</v>
      </c>
      <c r="D113" s="37">
        <f>IF('Vize Sınavı'!AI113=TRUE,'Ders Bilgileri'!D115,0)</f>
        <v>0</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K113" s="55">
        <f t="shared" si="14"/>
        <v>0</v>
      </c>
      <c r="AL113" s="55">
        <f t="shared" ref="AL113:BO113" si="110">IF(E$5&gt;0,(E103/E$5)*100,0)</f>
        <v>0</v>
      </c>
      <c r="AM113" s="55">
        <f t="shared" si="110"/>
        <v>0</v>
      </c>
      <c r="AN113" s="55">
        <f t="shared" si="110"/>
        <v>0</v>
      </c>
      <c r="AO113" s="55">
        <f t="shared" si="110"/>
        <v>0</v>
      </c>
      <c r="AP113" s="55">
        <f t="shared" si="110"/>
        <v>0</v>
      </c>
      <c r="AQ113" s="55">
        <f t="shared" si="110"/>
        <v>0</v>
      </c>
      <c r="AR113" s="55">
        <f t="shared" si="110"/>
        <v>0</v>
      </c>
      <c r="AS113" s="55">
        <f t="shared" si="110"/>
        <v>0</v>
      </c>
      <c r="AT113" s="55">
        <f t="shared" si="110"/>
        <v>0</v>
      </c>
      <c r="AU113" s="55">
        <f t="shared" si="110"/>
        <v>0</v>
      </c>
      <c r="AV113" s="55">
        <f t="shared" si="110"/>
        <v>0</v>
      </c>
      <c r="AW113" s="55">
        <f t="shared" si="110"/>
        <v>0</v>
      </c>
      <c r="AX113" s="55">
        <f t="shared" si="110"/>
        <v>0</v>
      </c>
      <c r="AY113" s="55">
        <f t="shared" si="110"/>
        <v>0</v>
      </c>
      <c r="AZ113" s="55">
        <f t="shared" si="110"/>
        <v>0</v>
      </c>
      <c r="BA113" s="55">
        <f t="shared" si="110"/>
        <v>0</v>
      </c>
      <c r="BB113" s="55">
        <f t="shared" si="110"/>
        <v>0</v>
      </c>
      <c r="BC113" s="55">
        <f t="shared" si="110"/>
        <v>0</v>
      </c>
      <c r="BD113" s="55">
        <f t="shared" si="110"/>
        <v>0</v>
      </c>
      <c r="BE113" s="55">
        <f t="shared" si="110"/>
        <v>0</v>
      </c>
      <c r="BF113" s="55">
        <f t="shared" si="110"/>
        <v>0</v>
      </c>
      <c r="BG113" s="55">
        <f t="shared" si="110"/>
        <v>0</v>
      </c>
      <c r="BH113" s="55">
        <f t="shared" si="110"/>
        <v>0</v>
      </c>
      <c r="BI113" s="55">
        <f t="shared" si="110"/>
        <v>0</v>
      </c>
      <c r="BJ113" s="55">
        <f t="shared" si="110"/>
        <v>0</v>
      </c>
      <c r="BK113" s="55">
        <f t="shared" si="110"/>
        <v>0</v>
      </c>
      <c r="BL113" s="55">
        <f t="shared" si="110"/>
        <v>0</v>
      </c>
      <c r="BM113" s="55">
        <f t="shared" si="110"/>
        <v>0</v>
      </c>
      <c r="BN113" s="55">
        <f t="shared" si="110"/>
        <v>0</v>
      </c>
      <c r="BO113" s="55">
        <f t="shared" si="110"/>
        <v>0</v>
      </c>
    </row>
    <row r="114" ht="15.75" customHeight="1">
      <c r="A114" s="37">
        <f>IF('Vize Sınavı'!AI114=TRUE,'Ders Bilgileri'!A116,0)</f>
        <v>0</v>
      </c>
      <c r="B114" s="37">
        <f>IF('Vize Sınavı'!AI114=TRUE,'Ders Bilgileri'!B116,0)</f>
        <v>0</v>
      </c>
      <c r="C114" s="37">
        <f>IF('Vize Sınavı'!AI114=TRUE,'Ders Bilgileri'!C116,0)</f>
        <v>0</v>
      </c>
      <c r="D114" s="37">
        <f>IF('Vize Sınavı'!AI114=TRUE,'Ders Bilgileri'!D116,0)</f>
        <v>0</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K114" s="55">
        <f t="shared" si="14"/>
        <v>0</v>
      </c>
      <c r="AL114" s="55">
        <f t="shared" ref="AL114:BO114" si="111">IF(E$5&gt;0,(E104/E$5)*100,0)</f>
        <v>0</v>
      </c>
      <c r="AM114" s="55">
        <f t="shared" si="111"/>
        <v>0</v>
      </c>
      <c r="AN114" s="55">
        <f t="shared" si="111"/>
        <v>0</v>
      </c>
      <c r="AO114" s="55">
        <f t="shared" si="111"/>
        <v>0</v>
      </c>
      <c r="AP114" s="55">
        <f t="shared" si="111"/>
        <v>0</v>
      </c>
      <c r="AQ114" s="55">
        <f t="shared" si="111"/>
        <v>0</v>
      </c>
      <c r="AR114" s="55">
        <f t="shared" si="111"/>
        <v>0</v>
      </c>
      <c r="AS114" s="55">
        <f t="shared" si="111"/>
        <v>0</v>
      </c>
      <c r="AT114" s="55">
        <f t="shared" si="111"/>
        <v>0</v>
      </c>
      <c r="AU114" s="55">
        <f t="shared" si="111"/>
        <v>0</v>
      </c>
      <c r="AV114" s="55">
        <f t="shared" si="111"/>
        <v>0</v>
      </c>
      <c r="AW114" s="55">
        <f t="shared" si="111"/>
        <v>0</v>
      </c>
      <c r="AX114" s="55">
        <f t="shared" si="111"/>
        <v>0</v>
      </c>
      <c r="AY114" s="55">
        <f t="shared" si="111"/>
        <v>0</v>
      </c>
      <c r="AZ114" s="55">
        <f t="shared" si="111"/>
        <v>0</v>
      </c>
      <c r="BA114" s="55">
        <f t="shared" si="111"/>
        <v>0</v>
      </c>
      <c r="BB114" s="55">
        <f t="shared" si="111"/>
        <v>0</v>
      </c>
      <c r="BC114" s="55">
        <f t="shared" si="111"/>
        <v>0</v>
      </c>
      <c r="BD114" s="55">
        <f t="shared" si="111"/>
        <v>0</v>
      </c>
      <c r="BE114" s="55">
        <f t="shared" si="111"/>
        <v>0</v>
      </c>
      <c r="BF114" s="55">
        <f t="shared" si="111"/>
        <v>0</v>
      </c>
      <c r="BG114" s="55">
        <f t="shared" si="111"/>
        <v>0</v>
      </c>
      <c r="BH114" s="55">
        <f t="shared" si="111"/>
        <v>0</v>
      </c>
      <c r="BI114" s="55">
        <f t="shared" si="111"/>
        <v>0</v>
      </c>
      <c r="BJ114" s="55">
        <f t="shared" si="111"/>
        <v>0</v>
      </c>
      <c r="BK114" s="55">
        <f t="shared" si="111"/>
        <v>0</v>
      </c>
      <c r="BL114" s="55">
        <f t="shared" si="111"/>
        <v>0</v>
      </c>
      <c r="BM114" s="55">
        <f t="shared" si="111"/>
        <v>0</v>
      </c>
      <c r="BN114" s="55">
        <f t="shared" si="111"/>
        <v>0</v>
      </c>
      <c r="BO114" s="55">
        <f t="shared" si="111"/>
        <v>0</v>
      </c>
    </row>
    <row r="115" ht="15.75" customHeight="1">
      <c r="A115" s="37">
        <f>IF('Vize Sınavı'!AI115=TRUE,'Ders Bilgileri'!A117,0)</f>
        <v>0</v>
      </c>
      <c r="B115" s="37">
        <f>IF('Vize Sınavı'!AI115=TRUE,'Ders Bilgileri'!B117,0)</f>
        <v>0</v>
      </c>
      <c r="C115" s="37">
        <f>IF('Vize Sınavı'!AI115=TRUE,'Ders Bilgileri'!C117,0)</f>
        <v>0</v>
      </c>
      <c r="D115" s="37">
        <f>IF('Vize Sınavı'!AI115=TRUE,'Ders Bilgileri'!D117,0)</f>
        <v>0</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K115" s="55">
        <f t="shared" si="14"/>
        <v>0</v>
      </c>
      <c r="AL115" s="55">
        <f t="shared" ref="AL115:BO115" si="112">IF(E$5&gt;0,(E105/E$5)*100,0)</f>
        <v>0</v>
      </c>
      <c r="AM115" s="55">
        <f t="shared" si="112"/>
        <v>0</v>
      </c>
      <c r="AN115" s="55">
        <f t="shared" si="112"/>
        <v>0</v>
      </c>
      <c r="AO115" s="55">
        <f t="shared" si="112"/>
        <v>0</v>
      </c>
      <c r="AP115" s="55">
        <f t="shared" si="112"/>
        <v>0</v>
      </c>
      <c r="AQ115" s="55">
        <f t="shared" si="112"/>
        <v>0</v>
      </c>
      <c r="AR115" s="55">
        <f t="shared" si="112"/>
        <v>0</v>
      </c>
      <c r="AS115" s="55">
        <f t="shared" si="112"/>
        <v>0</v>
      </c>
      <c r="AT115" s="55">
        <f t="shared" si="112"/>
        <v>0</v>
      </c>
      <c r="AU115" s="55">
        <f t="shared" si="112"/>
        <v>0</v>
      </c>
      <c r="AV115" s="55">
        <f t="shared" si="112"/>
        <v>0</v>
      </c>
      <c r="AW115" s="55">
        <f t="shared" si="112"/>
        <v>0</v>
      </c>
      <c r="AX115" s="55">
        <f t="shared" si="112"/>
        <v>0</v>
      </c>
      <c r="AY115" s="55">
        <f t="shared" si="112"/>
        <v>0</v>
      </c>
      <c r="AZ115" s="55">
        <f t="shared" si="112"/>
        <v>0</v>
      </c>
      <c r="BA115" s="55">
        <f t="shared" si="112"/>
        <v>0</v>
      </c>
      <c r="BB115" s="55">
        <f t="shared" si="112"/>
        <v>0</v>
      </c>
      <c r="BC115" s="55">
        <f t="shared" si="112"/>
        <v>0</v>
      </c>
      <c r="BD115" s="55">
        <f t="shared" si="112"/>
        <v>0</v>
      </c>
      <c r="BE115" s="55">
        <f t="shared" si="112"/>
        <v>0</v>
      </c>
      <c r="BF115" s="55">
        <f t="shared" si="112"/>
        <v>0</v>
      </c>
      <c r="BG115" s="55">
        <f t="shared" si="112"/>
        <v>0</v>
      </c>
      <c r="BH115" s="55">
        <f t="shared" si="112"/>
        <v>0</v>
      </c>
      <c r="BI115" s="55">
        <f t="shared" si="112"/>
        <v>0</v>
      </c>
      <c r="BJ115" s="55">
        <f t="shared" si="112"/>
        <v>0</v>
      </c>
      <c r="BK115" s="55">
        <f t="shared" si="112"/>
        <v>0</v>
      </c>
      <c r="BL115" s="55">
        <f t="shared" si="112"/>
        <v>0</v>
      </c>
      <c r="BM115" s="55">
        <f t="shared" si="112"/>
        <v>0</v>
      </c>
      <c r="BN115" s="55">
        <f t="shared" si="112"/>
        <v>0</v>
      </c>
      <c r="BO115" s="55">
        <f t="shared" si="112"/>
        <v>0</v>
      </c>
    </row>
    <row r="116" ht="15.75" customHeight="1">
      <c r="A116" s="37">
        <f>IF('Vize Sınavı'!AI116=TRUE,'Ders Bilgileri'!A118,0)</f>
        <v>0</v>
      </c>
      <c r="B116" s="37">
        <f>IF('Vize Sınavı'!AI116=TRUE,'Ders Bilgileri'!B118,0)</f>
        <v>0</v>
      </c>
      <c r="C116" s="37">
        <f>IF('Vize Sınavı'!AI116=TRUE,'Ders Bilgileri'!C118,0)</f>
        <v>0</v>
      </c>
      <c r="D116" s="37">
        <f>IF('Vize Sınavı'!AI116=TRUE,'Ders Bilgileri'!D118,0)</f>
        <v>0</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K116" s="55">
        <f t="shared" si="14"/>
        <v>0</v>
      </c>
      <c r="AL116" s="55">
        <f t="shared" ref="AL116:BO116" si="113">IF(E$5&gt;0,(E106/E$5)*100,0)</f>
        <v>0</v>
      </c>
      <c r="AM116" s="55">
        <f t="shared" si="113"/>
        <v>0</v>
      </c>
      <c r="AN116" s="55">
        <f t="shared" si="113"/>
        <v>0</v>
      </c>
      <c r="AO116" s="55">
        <f t="shared" si="113"/>
        <v>0</v>
      </c>
      <c r="AP116" s="55">
        <f t="shared" si="113"/>
        <v>0</v>
      </c>
      <c r="AQ116" s="55">
        <f t="shared" si="113"/>
        <v>0</v>
      </c>
      <c r="AR116" s="55">
        <f t="shared" si="113"/>
        <v>0</v>
      </c>
      <c r="AS116" s="55">
        <f t="shared" si="113"/>
        <v>0</v>
      </c>
      <c r="AT116" s="55">
        <f t="shared" si="113"/>
        <v>0</v>
      </c>
      <c r="AU116" s="55">
        <f t="shared" si="113"/>
        <v>0</v>
      </c>
      <c r="AV116" s="55">
        <f t="shared" si="113"/>
        <v>0</v>
      </c>
      <c r="AW116" s="55">
        <f t="shared" si="113"/>
        <v>0</v>
      </c>
      <c r="AX116" s="55">
        <f t="shared" si="113"/>
        <v>0</v>
      </c>
      <c r="AY116" s="55">
        <f t="shared" si="113"/>
        <v>0</v>
      </c>
      <c r="AZ116" s="55">
        <f t="shared" si="113"/>
        <v>0</v>
      </c>
      <c r="BA116" s="55">
        <f t="shared" si="113"/>
        <v>0</v>
      </c>
      <c r="BB116" s="55">
        <f t="shared" si="113"/>
        <v>0</v>
      </c>
      <c r="BC116" s="55">
        <f t="shared" si="113"/>
        <v>0</v>
      </c>
      <c r="BD116" s="55">
        <f t="shared" si="113"/>
        <v>0</v>
      </c>
      <c r="BE116" s="55">
        <f t="shared" si="113"/>
        <v>0</v>
      </c>
      <c r="BF116" s="55">
        <f t="shared" si="113"/>
        <v>0</v>
      </c>
      <c r="BG116" s="55">
        <f t="shared" si="113"/>
        <v>0</v>
      </c>
      <c r="BH116" s="55">
        <f t="shared" si="113"/>
        <v>0</v>
      </c>
      <c r="BI116" s="55">
        <f t="shared" si="113"/>
        <v>0</v>
      </c>
      <c r="BJ116" s="55">
        <f t="shared" si="113"/>
        <v>0</v>
      </c>
      <c r="BK116" s="55">
        <f t="shared" si="113"/>
        <v>0</v>
      </c>
      <c r="BL116" s="55">
        <f t="shared" si="113"/>
        <v>0</v>
      </c>
      <c r="BM116" s="55">
        <f t="shared" si="113"/>
        <v>0</v>
      </c>
      <c r="BN116" s="55">
        <f t="shared" si="113"/>
        <v>0</v>
      </c>
      <c r="BO116" s="55">
        <f t="shared" si="113"/>
        <v>0</v>
      </c>
    </row>
    <row r="117" ht="15.75" customHeight="1">
      <c r="A117" s="37">
        <f>IF('Vize Sınavı'!AI117=TRUE,'Ders Bilgileri'!A119,0)</f>
        <v>0</v>
      </c>
      <c r="B117" s="37">
        <f>IF('Vize Sınavı'!AI117=TRUE,'Ders Bilgileri'!B119,0)</f>
        <v>0</v>
      </c>
      <c r="C117" s="37">
        <f>IF('Vize Sınavı'!AI117=TRUE,'Ders Bilgileri'!C119,0)</f>
        <v>0</v>
      </c>
      <c r="D117" s="37">
        <f>IF('Vize Sınavı'!AI117=TRUE,'Ders Bilgileri'!D119,0)</f>
        <v>0</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K117" s="55">
        <f t="shared" si="14"/>
        <v>0</v>
      </c>
      <c r="AL117" s="55">
        <f t="shared" ref="AL117:BO117" si="114">IF(E$5&gt;0,(E107/E$5)*100,0)</f>
        <v>0</v>
      </c>
      <c r="AM117" s="55">
        <f t="shared" si="114"/>
        <v>0</v>
      </c>
      <c r="AN117" s="55">
        <f t="shared" si="114"/>
        <v>0</v>
      </c>
      <c r="AO117" s="55">
        <f t="shared" si="114"/>
        <v>0</v>
      </c>
      <c r="AP117" s="55">
        <f t="shared" si="114"/>
        <v>0</v>
      </c>
      <c r="AQ117" s="55">
        <f t="shared" si="114"/>
        <v>0</v>
      </c>
      <c r="AR117" s="55">
        <f t="shared" si="114"/>
        <v>0</v>
      </c>
      <c r="AS117" s="55">
        <f t="shared" si="114"/>
        <v>0</v>
      </c>
      <c r="AT117" s="55">
        <f t="shared" si="114"/>
        <v>0</v>
      </c>
      <c r="AU117" s="55">
        <f t="shared" si="114"/>
        <v>0</v>
      </c>
      <c r="AV117" s="55">
        <f t="shared" si="114"/>
        <v>0</v>
      </c>
      <c r="AW117" s="55">
        <f t="shared" si="114"/>
        <v>0</v>
      </c>
      <c r="AX117" s="55">
        <f t="shared" si="114"/>
        <v>0</v>
      </c>
      <c r="AY117" s="55">
        <f t="shared" si="114"/>
        <v>0</v>
      </c>
      <c r="AZ117" s="55">
        <f t="shared" si="114"/>
        <v>0</v>
      </c>
      <c r="BA117" s="55">
        <f t="shared" si="114"/>
        <v>0</v>
      </c>
      <c r="BB117" s="55">
        <f t="shared" si="114"/>
        <v>0</v>
      </c>
      <c r="BC117" s="55">
        <f t="shared" si="114"/>
        <v>0</v>
      </c>
      <c r="BD117" s="55">
        <f t="shared" si="114"/>
        <v>0</v>
      </c>
      <c r="BE117" s="55">
        <f t="shared" si="114"/>
        <v>0</v>
      </c>
      <c r="BF117" s="55">
        <f t="shared" si="114"/>
        <v>0</v>
      </c>
      <c r="BG117" s="55">
        <f t="shared" si="114"/>
        <v>0</v>
      </c>
      <c r="BH117" s="55">
        <f t="shared" si="114"/>
        <v>0</v>
      </c>
      <c r="BI117" s="55">
        <f t="shared" si="114"/>
        <v>0</v>
      </c>
      <c r="BJ117" s="55">
        <f t="shared" si="114"/>
        <v>0</v>
      </c>
      <c r="BK117" s="55">
        <f t="shared" si="114"/>
        <v>0</v>
      </c>
      <c r="BL117" s="55">
        <f t="shared" si="114"/>
        <v>0</v>
      </c>
      <c r="BM117" s="55">
        <f t="shared" si="114"/>
        <v>0</v>
      </c>
      <c r="BN117" s="55">
        <f t="shared" si="114"/>
        <v>0</v>
      </c>
      <c r="BO117" s="55">
        <f t="shared" si="114"/>
        <v>0</v>
      </c>
    </row>
    <row r="118" ht="15.75" customHeight="1">
      <c r="A118" s="37">
        <f>IF('Vize Sınavı'!AI118=TRUE,'Ders Bilgileri'!A120,0)</f>
        <v>0</v>
      </c>
      <c r="B118" s="37">
        <f>IF('Vize Sınavı'!AI118=TRUE,'Ders Bilgileri'!B120,0)</f>
        <v>0</v>
      </c>
      <c r="C118" s="37">
        <f>IF('Vize Sınavı'!AI118=TRUE,'Ders Bilgileri'!C120,0)</f>
        <v>0</v>
      </c>
      <c r="D118" s="37">
        <f>IF('Vize Sınavı'!AI118=TRUE,'Ders Bilgileri'!D120,0)</f>
        <v>0</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K118" s="55">
        <f t="shared" si="14"/>
        <v>0</v>
      </c>
      <c r="AL118" s="55">
        <f t="shared" ref="AL118:BO118" si="115">IF(E$5&gt;0,(E108/E$5)*100,0)</f>
        <v>0</v>
      </c>
      <c r="AM118" s="55">
        <f t="shared" si="115"/>
        <v>0</v>
      </c>
      <c r="AN118" s="55">
        <f t="shared" si="115"/>
        <v>0</v>
      </c>
      <c r="AO118" s="55">
        <f t="shared" si="115"/>
        <v>0</v>
      </c>
      <c r="AP118" s="55">
        <f t="shared" si="115"/>
        <v>0</v>
      </c>
      <c r="AQ118" s="55">
        <f t="shared" si="115"/>
        <v>0</v>
      </c>
      <c r="AR118" s="55">
        <f t="shared" si="115"/>
        <v>0</v>
      </c>
      <c r="AS118" s="55">
        <f t="shared" si="115"/>
        <v>0</v>
      </c>
      <c r="AT118" s="55">
        <f t="shared" si="115"/>
        <v>0</v>
      </c>
      <c r="AU118" s="55">
        <f t="shared" si="115"/>
        <v>0</v>
      </c>
      <c r="AV118" s="55">
        <f t="shared" si="115"/>
        <v>0</v>
      </c>
      <c r="AW118" s="55">
        <f t="shared" si="115"/>
        <v>0</v>
      </c>
      <c r="AX118" s="55">
        <f t="shared" si="115"/>
        <v>0</v>
      </c>
      <c r="AY118" s="55">
        <f t="shared" si="115"/>
        <v>0</v>
      </c>
      <c r="AZ118" s="55">
        <f t="shared" si="115"/>
        <v>0</v>
      </c>
      <c r="BA118" s="55">
        <f t="shared" si="115"/>
        <v>0</v>
      </c>
      <c r="BB118" s="55">
        <f t="shared" si="115"/>
        <v>0</v>
      </c>
      <c r="BC118" s="55">
        <f t="shared" si="115"/>
        <v>0</v>
      </c>
      <c r="BD118" s="55">
        <f t="shared" si="115"/>
        <v>0</v>
      </c>
      <c r="BE118" s="55">
        <f t="shared" si="115"/>
        <v>0</v>
      </c>
      <c r="BF118" s="55">
        <f t="shared" si="115"/>
        <v>0</v>
      </c>
      <c r="BG118" s="55">
        <f t="shared" si="115"/>
        <v>0</v>
      </c>
      <c r="BH118" s="55">
        <f t="shared" si="115"/>
        <v>0</v>
      </c>
      <c r="BI118" s="55">
        <f t="shared" si="115"/>
        <v>0</v>
      </c>
      <c r="BJ118" s="55">
        <f t="shared" si="115"/>
        <v>0</v>
      </c>
      <c r="BK118" s="55">
        <f t="shared" si="115"/>
        <v>0</v>
      </c>
      <c r="BL118" s="55">
        <f t="shared" si="115"/>
        <v>0</v>
      </c>
      <c r="BM118" s="55">
        <f t="shared" si="115"/>
        <v>0</v>
      </c>
      <c r="BN118" s="55">
        <f t="shared" si="115"/>
        <v>0</v>
      </c>
      <c r="BO118" s="55">
        <f t="shared" si="115"/>
        <v>0</v>
      </c>
    </row>
    <row r="119" ht="15.75" customHeight="1">
      <c r="A119" s="37">
        <f>IF('Vize Sınavı'!AI119=TRUE,'Ders Bilgileri'!A121,0)</f>
        <v>0</v>
      </c>
      <c r="B119" s="37">
        <f>IF('Vize Sınavı'!AI119=TRUE,'Ders Bilgileri'!B121,0)</f>
        <v>0</v>
      </c>
      <c r="C119" s="37">
        <f>IF('Vize Sınavı'!AI119=TRUE,'Ders Bilgileri'!C121,0)</f>
        <v>0</v>
      </c>
      <c r="D119" s="37">
        <f>IF('Vize Sınavı'!AI119=TRUE,'Ders Bilgileri'!D121,0)</f>
        <v>0</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K119" s="55">
        <f t="shared" si="14"/>
        <v>0</v>
      </c>
      <c r="AL119" s="55">
        <f t="shared" ref="AL119:BO119" si="116">IF(E$5&gt;0,(E109/E$5)*100,0)</f>
        <v>0</v>
      </c>
      <c r="AM119" s="55">
        <f t="shared" si="116"/>
        <v>0</v>
      </c>
      <c r="AN119" s="55">
        <f t="shared" si="116"/>
        <v>0</v>
      </c>
      <c r="AO119" s="55">
        <f t="shared" si="116"/>
        <v>0</v>
      </c>
      <c r="AP119" s="55">
        <f t="shared" si="116"/>
        <v>0</v>
      </c>
      <c r="AQ119" s="55">
        <f t="shared" si="116"/>
        <v>0</v>
      </c>
      <c r="AR119" s="55">
        <f t="shared" si="116"/>
        <v>0</v>
      </c>
      <c r="AS119" s="55">
        <f t="shared" si="116"/>
        <v>0</v>
      </c>
      <c r="AT119" s="55">
        <f t="shared" si="116"/>
        <v>0</v>
      </c>
      <c r="AU119" s="55">
        <f t="shared" si="116"/>
        <v>0</v>
      </c>
      <c r="AV119" s="55">
        <f t="shared" si="116"/>
        <v>0</v>
      </c>
      <c r="AW119" s="55">
        <f t="shared" si="116"/>
        <v>0</v>
      </c>
      <c r="AX119" s="55">
        <f t="shared" si="116"/>
        <v>0</v>
      </c>
      <c r="AY119" s="55">
        <f t="shared" si="116"/>
        <v>0</v>
      </c>
      <c r="AZ119" s="55">
        <f t="shared" si="116"/>
        <v>0</v>
      </c>
      <c r="BA119" s="55">
        <f t="shared" si="116"/>
        <v>0</v>
      </c>
      <c r="BB119" s="55">
        <f t="shared" si="116"/>
        <v>0</v>
      </c>
      <c r="BC119" s="55">
        <f t="shared" si="116"/>
        <v>0</v>
      </c>
      <c r="BD119" s="55">
        <f t="shared" si="116"/>
        <v>0</v>
      </c>
      <c r="BE119" s="55">
        <f t="shared" si="116"/>
        <v>0</v>
      </c>
      <c r="BF119" s="55">
        <f t="shared" si="116"/>
        <v>0</v>
      </c>
      <c r="BG119" s="55">
        <f t="shared" si="116"/>
        <v>0</v>
      </c>
      <c r="BH119" s="55">
        <f t="shared" si="116"/>
        <v>0</v>
      </c>
      <c r="BI119" s="55">
        <f t="shared" si="116"/>
        <v>0</v>
      </c>
      <c r="BJ119" s="55">
        <f t="shared" si="116"/>
        <v>0</v>
      </c>
      <c r="BK119" s="55">
        <f t="shared" si="116"/>
        <v>0</v>
      </c>
      <c r="BL119" s="55">
        <f t="shared" si="116"/>
        <v>0</v>
      </c>
      <c r="BM119" s="55">
        <f t="shared" si="116"/>
        <v>0</v>
      </c>
      <c r="BN119" s="55">
        <f t="shared" si="116"/>
        <v>0</v>
      </c>
      <c r="BO119" s="55">
        <f t="shared" si="116"/>
        <v>0</v>
      </c>
    </row>
    <row r="120" ht="15.75" customHeight="1">
      <c r="A120" s="37">
        <f>IF('Vize Sınavı'!AI120=TRUE,'Ders Bilgileri'!A122,0)</f>
        <v>0</v>
      </c>
      <c r="B120" s="37">
        <f>IF('Vize Sınavı'!AI120=TRUE,'Ders Bilgileri'!B122,0)</f>
        <v>0</v>
      </c>
      <c r="C120" s="37">
        <f>IF('Vize Sınavı'!AI120=TRUE,'Ders Bilgileri'!C122,0)</f>
        <v>0</v>
      </c>
      <c r="D120" s="37">
        <f>IF('Vize Sınavı'!AI120=TRUE,'Ders Bilgileri'!D122,0)</f>
        <v>0</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K120" s="55">
        <f t="shared" si="14"/>
        <v>0</v>
      </c>
      <c r="AL120" s="55">
        <f t="shared" ref="AL120:BO120" si="117">IF(E$5&gt;0,(E110/E$5)*100,0)</f>
        <v>0</v>
      </c>
      <c r="AM120" s="55">
        <f t="shared" si="117"/>
        <v>0</v>
      </c>
      <c r="AN120" s="55">
        <f t="shared" si="117"/>
        <v>0</v>
      </c>
      <c r="AO120" s="55">
        <f t="shared" si="117"/>
        <v>0</v>
      </c>
      <c r="AP120" s="55">
        <f t="shared" si="117"/>
        <v>0</v>
      </c>
      <c r="AQ120" s="55">
        <f t="shared" si="117"/>
        <v>0</v>
      </c>
      <c r="AR120" s="55">
        <f t="shared" si="117"/>
        <v>0</v>
      </c>
      <c r="AS120" s="55">
        <f t="shared" si="117"/>
        <v>0</v>
      </c>
      <c r="AT120" s="55">
        <f t="shared" si="117"/>
        <v>0</v>
      </c>
      <c r="AU120" s="55">
        <f t="shared" si="117"/>
        <v>0</v>
      </c>
      <c r="AV120" s="55">
        <f t="shared" si="117"/>
        <v>0</v>
      </c>
      <c r="AW120" s="55">
        <f t="shared" si="117"/>
        <v>0</v>
      </c>
      <c r="AX120" s="55">
        <f t="shared" si="117"/>
        <v>0</v>
      </c>
      <c r="AY120" s="55">
        <f t="shared" si="117"/>
        <v>0</v>
      </c>
      <c r="AZ120" s="55">
        <f t="shared" si="117"/>
        <v>0</v>
      </c>
      <c r="BA120" s="55">
        <f t="shared" si="117"/>
        <v>0</v>
      </c>
      <c r="BB120" s="55">
        <f t="shared" si="117"/>
        <v>0</v>
      </c>
      <c r="BC120" s="55">
        <f t="shared" si="117"/>
        <v>0</v>
      </c>
      <c r="BD120" s="55">
        <f t="shared" si="117"/>
        <v>0</v>
      </c>
      <c r="BE120" s="55">
        <f t="shared" si="117"/>
        <v>0</v>
      </c>
      <c r="BF120" s="55">
        <f t="shared" si="117"/>
        <v>0</v>
      </c>
      <c r="BG120" s="55">
        <f t="shared" si="117"/>
        <v>0</v>
      </c>
      <c r="BH120" s="55">
        <f t="shared" si="117"/>
        <v>0</v>
      </c>
      <c r="BI120" s="55">
        <f t="shared" si="117"/>
        <v>0</v>
      </c>
      <c r="BJ120" s="55">
        <f t="shared" si="117"/>
        <v>0</v>
      </c>
      <c r="BK120" s="55">
        <f t="shared" si="117"/>
        <v>0</v>
      </c>
      <c r="BL120" s="55">
        <f t="shared" si="117"/>
        <v>0</v>
      </c>
      <c r="BM120" s="55">
        <f t="shared" si="117"/>
        <v>0</v>
      </c>
      <c r="BN120" s="55">
        <f t="shared" si="117"/>
        <v>0</v>
      </c>
      <c r="BO120" s="55">
        <f t="shared" si="117"/>
        <v>0</v>
      </c>
    </row>
    <row r="121" ht="15.75" customHeight="1">
      <c r="A121" s="37">
        <f>IF('Vize Sınavı'!AI121=TRUE,'Ders Bilgileri'!A123,0)</f>
        <v>0</v>
      </c>
      <c r="B121" s="37">
        <f>IF('Vize Sınavı'!AI121=TRUE,'Ders Bilgileri'!B123,0)</f>
        <v>0</v>
      </c>
      <c r="C121" s="37">
        <f>IF('Vize Sınavı'!AI121=TRUE,'Ders Bilgileri'!C123,0)</f>
        <v>0</v>
      </c>
      <c r="D121" s="37">
        <f>IF('Vize Sınavı'!AI121=TRUE,'Ders Bilgileri'!D123,0)</f>
        <v>0</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K121" s="55">
        <f t="shared" si="14"/>
        <v>0</v>
      </c>
      <c r="AL121" s="55">
        <f t="shared" ref="AL121:BO121" si="118">IF(E$5&gt;0,(E111/E$5)*100,0)</f>
        <v>0</v>
      </c>
      <c r="AM121" s="55">
        <f t="shared" si="118"/>
        <v>0</v>
      </c>
      <c r="AN121" s="55">
        <f t="shared" si="118"/>
        <v>0</v>
      </c>
      <c r="AO121" s="55">
        <f t="shared" si="118"/>
        <v>0</v>
      </c>
      <c r="AP121" s="55">
        <f t="shared" si="118"/>
        <v>0</v>
      </c>
      <c r="AQ121" s="55">
        <f t="shared" si="118"/>
        <v>0</v>
      </c>
      <c r="AR121" s="55">
        <f t="shared" si="118"/>
        <v>0</v>
      </c>
      <c r="AS121" s="55">
        <f t="shared" si="118"/>
        <v>0</v>
      </c>
      <c r="AT121" s="55">
        <f t="shared" si="118"/>
        <v>0</v>
      </c>
      <c r="AU121" s="55">
        <f t="shared" si="118"/>
        <v>0</v>
      </c>
      <c r="AV121" s="55">
        <f t="shared" si="118"/>
        <v>0</v>
      </c>
      <c r="AW121" s="55">
        <f t="shared" si="118"/>
        <v>0</v>
      </c>
      <c r="AX121" s="55">
        <f t="shared" si="118"/>
        <v>0</v>
      </c>
      <c r="AY121" s="55">
        <f t="shared" si="118"/>
        <v>0</v>
      </c>
      <c r="AZ121" s="55">
        <f t="shared" si="118"/>
        <v>0</v>
      </c>
      <c r="BA121" s="55">
        <f t="shared" si="118"/>
        <v>0</v>
      </c>
      <c r="BB121" s="55">
        <f t="shared" si="118"/>
        <v>0</v>
      </c>
      <c r="BC121" s="55">
        <f t="shared" si="118"/>
        <v>0</v>
      </c>
      <c r="BD121" s="55">
        <f t="shared" si="118"/>
        <v>0</v>
      </c>
      <c r="BE121" s="55">
        <f t="shared" si="118"/>
        <v>0</v>
      </c>
      <c r="BF121" s="55">
        <f t="shared" si="118"/>
        <v>0</v>
      </c>
      <c r="BG121" s="55">
        <f t="shared" si="118"/>
        <v>0</v>
      </c>
      <c r="BH121" s="55">
        <f t="shared" si="118"/>
        <v>0</v>
      </c>
      <c r="BI121" s="55">
        <f t="shared" si="118"/>
        <v>0</v>
      </c>
      <c r="BJ121" s="55">
        <f t="shared" si="118"/>
        <v>0</v>
      </c>
      <c r="BK121" s="55">
        <f t="shared" si="118"/>
        <v>0</v>
      </c>
      <c r="BL121" s="55">
        <f t="shared" si="118"/>
        <v>0</v>
      </c>
      <c r="BM121" s="55">
        <f t="shared" si="118"/>
        <v>0</v>
      </c>
      <c r="BN121" s="55">
        <f t="shared" si="118"/>
        <v>0</v>
      </c>
      <c r="BO121" s="55">
        <f t="shared" si="118"/>
        <v>0</v>
      </c>
    </row>
    <row r="122" ht="15.75" customHeight="1">
      <c r="A122" s="37">
        <f>IF('Vize Sınavı'!AI122=TRUE,'Ders Bilgileri'!A124,0)</f>
        <v>0</v>
      </c>
      <c r="B122" s="37">
        <f>IF('Vize Sınavı'!AI122=TRUE,'Ders Bilgileri'!B124,0)</f>
        <v>0</v>
      </c>
      <c r="C122" s="37">
        <f>IF('Vize Sınavı'!AI122=TRUE,'Ders Bilgileri'!C124,0)</f>
        <v>0</v>
      </c>
      <c r="D122" s="37">
        <f>IF('Vize Sınavı'!AI122=TRUE,'Ders Bilgileri'!D124,0)</f>
        <v>0</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K122" s="55">
        <f t="shared" si="14"/>
        <v>0</v>
      </c>
      <c r="AL122" s="55">
        <f t="shared" ref="AL122:BO122" si="119">IF(E$5&gt;0,(E112/E$5)*100,0)</f>
        <v>0</v>
      </c>
      <c r="AM122" s="55">
        <f t="shared" si="119"/>
        <v>0</v>
      </c>
      <c r="AN122" s="55">
        <f t="shared" si="119"/>
        <v>0</v>
      </c>
      <c r="AO122" s="55">
        <f t="shared" si="119"/>
        <v>0</v>
      </c>
      <c r="AP122" s="55">
        <f t="shared" si="119"/>
        <v>0</v>
      </c>
      <c r="AQ122" s="55">
        <f t="shared" si="119"/>
        <v>0</v>
      </c>
      <c r="AR122" s="55">
        <f t="shared" si="119"/>
        <v>0</v>
      </c>
      <c r="AS122" s="55">
        <f t="shared" si="119"/>
        <v>0</v>
      </c>
      <c r="AT122" s="55">
        <f t="shared" si="119"/>
        <v>0</v>
      </c>
      <c r="AU122" s="55">
        <f t="shared" si="119"/>
        <v>0</v>
      </c>
      <c r="AV122" s="55">
        <f t="shared" si="119"/>
        <v>0</v>
      </c>
      <c r="AW122" s="55">
        <f t="shared" si="119"/>
        <v>0</v>
      </c>
      <c r="AX122" s="55">
        <f t="shared" si="119"/>
        <v>0</v>
      </c>
      <c r="AY122" s="55">
        <f t="shared" si="119"/>
        <v>0</v>
      </c>
      <c r="AZ122" s="55">
        <f t="shared" si="119"/>
        <v>0</v>
      </c>
      <c r="BA122" s="55">
        <f t="shared" si="119"/>
        <v>0</v>
      </c>
      <c r="BB122" s="55">
        <f t="shared" si="119"/>
        <v>0</v>
      </c>
      <c r="BC122" s="55">
        <f t="shared" si="119"/>
        <v>0</v>
      </c>
      <c r="BD122" s="55">
        <f t="shared" si="119"/>
        <v>0</v>
      </c>
      <c r="BE122" s="55">
        <f t="shared" si="119"/>
        <v>0</v>
      </c>
      <c r="BF122" s="55">
        <f t="shared" si="119"/>
        <v>0</v>
      </c>
      <c r="BG122" s="55">
        <f t="shared" si="119"/>
        <v>0</v>
      </c>
      <c r="BH122" s="55">
        <f t="shared" si="119"/>
        <v>0</v>
      </c>
      <c r="BI122" s="55">
        <f t="shared" si="119"/>
        <v>0</v>
      </c>
      <c r="BJ122" s="55">
        <f t="shared" si="119"/>
        <v>0</v>
      </c>
      <c r="BK122" s="55">
        <f t="shared" si="119"/>
        <v>0</v>
      </c>
      <c r="BL122" s="55">
        <f t="shared" si="119"/>
        <v>0</v>
      </c>
      <c r="BM122" s="55">
        <f t="shared" si="119"/>
        <v>0</v>
      </c>
      <c r="BN122" s="55">
        <f t="shared" si="119"/>
        <v>0</v>
      </c>
      <c r="BO122" s="55">
        <f t="shared" si="119"/>
        <v>0</v>
      </c>
    </row>
    <row r="123" ht="15.75" customHeight="1">
      <c r="A123" s="37">
        <f>IF('Vize Sınavı'!AI123=TRUE,'Ders Bilgileri'!A125,0)</f>
        <v>0</v>
      </c>
      <c r="B123" s="37">
        <f>IF('Vize Sınavı'!AI123=TRUE,'Ders Bilgileri'!B125,0)</f>
        <v>0</v>
      </c>
      <c r="C123" s="37">
        <f>IF('Vize Sınavı'!AI123=TRUE,'Ders Bilgileri'!C125,0)</f>
        <v>0</v>
      </c>
      <c r="D123" s="37">
        <f>IF('Vize Sınavı'!AI123=TRUE,'Ders Bilgileri'!D125,0)</f>
        <v>0</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K123" s="55">
        <f t="shared" si="14"/>
        <v>0</v>
      </c>
      <c r="AL123" s="55">
        <f t="shared" ref="AL123:BO123" si="120">IF(E$5&gt;0,(E113/E$5)*100,0)</f>
        <v>0</v>
      </c>
      <c r="AM123" s="55">
        <f t="shared" si="120"/>
        <v>0</v>
      </c>
      <c r="AN123" s="55">
        <f t="shared" si="120"/>
        <v>0</v>
      </c>
      <c r="AO123" s="55">
        <f t="shared" si="120"/>
        <v>0</v>
      </c>
      <c r="AP123" s="55">
        <f t="shared" si="120"/>
        <v>0</v>
      </c>
      <c r="AQ123" s="55">
        <f t="shared" si="120"/>
        <v>0</v>
      </c>
      <c r="AR123" s="55">
        <f t="shared" si="120"/>
        <v>0</v>
      </c>
      <c r="AS123" s="55">
        <f t="shared" si="120"/>
        <v>0</v>
      </c>
      <c r="AT123" s="55">
        <f t="shared" si="120"/>
        <v>0</v>
      </c>
      <c r="AU123" s="55">
        <f t="shared" si="120"/>
        <v>0</v>
      </c>
      <c r="AV123" s="55">
        <f t="shared" si="120"/>
        <v>0</v>
      </c>
      <c r="AW123" s="55">
        <f t="shared" si="120"/>
        <v>0</v>
      </c>
      <c r="AX123" s="55">
        <f t="shared" si="120"/>
        <v>0</v>
      </c>
      <c r="AY123" s="55">
        <f t="shared" si="120"/>
        <v>0</v>
      </c>
      <c r="AZ123" s="55">
        <f t="shared" si="120"/>
        <v>0</v>
      </c>
      <c r="BA123" s="55">
        <f t="shared" si="120"/>
        <v>0</v>
      </c>
      <c r="BB123" s="55">
        <f t="shared" si="120"/>
        <v>0</v>
      </c>
      <c r="BC123" s="55">
        <f t="shared" si="120"/>
        <v>0</v>
      </c>
      <c r="BD123" s="55">
        <f t="shared" si="120"/>
        <v>0</v>
      </c>
      <c r="BE123" s="55">
        <f t="shared" si="120"/>
        <v>0</v>
      </c>
      <c r="BF123" s="55">
        <f t="shared" si="120"/>
        <v>0</v>
      </c>
      <c r="BG123" s="55">
        <f t="shared" si="120"/>
        <v>0</v>
      </c>
      <c r="BH123" s="55">
        <f t="shared" si="120"/>
        <v>0</v>
      </c>
      <c r="BI123" s="55">
        <f t="shared" si="120"/>
        <v>0</v>
      </c>
      <c r="BJ123" s="55">
        <f t="shared" si="120"/>
        <v>0</v>
      </c>
      <c r="BK123" s="55">
        <f t="shared" si="120"/>
        <v>0</v>
      </c>
      <c r="BL123" s="55">
        <f t="shared" si="120"/>
        <v>0</v>
      </c>
      <c r="BM123" s="55">
        <f t="shared" si="120"/>
        <v>0</v>
      </c>
      <c r="BN123" s="55">
        <f t="shared" si="120"/>
        <v>0</v>
      </c>
      <c r="BO123" s="55">
        <f t="shared" si="120"/>
        <v>0</v>
      </c>
    </row>
    <row r="124" ht="15.75" customHeight="1">
      <c r="A124" s="37">
        <f>IF('Vize Sınavı'!AI124=TRUE,'Ders Bilgileri'!A126,0)</f>
        <v>0</v>
      </c>
      <c r="B124" s="37">
        <f>IF('Vize Sınavı'!AI124=TRUE,'Ders Bilgileri'!B126,0)</f>
        <v>0</v>
      </c>
      <c r="C124" s="37">
        <f>IF('Vize Sınavı'!AI124=TRUE,'Ders Bilgileri'!C126,0)</f>
        <v>0</v>
      </c>
      <c r="D124" s="37">
        <f>IF('Vize Sınavı'!AI124=TRUE,'Ders Bilgileri'!D126,0)</f>
        <v>0</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K124" s="55">
        <f t="shared" si="14"/>
        <v>0</v>
      </c>
      <c r="AL124" s="55">
        <f t="shared" ref="AL124:BO124" si="121">IF(E$5&gt;0,(E114/E$5)*100,0)</f>
        <v>0</v>
      </c>
      <c r="AM124" s="55">
        <f t="shared" si="121"/>
        <v>0</v>
      </c>
      <c r="AN124" s="55">
        <f t="shared" si="121"/>
        <v>0</v>
      </c>
      <c r="AO124" s="55">
        <f t="shared" si="121"/>
        <v>0</v>
      </c>
      <c r="AP124" s="55">
        <f t="shared" si="121"/>
        <v>0</v>
      </c>
      <c r="AQ124" s="55">
        <f t="shared" si="121"/>
        <v>0</v>
      </c>
      <c r="AR124" s="55">
        <f t="shared" si="121"/>
        <v>0</v>
      </c>
      <c r="AS124" s="55">
        <f t="shared" si="121"/>
        <v>0</v>
      </c>
      <c r="AT124" s="55">
        <f t="shared" si="121"/>
        <v>0</v>
      </c>
      <c r="AU124" s="55">
        <f t="shared" si="121"/>
        <v>0</v>
      </c>
      <c r="AV124" s="55">
        <f t="shared" si="121"/>
        <v>0</v>
      </c>
      <c r="AW124" s="55">
        <f t="shared" si="121"/>
        <v>0</v>
      </c>
      <c r="AX124" s="55">
        <f t="shared" si="121"/>
        <v>0</v>
      </c>
      <c r="AY124" s="55">
        <f t="shared" si="121"/>
        <v>0</v>
      </c>
      <c r="AZ124" s="55">
        <f t="shared" si="121"/>
        <v>0</v>
      </c>
      <c r="BA124" s="55">
        <f t="shared" si="121"/>
        <v>0</v>
      </c>
      <c r="BB124" s="55">
        <f t="shared" si="121"/>
        <v>0</v>
      </c>
      <c r="BC124" s="55">
        <f t="shared" si="121"/>
        <v>0</v>
      </c>
      <c r="BD124" s="55">
        <f t="shared" si="121"/>
        <v>0</v>
      </c>
      <c r="BE124" s="55">
        <f t="shared" si="121"/>
        <v>0</v>
      </c>
      <c r="BF124" s="55">
        <f t="shared" si="121"/>
        <v>0</v>
      </c>
      <c r="BG124" s="55">
        <f t="shared" si="121"/>
        <v>0</v>
      </c>
      <c r="BH124" s="55">
        <f t="shared" si="121"/>
        <v>0</v>
      </c>
      <c r="BI124" s="55">
        <f t="shared" si="121"/>
        <v>0</v>
      </c>
      <c r="BJ124" s="55">
        <f t="shared" si="121"/>
        <v>0</v>
      </c>
      <c r="BK124" s="55">
        <f t="shared" si="121"/>
        <v>0</v>
      </c>
      <c r="BL124" s="55">
        <f t="shared" si="121"/>
        <v>0</v>
      </c>
      <c r="BM124" s="55">
        <f t="shared" si="121"/>
        <v>0</v>
      </c>
      <c r="BN124" s="55">
        <f t="shared" si="121"/>
        <v>0</v>
      </c>
      <c r="BO124" s="55">
        <f t="shared" si="121"/>
        <v>0</v>
      </c>
    </row>
    <row r="125" ht="15.75" customHeight="1">
      <c r="A125" s="37">
        <f>IF('Vize Sınavı'!AI125=TRUE,'Ders Bilgileri'!A127,0)</f>
        <v>0</v>
      </c>
      <c r="B125" s="37">
        <f>IF('Vize Sınavı'!AI125=TRUE,'Ders Bilgileri'!B127,0)</f>
        <v>0</v>
      </c>
      <c r="C125" s="37">
        <f>IF('Vize Sınavı'!AI125=TRUE,'Ders Bilgileri'!C127,0)</f>
        <v>0</v>
      </c>
      <c r="D125" s="37">
        <f>IF('Vize Sınavı'!AI125=TRUE,'Ders Bilgileri'!D127,0)</f>
        <v>0</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K125" s="55">
        <f t="shared" si="14"/>
        <v>0</v>
      </c>
      <c r="AL125" s="55">
        <f t="shared" ref="AL125:BO125" si="122">IF(E$5&gt;0,(E115/E$5)*100,0)</f>
        <v>0</v>
      </c>
      <c r="AM125" s="55">
        <f t="shared" si="122"/>
        <v>0</v>
      </c>
      <c r="AN125" s="55">
        <f t="shared" si="122"/>
        <v>0</v>
      </c>
      <c r="AO125" s="55">
        <f t="shared" si="122"/>
        <v>0</v>
      </c>
      <c r="AP125" s="55">
        <f t="shared" si="122"/>
        <v>0</v>
      </c>
      <c r="AQ125" s="55">
        <f t="shared" si="122"/>
        <v>0</v>
      </c>
      <c r="AR125" s="55">
        <f t="shared" si="122"/>
        <v>0</v>
      </c>
      <c r="AS125" s="55">
        <f t="shared" si="122"/>
        <v>0</v>
      </c>
      <c r="AT125" s="55">
        <f t="shared" si="122"/>
        <v>0</v>
      </c>
      <c r="AU125" s="55">
        <f t="shared" si="122"/>
        <v>0</v>
      </c>
      <c r="AV125" s="55">
        <f t="shared" si="122"/>
        <v>0</v>
      </c>
      <c r="AW125" s="55">
        <f t="shared" si="122"/>
        <v>0</v>
      </c>
      <c r="AX125" s="55">
        <f t="shared" si="122"/>
        <v>0</v>
      </c>
      <c r="AY125" s="55">
        <f t="shared" si="122"/>
        <v>0</v>
      </c>
      <c r="AZ125" s="55">
        <f t="shared" si="122"/>
        <v>0</v>
      </c>
      <c r="BA125" s="55">
        <f t="shared" si="122"/>
        <v>0</v>
      </c>
      <c r="BB125" s="55">
        <f t="shared" si="122"/>
        <v>0</v>
      </c>
      <c r="BC125" s="55">
        <f t="shared" si="122"/>
        <v>0</v>
      </c>
      <c r="BD125" s="55">
        <f t="shared" si="122"/>
        <v>0</v>
      </c>
      <c r="BE125" s="55">
        <f t="shared" si="122"/>
        <v>0</v>
      </c>
      <c r="BF125" s="55">
        <f t="shared" si="122"/>
        <v>0</v>
      </c>
      <c r="BG125" s="55">
        <f t="shared" si="122"/>
        <v>0</v>
      </c>
      <c r="BH125" s="55">
        <f t="shared" si="122"/>
        <v>0</v>
      </c>
      <c r="BI125" s="55">
        <f t="shared" si="122"/>
        <v>0</v>
      </c>
      <c r="BJ125" s="55">
        <f t="shared" si="122"/>
        <v>0</v>
      </c>
      <c r="BK125" s="55">
        <f t="shared" si="122"/>
        <v>0</v>
      </c>
      <c r="BL125" s="55">
        <f t="shared" si="122"/>
        <v>0</v>
      </c>
      <c r="BM125" s="55">
        <f t="shared" si="122"/>
        <v>0</v>
      </c>
      <c r="BN125" s="55">
        <f t="shared" si="122"/>
        <v>0</v>
      </c>
      <c r="BO125" s="55">
        <f t="shared" si="122"/>
        <v>0</v>
      </c>
    </row>
    <row r="126" ht="15.75" customHeight="1">
      <c r="A126" s="37">
        <f>IF('Vize Sınavı'!AI126=TRUE,'Ders Bilgileri'!A128,0)</f>
        <v>0</v>
      </c>
      <c r="B126" s="37">
        <f>IF('Vize Sınavı'!AI126=TRUE,'Ders Bilgileri'!B128,0)</f>
        <v>0</v>
      </c>
      <c r="C126" s="37">
        <f>IF('Vize Sınavı'!AI126=TRUE,'Ders Bilgileri'!C128,0)</f>
        <v>0</v>
      </c>
      <c r="D126" s="37">
        <f>IF('Vize Sınavı'!AI126=TRUE,'Ders Bilgileri'!D128,0)</f>
        <v>0</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K126" s="55">
        <f t="shared" si="14"/>
        <v>0</v>
      </c>
      <c r="AL126" s="55">
        <f t="shared" ref="AL126:BO126" si="123">IF(E$5&gt;0,(E116/E$5)*100,0)</f>
        <v>0</v>
      </c>
      <c r="AM126" s="55">
        <f t="shared" si="123"/>
        <v>0</v>
      </c>
      <c r="AN126" s="55">
        <f t="shared" si="123"/>
        <v>0</v>
      </c>
      <c r="AO126" s="55">
        <f t="shared" si="123"/>
        <v>0</v>
      </c>
      <c r="AP126" s="55">
        <f t="shared" si="123"/>
        <v>0</v>
      </c>
      <c r="AQ126" s="55">
        <f t="shared" si="123"/>
        <v>0</v>
      </c>
      <c r="AR126" s="55">
        <f t="shared" si="123"/>
        <v>0</v>
      </c>
      <c r="AS126" s="55">
        <f t="shared" si="123"/>
        <v>0</v>
      </c>
      <c r="AT126" s="55">
        <f t="shared" si="123"/>
        <v>0</v>
      </c>
      <c r="AU126" s="55">
        <f t="shared" si="123"/>
        <v>0</v>
      </c>
      <c r="AV126" s="55">
        <f t="shared" si="123"/>
        <v>0</v>
      </c>
      <c r="AW126" s="55">
        <f t="shared" si="123"/>
        <v>0</v>
      </c>
      <c r="AX126" s="55">
        <f t="shared" si="123"/>
        <v>0</v>
      </c>
      <c r="AY126" s="55">
        <f t="shared" si="123"/>
        <v>0</v>
      </c>
      <c r="AZ126" s="55">
        <f t="shared" si="123"/>
        <v>0</v>
      </c>
      <c r="BA126" s="55">
        <f t="shared" si="123"/>
        <v>0</v>
      </c>
      <c r="BB126" s="55">
        <f t="shared" si="123"/>
        <v>0</v>
      </c>
      <c r="BC126" s="55">
        <f t="shared" si="123"/>
        <v>0</v>
      </c>
      <c r="BD126" s="55">
        <f t="shared" si="123"/>
        <v>0</v>
      </c>
      <c r="BE126" s="55">
        <f t="shared" si="123"/>
        <v>0</v>
      </c>
      <c r="BF126" s="55">
        <f t="shared" si="123"/>
        <v>0</v>
      </c>
      <c r="BG126" s="55">
        <f t="shared" si="123"/>
        <v>0</v>
      </c>
      <c r="BH126" s="55">
        <f t="shared" si="123"/>
        <v>0</v>
      </c>
      <c r="BI126" s="55">
        <f t="shared" si="123"/>
        <v>0</v>
      </c>
      <c r="BJ126" s="55">
        <f t="shared" si="123"/>
        <v>0</v>
      </c>
      <c r="BK126" s="55">
        <f t="shared" si="123"/>
        <v>0</v>
      </c>
      <c r="BL126" s="55">
        <f t="shared" si="123"/>
        <v>0</v>
      </c>
      <c r="BM126" s="55">
        <f t="shared" si="123"/>
        <v>0</v>
      </c>
      <c r="BN126" s="55">
        <f t="shared" si="123"/>
        <v>0</v>
      </c>
      <c r="BO126" s="55">
        <f t="shared" si="123"/>
        <v>0</v>
      </c>
    </row>
    <row r="127" ht="15.75" customHeight="1">
      <c r="A127" s="37">
        <f>IF('Vize Sınavı'!AI127=TRUE,'Ders Bilgileri'!A129,0)</f>
        <v>0</v>
      </c>
      <c r="B127" s="37">
        <f>IF('Vize Sınavı'!AI127=TRUE,'Ders Bilgileri'!B129,0)</f>
        <v>0</v>
      </c>
      <c r="C127" s="37">
        <f>IF('Vize Sınavı'!AI127=TRUE,'Ders Bilgileri'!C129,0)</f>
        <v>0</v>
      </c>
      <c r="D127" s="37">
        <f>IF('Vize Sınavı'!AI127=TRUE,'Ders Bilgileri'!D129,0)</f>
        <v>0</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K127" s="55">
        <f t="shared" si="14"/>
        <v>0</v>
      </c>
      <c r="AL127" s="55">
        <f t="shared" ref="AL127:BO127" si="124">IF(E$5&gt;0,(E117/E$5)*100,0)</f>
        <v>0</v>
      </c>
      <c r="AM127" s="55">
        <f t="shared" si="124"/>
        <v>0</v>
      </c>
      <c r="AN127" s="55">
        <f t="shared" si="124"/>
        <v>0</v>
      </c>
      <c r="AO127" s="55">
        <f t="shared" si="124"/>
        <v>0</v>
      </c>
      <c r="AP127" s="55">
        <f t="shared" si="124"/>
        <v>0</v>
      </c>
      <c r="AQ127" s="55">
        <f t="shared" si="124"/>
        <v>0</v>
      </c>
      <c r="AR127" s="55">
        <f t="shared" si="124"/>
        <v>0</v>
      </c>
      <c r="AS127" s="55">
        <f t="shared" si="124"/>
        <v>0</v>
      </c>
      <c r="AT127" s="55">
        <f t="shared" si="124"/>
        <v>0</v>
      </c>
      <c r="AU127" s="55">
        <f t="shared" si="124"/>
        <v>0</v>
      </c>
      <c r="AV127" s="55">
        <f t="shared" si="124"/>
        <v>0</v>
      </c>
      <c r="AW127" s="55">
        <f t="shared" si="124"/>
        <v>0</v>
      </c>
      <c r="AX127" s="55">
        <f t="shared" si="124"/>
        <v>0</v>
      </c>
      <c r="AY127" s="55">
        <f t="shared" si="124"/>
        <v>0</v>
      </c>
      <c r="AZ127" s="55">
        <f t="shared" si="124"/>
        <v>0</v>
      </c>
      <c r="BA127" s="55">
        <f t="shared" si="124"/>
        <v>0</v>
      </c>
      <c r="BB127" s="55">
        <f t="shared" si="124"/>
        <v>0</v>
      </c>
      <c r="BC127" s="55">
        <f t="shared" si="124"/>
        <v>0</v>
      </c>
      <c r="BD127" s="55">
        <f t="shared" si="124"/>
        <v>0</v>
      </c>
      <c r="BE127" s="55">
        <f t="shared" si="124"/>
        <v>0</v>
      </c>
      <c r="BF127" s="55">
        <f t="shared" si="124"/>
        <v>0</v>
      </c>
      <c r="BG127" s="55">
        <f t="shared" si="124"/>
        <v>0</v>
      </c>
      <c r="BH127" s="55">
        <f t="shared" si="124"/>
        <v>0</v>
      </c>
      <c r="BI127" s="55">
        <f t="shared" si="124"/>
        <v>0</v>
      </c>
      <c r="BJ127" s="55">
        <f t="shared" si="124"/>
        <v>0</v>
      </c>
      <c r="BK127" s="55">
        <f t="shared" si="124"/>
        <v>0</v>
      </c>
      <c r="BL127" s="55">
        <f t="shared" si="124"/>
        <v>0</v>
      </c>
      <c r="BM127" s="55">
        <f t="shared" si="124"/>
        <v>0</v>
      </c>
      <c r="BN127" s="55">
        <f t="shared" si="124"/>
        <v>0</v>
      </c>
      <c r="BO127" s="55">
        <f t="shared" si="124"/>
        <v>0</v>
      </c>
    </row>
    <row r="128" ht="15.75" customHeight="1">
      <c r="A128" s="37">
        <f>IF('Vize Sınavı'!AI128=TRUE,'Ders Bilgileri'!A130,0)</f>
        <v>0</v>
      </c>
      <c r="B128" s="37">
        <f>IF('Vize Sınavı'!AI128=TRUE,'Ders Bilgileri'!B130,0)</f>
        <v>0</v>
      </c>
      <c r="C128" s="37">
        <f>IF('Vize Sınavı'!AI128=TRUE,'Ders Bilgileri'!C130,0)</f>
        <v>0</v>
      </c>
      <c r="D128" s="37">
        <f>IF('Vize Sınavı'!AI128=TRUE,'Ders Bilgileri'!D130,0)</f>
        <v>0</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K128" s="55">
        <f t="shared" si="14"/>
        <v>0</v>
      </c>
      <c r="AL128" s="55">
        <f t="shared" ref="AL128:BO128" si="125">IF(E$5&gt;0,(E118/E$5)*100,0)</f>
        <v>0</v>
      </c>
      <c r="AM128" s="55">
        <f t="shared" si="125"/>
        <v>0</v>
      </c>
      <c r="AN128" s="55">
        <f t="shared" si="125"/>
        <v>0</v>
      </c>
      <c r="AO128" s="55">
        <f t="shared" si="125"/>
        <v>0</v>
      </c>
      <c r="AP128" s="55">
        <f t="shared" si="125"/>
        <v>0</v>
      </c>
      <c r="AQ128" s="55">
        <f t="shared" si="125"/>
        <v>0</v>
      </c>
      <c r="AR128" s="55">
        <f t="shared" si="125"/>
        <v>0</v>
      </c>
      <c r="AS128" s="55">
        <f t="shared" si="125"/>
        <v>0</v>
      </c>
      <c r="AT128" s="55">
        <f t="shared" si="125"/>
        <v>0</v>
      </c>
      <c r="AU128" s="55">
        <f t="shared" si="125"/>
        <v>0</v>
      </c>
      <c r="AV128" s="55">
        <f t="shared" si="125"/>
        <v>0</v>
      </c>
      <c r="AW128" s="55">
        <f t="shared" si="125"/>
        <v>0</v>
      </c>
      <c r="AX128" s="55">
        <f t="shared" si="125"/>
        <v>0</v>
      </c>
      <c r="AY128" s="55">
        <f t="shared" si="125"/>
        <v>0</v>
      </c>
      <c r="AZ128" s="55">
        <f t="shared" si="125"/>
        <v>0</v>
      </c>
      <c r="BA128" s="55">
        <f t="shared" si="125"/>
        <v>0</v>
      </c>
      <c r="BB128" s="55">
        <f t="shared" si="125"/>
        <v>0</v>
      </c>
      <c r="BC128" s="55">
        <f t="shared" si="125"/>
        <v>0</v>
      </c>
      <c r="BD128" s="55">
        <f t="shared" si="125"/>
        <v>0</v>
      </c>
      <c r="BE128" s="55">
        <f t="shared" si="125"/>
        <v>0</v>
      </c>
      <c r="BF128" s="55">
        <f t="shared" si="125"/>
        <v>0</v>
      </c>
      <c r="BG128" s="55">
        <f t="shared" si="125"/>
        <v>0</v>
      </c>
      <c r="BH128" s="55">
        <f t="shared" si="125"/>
        <v>0</v>
      </c>
      <c r="BI128" s="55">
        <f t="shared" si="125"/>
        <v>0</v>
      </c>
      <c r="BJ128" s="55">
        <f t="shared" si="125"/>
        <v>0</v>
      </c>
      <c r="BK128" s="55">
        <f t="shared" si="125"/>
        <v>0</v>
      </c>
      <c r="BL128" s="55">
        <f t="shared" si="125"/>
        <v>0</v>
      </c>
      <c r="BM128" s="55">
        <f t="shared" si="125"/>
        <v>0</v>
      </c>
      <c r="BN128" s="55">
        <f t="shared" si="125"/>
        <v>0</v>
      </c>
      <c r="BO128" s="55">
        <f t="shared" si="125"/>
        <v>0</v>
      </c>
    </row>
    <row r="129" ht="15.75" customHeight="1">
      <c r="A129" s="37">
        <f>IF('Vize Sınavı'!AI129=TRUE,'Ders Bilgileri'!A131,0)</f>
        <v>0</v>
      </c>
      <c r="B129" s="37">
        <f>IF('Vize Sınavı'!AI129=TRUE,'Ders Bilgileri'!B131,0)</f>
        <v>0</v>
      </c>
      <c r="C129" s="37">
        <f>IF('Vize Sınavı'!AI129=TRUE,'Ders Bilgileri'!C131,0)</f>
        <v>0</v>
      </c>
      <c r="D129" s="37">
        <f>IF('Vize Sınavı'!AI129=TRUE,'Ders Bilgileri'!D131,0)</f>
        <v>0</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K129" s="55">
        <f t="shared" si="14"/>
        <v>0</v>
      </c>
      <c r="AL129" s="55">
        <f t="shared" ref="AL129:BO129" si="126">IF(E$5&gt;0,(E119/E$5)*100,0)</f>
        <v>0</v>
      </c>
      <c r="AM129" s="55">
        <f t="shared" si="126"/>
        <v>0</v>
      </c>
      <c r="AN129" s="55">
        <f t="shared" si="126"/>
        <v>0</v>
      </c>
      <c r="AO129" s="55">
        <f t="shared" si="126"/>
        <v>0</v>
      </c>
      <c r="AP129" s="55">
        <f t="shared" si="126"/>
        <v>0</v>
      </c>
      <c r="AQ129" s="55">
        <f t="shared" si="126"/>
        <v>0</v>
      </c>
      <c r="AR129" s="55">
        <f t="shared" si="126"/>
        <v>0</v>
      </c>
      <c r="AS129" s="55">
        <f t="shared" si="126"/>
        <v>0</v>
      </c>
      <c r="AT129" s="55">
        <f t="shared" si="126"/>
        <v>0</v>
      </c>
      <c r="AU129" s="55">
        <f t="shared" si="126"/>
        <v>0</v>
      </c>
      <c r="AV129" s="55">
        <f t="shared" si="126"/>
        <v>0</v>
      </c>
      <c r="AW129" s="55">
        <f t="shared" si="126"/>
        <v>0</v>
      </c>
      <c r="AX129" s="55">
        <f t="shared" si="126"/>
        <v>0</v>
      </c>
      <c r="AY129" s="55">
        <f t="shared" si="126"/>
        <v>0</v>
      </c>
      <c r="AZ129" s="55">
        <f t="shared" si="126"/>
        <v>0</v>
      </c>
      <c r="BA129" s="55">
        <f t="shared" si="126"/>
        <v>0</v>
      </c>
      <c r="BB129" s="55">
        <f t="shared" si="126"/>
        <v>0</v>
      </c>
      <c r="BC129" s="55">
        <f t="shared" si="126"/>
        <v>0</v>
      </c>
      <c r="BD129" s="55">
        <f t="shared" si="126"/>
        <v>0</v>
      </c>
      <c r="BE129" s="55">
        <f t="shared" si="126"/>
        <v>0</v>
      </c>
      <c r="BF129" s="55">
        <f t="shared" si="126"/>
        <v>0</v>
      </c>
      <c r="BG129" s="55">
        <f t="shared" si="126"/>
        <v>0</v>
      </c>
      <c r="BH129" s="55">
        <f t="shared" si="126"/>
        <v>0</v>
      </c>
      <c r="BI129" s="55">
        <f t="shared" si="126"/>
        <v>0</v>
      </c>
      <c r="BJ129" s="55">
        <f t="shared" si="126"/>
        <v>0</v>
      </c>
      <c r="BK129" s="55">
        <f t="shared" si="126"/>
        <v>0</v>
      </c>
      <c r="BL129" s="55">
        <f t="shared" si="126"/>
        <v>0</v>
      </c>
      <c r="BM129" s="55">
        <f t="shared" si="126"/>
        <v>0</v>
      </c>
      <c r="BN129" s="55">
        <f t="shared" si="126"/>
        <v>0</v>
      </c>
      <c r="BO129" s="55">
        <f t="shared" si="126"/>
        <v>0</v>
      </c>
    </row>
    <row r="130" ht="15.75" customHeight="1">
      <c r="A130" s="37">
        <f>IF('Vize Sınavı'!AI130=TRUE,'Ders Bilgileri'!A132,0)</f>
        <v>0</v>
      </c>
      <c r="B130" s="37">
        <f>IF('Vize Sınavı'!AI130=TRUE,'Ders Bilgileri'!B132,0)</f>
        <v>0</v>
      </c>
      <c r="C130" s="37">
        <f>IF('Vize Sınavı'!AI130=TRUE,'Ders Bilgileri'!C132,0)</f>
        <v>0</v>
      </c>
      <c r="D130" s="37">
        <f>IF('Vize Sınavı'!AI130=TRUE,'Ders Bilgileri'!D132,0)</f>
        <v>0</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K130" s="55">
        <f t="shared" si="14"/>
        <v>0</v>
      </c>
      <c r="AL130" s="55">
        <f t="shared" ref="AL130:BO130" si="127">IF(E$5&gt;0,(E120/E$5)*100,0)</f>
        <v>0</v>
      </c>
      <c r="AM130" s="55">
        <f t="shared" si="127"/>
        <v>0</v>
      </c>
      <c r="AN130" s="55">
        <f t="shared" si="127"/>
        <v>0</v>
      </c>
      <c r="AO130" s="55">
        <f t="shared" si="127"/>
        <v>0</v>
      </c>
      <c r="AP130" s="55">
        <f t="shared" si="127"/>
        <v>0</v>
      </c>
      <c r="AQ130" s="55">
        <f t="shared" si="127"/>
        <v>0</v>
      </c>
      <c r="AR130" s="55">
        <f t="shared" si="127"/>
        <v>0</v>
      </c>
      <c r="AS130" s="55">
        <f t="shared" si="127"/>
        <v>0</v>
      </c>
      <c r="AT130" s="55">
        <f t="shared" si="127"/>
        <v>0</v>
      </c>
      <c r="AU130" s="55">
        <f t="shared" si="127"/>
        <v>0</v>
      </c>
      <c r="AV130" s="55">
        <f t="shared" si="127"/>
        <v>0</v>
      </c>
      <c r="AW130" s="55">
        <f t="shared" si="127"/>
        <v>0</v>
      </c>
      <c r="AX130" s="55">
        <f t="shared" si="127"/>
        <v>0</v>
      </c>
      <c r="AY130" s="55">
        <f t="shared" si="127"/>
        <v>0</v>
      </c>
      <c r="AZ130" s="55">
        <f t="shared" si="127"/>
        <v>0</v>
      </c>
      <c r="BA130" s="55">
        <f t="shared" si="127"/>
        <v>0</v>
      </c>
      <c r="BB130" s="55">
        <f t="shared" si="127"/>
        <v>0</v>
      </c>
      <c r="BC130" s="55">
        <f t="shared" si="127"/>
        <v>0</v>
      </c>
      <c r="BD130" s="55">
        <f t="shared" si="127"/>
        <v>0</v>
      </c>
      <c r="BE130" s="55">
        <f t="shared" si="127"/>
        <v>0</v>
      </c>
      <c r="BF130" s="55">
        <f t="shared" si="127"/>
        <v>0</v>
      </c>
      <c r="BG130" s="55">
        <f t="shared" si="127"/>
        <v>0</v>
      </c>
      <c r="BH130" s="55">
        <f t="shared" si="127"/>
        <v>0</v>
      </c>
      <c r="BI130" s="55">
        <f t="shared" si="127"/>
        <v>0</v>
      </c>
      <c r="BJ130" s="55">
        <f t="shared" si="127"/>
        <v>0</v>
      </c>
      <c r="BK130" s="55">
        <f t="shared" si="127"/>
        <v>0</v>
      </c>
      <c r="BL130" s="55">
        <f t="shared" si="127"/>
        <v>0</v>
      </c>
      <c r="BM130" s="55">
        <f t="shared" si="127"/>
        <v>0</v>
      </c>
      <c r="BN130" s="55">
        <f t="shared" si="127"/>
        <v>0</v>
      </c>
      <c r="BO130" s="55">
        <f t="shared" si="127"/>
        <v>0</v>
      </c>
    </row>
    <row r="131" ht="15.75" customHeight="1">
      <c r="A131" s="37">
        <f>IF('Vize Sınavı'!AI131=TRUE,'Ders Bilgileri'!A133,0)</f>
        <v>0</v>
      </c>
      <c r="B131" s="37">
        <f>IF('Vize Sınavı'!AI131=TRUE,'Ders Bilgileri'!B133,0)</f>
        <v>0</v>
      </c>
      <c r="C131" s="37">
        <f>IF('Vize Sınavı'!AI131=TRUE,'Ders Bilgileri'!C133,0)</f>
        <v>0</v>
      </c>
      <c r="D131" s="37">
        <f>IF('Vize Sınavı'!AI131=TRUE,'Ders Bilgileri'!D133,0)</f>
        <v>0</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K131" s="55">
        <f t="shared" si="14"/>
        <v>0</v>
      </c>
      <c r="AL131" s="55">
        <f t="shared" ref="AL131:BO131" si="128">IF(E$5&gt;0,(E121/E$5)*100,0)</f>
        <v>0</v>
      </c>
      <c r="AM131" s="55">
        <f t="shared" si="128"/>
        <v>0</v>
      </c>
      <c r="AN131" s="55">
        <f t="shared" si="128"/>
        <v>0</v>
      </c>
      <c r="AO131" s="55">
        <f t="shared" si="128"/>
        <v>0</v>
      </c>
      <c r="AP131" s="55">
        <f t="shared" si="128"/>
        <v>0</v>
      </c>
      <c r="AQ131" s="55">
        <f t="shared" si="128"/>
        <v>0</v>
      </c>
      <c r="AR131" s="55">
        <f t="shared" si="128"/>
        <v>0</v>
      </c>
      <c r="AS131" s="55">
        <f t="shared" si="128"/>
        <v>0</v>
      </c>
      <c r="AT131" s="55">
        <f t="shared" si="128"/>
        <v>0</v>
      </c>
      <c r="AU131" s="55">
        <f t="shared" si="128"/>
        <v>0</v>
      </c>
      <c r="AV131" s="55">
        <f t="shared" si="128"/>
        <v>0</v>
      </c>
      <c r="AW131" s="55">
        <f t="shared" si="128"/>
        <v>0</v>
      </c>
      <c r="AX131" s="55">
        <f t="shared" si="128"/>
        <v>0</v>
      </c>
      <c r="AY131" s="55">
        <f t="shared" si="128"/>
        <v>0</v>
      </c>
      <c r="AZ131" s="55">
        <f t="shared" si="128"/>
        <v>0</v>
      </c>
      <c r="BA131" s="55">
        <f t="shared" si="128"/>
        <v>0</v>
      </c>
      <c r="BB131" s="55">
        <f t="shared" si="128"/>
        <v>0</v>
      </c>
      <c r="BC131" s="55">
        <f t="shared" si="128"/>
        <v>0</v>
      </c>
      <c r="BD131" s="55">
        <f t="shared" si="128"/>
        <v>0</v>
      </c>
      <c r="BE131" s="55">
        <f t="shared" si="128"/>
        <v>0</v>
      </c>
      <c r="BF131" s="55">
        <f t="shared" si="128"/>
        <v>0</v>
      </c>
      <c r="BG131" s="55">
        <f t="shared" si="128"/>
        <v>0</v>
      </c>
      <c r="BH131" s="55">
        <f t="shared" si="128"/>
        <v>0</v>
      </c>
      <c r="BI131" s="55">
        <f t="shared" si="128"/>
        <v>0</v>
      </c>
      <c r="BJ131" s="55">
        <f t="shared" si="128"/>
        <v>0</v>
      </c>
      <c r="BK131" s="55">
        <f t="shared" si="128"/>
        <v>0</v>
      </c>
      <c r="BL131" s="55">
        <f t="shared" si="128"/>
        <v>0</v>
      </c>
      <c r="BM131" s="55">
        <f t="shared" si="128"/>
        <v>0</v>
      </c>
      <c r="BN131" s="55">
        <f t="shared" si="128"/>
        <v>0</v>
      </c>
      <c r="BO131" s="55">
        <f t="shared" si="128"/>
        <v>0</v>
      </c>
    </row>
    <row r="132" ht="15.75" customHeight="1">
      <c r="A132" s="37">
        <f>IF('Vize Sınavı'!AI132=TRUE,'Ders Bilgileri'!A134,0)</f>
        <v>0</v>
      </c>
      <c r="B132" s="37">
        <f>IF('Vize Sınavı'!AI132=TRUE,'Ders Bilgileri'!B134,0)</f>
        <v>0</v>
      </c>
      <c r="C132" s="37">
        <f>IF('Vize Sınavı'!AI132=TRUE,'Ders Bilgileri'!C134,0)</f>
        <v>0</v>
      </c>
      <c r="D132" s="37">
        <f>IF('Vize Sınavı'!AI132=TRUE,'Ders Bilgileri'!D134,0)</f>
        <v>0</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K132" s="55">
        <f t="shared" si="14"/>
        <v>0</v>
      </c>
      <c r="AL132" s="55">
        <f t="shared" ref="AL132:BO132" si="129">IF(E$5&gt;0,(E122/E$5)*100,0)</f>
        <v>0</v>
      </c>
      <c r="AM132" s="55">
        <f t="shared" si="129"/>
        <v>0</v>
      </c>
      <c r="AN132" s="55">
        <f t="shared" si="129"/>
        <v>0</v>
      </c>
      <c r="AO132" s="55">
        <f t="shared" si="129"/>
        <v>0</v>
      </c>
      <c r="AP132" s="55">
        <f t="shared" si="129"/>
        <v>0</v>
      </c>
      <c r="AQ132" s="55">
        <f t="shared" si="129"/>
        <v>0</v>
      </c>
      <c r="AR132" s="55">
        <f t="shared" si="129"/>
        <v>0</v>
      </c>
      <c r="AS132" s="55">
        <f t="shared" si="129"/>
        <v>0</v>
      </c>
      <c r="AT132" s="55">
        <f t="shared" si="129"/>
        <v>0</v>
      </c>
      <c r="AU132" s="55">
        <f t="shared" si="129"/>
        <v>0</v>
      </c>
      <c r="AV132" s="55">
        <f t="shared" si="129"/>
        <v>0</v>
      </c>
      <c r="AW132" s="55">
        <f t="shared" si="129"/>
        <v>0</v>
      </c>
      <c r="AX132" s="55">
        <f t="shared" si="129"/>
        <v>0</v>
      </c>
      <c r="AY132" s="55">
        <f t="shared" si="129"/>
        <v>0</v>
      </c>
      <c r="AZ132" s="55">
        <f t="shared" si="129"/>
        <v>0</v>
      </c>
      <c r="BA132" s="55">
        <f t="shared" si="129"/>
        <v>0</v>
      </c>
      <c r="BB132" s="55">
        <f t="shared" si="129"/>
        <v>0</v>
      </c>
      <c r="BC132" s="55">
        <f t="shared" si="129"/>
        <v>0</v>
      </c>
      <c r="BD132" s="55">
        <f t="shared" si="129"/>
        <v>0</v>
      </c>
      <c r="BE132" s="55">
        <f t="shared" si="129"/>
        <v>0</v>
      </c>
      <c r="BF132" s="55">
        <f t="shared" si="129"/>
        <v>0</v>
      </c>
      <c r="BG132" s="55">
        <f t="shared" si="129"/>
        <v>0</v>
      </c>
      <c r="BH132" s="55">
        <f t="shared" si="129"/>
        <v>0</v>
      </c>
      <c r="BI132" s="55">
        <f t="shared" si="129"/>
        <v>0</v>
      </c>
      <c r="BJ132" s="55">
        <f t="shared" si="129"/>
        <v>0</v>
      </c>
      <c r="BK132" s="55">
        <f t="shared" si="129"/>
        <v>0</v>
      </c>
      <c r="BL132" s="55">
        <f t="shared" si="129"/>
        <v>0</v>
      </c>
      <c r="BM132" s="55">
        <f t="shared" si="129"/>
        <v>0</v>
      </c>
      <c r="BN132" s="55">
        <f t="shared" si="129"/>
        <v>0</v>
      </c>
      <c r="BO132" s="55">
        <f t="shared" si="129"/>
        <v>0</v>
      </c>
    </row>
    <row r="133" ht="15.75" customHeight="1">
      <c r="A133" s="37">
        <f>IF('Vize Sınavı'!AI133=TRUE,'Ders Bilgileri'!A135,0)</f>
        <v>0</v>
      </c>
      <c r="B133" s="37">
        <f>IF('Vize Sınavı'!AI133=TRUE,'Ders Bilgileri'!B135,0)</f>
        <v>0</v>
      </c>
      <c r="C133" s="37">
        <f>IF('Vize Sınavı'!AI133=TRUE,'Ders Bilgileri'!C135,0)</f>
        <v>0</v>
      </c>
      <c r="D133" s="37">
        <f>IF('Vize Sınavı'!AI133=TRUE,'Ders Bilgileri'!D135,0)</f>
        <v>0</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K133" s="55">
        <f t="shared" si="14"/>
        <v>0</v>
      </c>
      <c r="AL133" s="55">
        <f t="shared" ref="AL133:BO133" si="130">IF(E$5&gt;0,(E123/E$5)*100,0)</f>
        <v>0</v>
      </c>
      <c r="AM133" s="55">
        <f t="shared" si="130"/>
        <v>0</v>
      </c>
      <c r="AN133" s="55">
        <f t="shared" si="130"/>
        <v>0</v>
      </c>
      <c r="AO133" s="55">
        <f t="shared" si="130"/>
        <v>0</v>
      </c>
      <c r="AP133" s="55">
        <f t="shared" si="130"/>
        <v>0</v>
      </c>
      <c r="AQ133" s="55">
        <f t="shared" si="130"/>
        <v>0</v>
      </c>
      <c r="AR133" s="55">
        <f t="shared" si="130"/>
        <v>0</v>
      </c>
      <c r="AS133" s="55">
        <f t="shared" si="130"/>
        <v>0</v>
      </c>
      <c r="AT133" s="55">
        <f t="shared" si="130"/>
        <v>0</v>
      </c>
      <c r="AU133" s="55">
        <f t="shared" si="130"/>
        <v>0</v>
      </c>
      <c r="AV133" s="55">
        <f t="shared" si="130"/>
        <v>0</v>
      </c>
      <c r="AW133" s="55">
        <f t="shared" si="130"/>
        <v>0</v>
      </c>
      <c r="AX133" s="55">
        <f t="shared" si="130"/>
        <v>0</v>
      </c>
      <c r="AY133" s="55">
        <f t="shared" si="130"/>
        <v>0</v>
      </c>
      <c r="AZ133" s="55">
        <f t="shared" si="130"/>
        <v>0</v>
      </c>
      <c r="BA133" s="55">
        <f t="shared" si="130"/>
        <v>0</v>
      </c>
      <c r="BB133" s="55">
        <f t="shared" si="130"/>
        <v>0</v>
      </c>
      <c r="BC133" s="55">
        <f t="shared" si="130"/>
        <v>0</v>
      </c>
      <c r="BD133" s="55">
        <f t="shared" si="130"/>
        <v>0</v>
      </c>
      <c r="BE133" s="55">
        <f t="shared" si="130"/>
        <v>0</v>
      </c>
      <c r="BF133" s="55">
        <f t="shared" si="130"/>
        <v>0</v>
      </c>
      <c r="BG133" s="55">
        <f t="shared" si="130"/>
        <v>0</v>
      </c>
      <c r="BH133" s="55">
        <f t="shared" si="130"/>
        <v>0</v>
      </c>
      <c r="BI133" s="55">
        <f t="shared" si="130"/>
        <v>0</v>
      </c>
      <c r="BJ133" s="55">
        <f t="shared" si="130"/>
        <v>0</v>
      </c>
      <c r="BK133" s="55">
        <f t="shared" si="130"/>
        <v>0</v>
      </c>
      <c r="BL133" s="55">
        <f t="shared" si="130"/>
        <v>0</v>
      </c>
      <c r="BM133" s="55">
        <f t="shared" si="130"/>
        <v>0</v>
      </c>
      <c r="BN133" s="55">
        <f t="shared" si="130"/>
        <v>0</v>
      </c>
      <c r="BO133" s="55">
        <f t="shared" si="130"/>
        <v>0</v>
      </c>
    </row>
    <row r="134" ht="15.75" customHeight="1">
      <c r="A134" s="37">
        <f>IF('Vize Sınavı'!AI134=TRUE,'Ders Bilgileri'!A136,0)</f>
        <v>0</v>
      </c>
      <c r="B134" s="37">
        <f>IF('Vize Sınavı'!AI134=TRUE,'Ders Bilgileri'!B136,0)</f>
        <v>0</v>
      </c>
      <c r="C134" s="37">
        <f>IF('Vize Sınavı'!AI134=TRUE,'Ders Bilgileri'!C136,0)</f>
        <v>0</v>
      </c>
      <c r="D134" s="37">
        <f>IF('Vize Sınavı'!AI134=TRUE,'Ders Bilgileri'!D136,0)</f>
        <v>0</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K134" s="55">
        <f t="shared" si="14"/>
        <v>0</v>
      </c>
      <c r="AL134" s="55">
        <f t="shared" ref="AL134:BO134" si="131">IF(E$5&gt;0,(E124/E$5)*100,0)</f>
        <v>0</v>
      </c>
      <c r="AM134" s="55">
        <f t="shared" si="131"/>
        <v>0</v>
      </c>
      <c r="AN134" s="55">
        <f t="shared" si="131"/>
        <v>0</v>
      </c>
      <c r="AO134" s="55">
        <f t="shared" si="131"/>
        <v>0</v>
      </c>
      <c r="AP134" s="55">
        <f t="shared" si="131"/>
        <v>0</v>
      </c>
      <c r="AQ134" s="55">
        <f t="shared" si="131"/>
        <v>0</v>
      </c>
      <c r="AR134" s="55">
        <f t="shared" si="131"/>
        <v>0</v>
      </c>
      <c r="AS134" s="55">
        <f t="shared" si="131"/>
        <v>0</v>
      </c>
      <c r="AT134" s="55">
        <f t="shared" si="131"/>
        <v>0</v>
      </c>
      <c r="AU134" s="55">
        <f t="shared" si="131"/>
        <v>0</v>
      </c>
      <c r="AV134" s="55">
        <f t="shared" si="131"/>
        <v>0</v>
      </c>
      <c r="AW134" s="55">
        <f t="shared" si="131"/>
        <v>0</v>
      </c>
      <c r="AX134" s="55">
        <f t="shared" si="131"/>
        <v>0</v>
      </c>
      <c r="AY134" s="55">
        <f t="shared" si="131"/>
        <v>0</v>
      </c>
      <c r="AZ134" s="55">
        <f t="shared" si="131"/>
        <v>0</v>
      </c>
      <c r="BA134" s="55">
        <f t="shared" si="131"/>
        <v>0</v>
      </c>
      <c r="BB134" s="55">
        <f t="shared" si="131"/>
        <v>0</v>
      </c>
      <c r="BC134" s="55">
        <f t="shared" si="131"/>
        <v>0</v>
      </c>
      <c r="BD134" s="55">
        <f t="shared" si="131"/>
        <v>0</v>
      </c>
      <c r="BE134" s="55">
        <f t="shared" si="131"/>
        <v>0</v>
      </c>
      <c r="BF134" s="55">
        <f t="shared" si="131"/>
        <v>0</v>
      </c>
      <c r="BG134" s="55">
        <f t="shared" si="131"/>
        <v>0</v>
      </c>
      <c r="BH134" s="55">
        <f t="shared" si="131"/>
        <v>0</v>
      </c>
      <c r="BI134" s="55">
        <f t="shared" si="131"/>
        <v>0</v>
      </c>
      <c r="BJ134" s="55">
        <f t="shared" si="131"/>
        <v>0</v>
      </c>
      <c r="BK134" s="55">
        <f t="shared" si="131"/>
        <v>0</v>
      </c>
      <c r="BL134" s="55">
        <f t="shared" si="131"/>
        <v>0</v>
      </c>
      <c r="BM134" s="55">
        <f t="shared" si="131"/>
        <v>0</v>
      </c>
      <c r="BN134" s="55">
        <f t="shared" si="131"/>
        <v>0</v>
      </c>
      <c r="BO134" s="55">
        <f t="shared" si="131"/>
        <v>0</v>
      </c>
    </row>
    <row r="135" ht="15.75" customHeight="1">
      <c r="A135" s="37">
        <f>IF('Vize Sınavı'!AI135=TRUE,'Ders Bilgileri'!A137,0)</f>
        <v>0</v>
      </c>
      <c r="B135" s="37">
        <f>IF('Vize Sınavı'!AI135=TRUE,'Ders Bilgileri'!B137,0)</f>
        <v>0</v>
      </c>
      <c r="C135" s="37">
        <f>IF('Vize Sınavı'!AI135=TRUE,'Ders Bilgileri'!C137,0)</f>
        <v>0</v>
      </c>
      <c r="D135" s="37">
        <f>IF('Vize Sınavı'!AI135=TRUE,'Ders Bilgileri'!D137,0)</f>
        <v>0</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K135" s="55">
        <f t="shared" si="14"/>
        <v>0</v>
      </c>
      <c r="AL135" s="55">
        <f t="shared" ref="AL135:BO135" si="132">IF(E$5&gt;0,(E125/E$5)*100,0)</f>
        <v>0</v>
      </c>
      <c r="AM135" s="55">
        <f t="shared" si="132"/>
        <v>0</v>
      </c>
      <c r="AN135" s="55">
        <f t="shared" si="132"/>
        <v>0</v>
      </c>
      <c r="AO135" s="55">
        <f t="shared" si="132"/>
        <v>0</v>
      </c>
      <c r="AP135" s="55">
        <f t="shared" si="132"/>
        <v>0</v>
      </c>
      <c r="AQ135" s="55">
        <f t="shared" si="132"/>
        <v>0</v>
      </c>
      <c r="AR135" s="55">
        <f t="shared" si="132"/>
        <v>0</v>
      </c>
      <c r="AS135" s="55">
        <f t="shared" si="132"/>
        <v>0</v>
      </c>
      <c r="AT135" s="55">
        <f t="shared" si="132"/>
        <v>0</v>
      </c>
      <c r="AU135" s="55">
        <f t="shared" si="132"/>
        <v>0</v>
      </c>
      <c r="AV135" s="55">
        <f t="shared" si="132"/>
        <v>0</v>
      </c>
      <c r="AW135" s="55">
        <f t="shared" si="132"/>
        <v>0</v>
      </c>
      <c r="AX135" s="55">
        <f t="shared" si="132"/>
        <v>0</v>
      </c>
      <c r="AY135" s="55">
        <f t="shared" si="132"/>
        <v>0</v>
      </c>
      <c r="AZ135" s="55">
        <f t="shared" si="132"/>
        <v>0</v>
      </c>
      <c r="BA135" s="55">
        <f t="shared" si="132"/>
        <v>0</v>
      </c>
      <c r="BB135" s="55">
        <f t="shared" si="132"/>
        <v>0</v>
      </c>
      <c r="BC135" s="55">
        <f t="shared" si="132"/>
        <v>0</v>
      </c>
      <c r="BD135" s="55">
        <f t="shared" si="132"/>
        <v>0</v>
      </c>
      <c r="BE135" s="55">
        <f t="shared" si="132"/>
        <v>0</v>
      </c>
      <c r="BF135" s="55">
        <f t="shared" si="132"/>
        <v>0</v>
      </c>
      <c r="BG135" s="55">
        <f t="shared" si="132"/>
        <v>0</v>
      </c>
      <c r="BH135" s="55">
        <f t="shared" si="132"/>
        <v>0</v>
      </c>
      <c r="BI135" s="55">
        <f t="shared" si="132"/>
        <v>0</v>
      </c>
      <c r="BJ135" s="55">
        <f t="shared" si="132"/>
        <v>0</v>
      </c>
      <c r="BK135" s="55">
        <f t="shared" si="132"/>
        <v>0</v>
      </c>
      <c r="BL135" s="55">
        <f t="shared" si="132"/>
        <v>0</v>
      </c>
      <c r="BM135" s="55">
        <f t="shared" si="132"/>
        <v>0</v>
      </c>
      <c r="BN135" s="55">
        <f t="shared" si="132"/>
        <v>0</v>
      </c>
      <c r="BO135" s="55">
        <f t="shared" si="132"/>
        <v>0</v>
      </c>
    </row>
    <row r="136" ht="15.75" customHeight="1">
      <c r="A136" s="37">
        <f>IF('Vize Sınavı'!AI136=TRUE,'Ders Bilgileri'!A138,0)</f>
        <v>0</v>
      </c>
      <c r="B136" s="37">
        <f>IF('Vize Sınavı'!AI136=TRUE,'Ders Bilgileri'!B138,0)</f>
        <v>0</v>
      </c>
      <c r="C136" s="37">
        <f>IF('Vize Sınavı'!AI136=TRUE,'Ders Bilgileri'!C138,0)</f>
        <v>0</v>
      </c>
      <c r="D136" s="37">
        <f>IF('Vize Sınavı'!AI136=TRUE,'Ders Bilgileri'!D138,0)</f>
        <v>0</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K136" s="55">
        <f t="shared" si="14"/>
        <v>0</v>
      </c>
      <c r="AL136" s="55">
        <f t="shared" ref="AL136:BO136" si="133">IF(E$5&gt;0,(E126/E$5)*100,0)</f>
        <v>0</v>
      </c>
      <c r="AM136" s="55">
        <f t="shared" si="133"/>
        <v>0</v>
      </c>
      <c r="AN136" s="55">
        <f t="shared" si="133"/>
        <v>0</v>
      </c>
      <c r="AO136" s="55">
        <f t="shared" si="133"/>
        <v>0</v>
      </c>
      <c r="AP136" s="55">
        <f t="shared" si="133"/>
        <v>0</v>
      </c>
      <c r="AQ136" s="55">
        <f t="shared" si="133"/>
        <v>0</v>
      </c>
      <c r="AR136" s="55">
        <f t="shared" si="133"/>
        <v>0</v>
      </c>
      <c r="AS136" s="55">
        <f t="shared" si="133"/>
        <v>0</v>
      </c>
      <c r="AT136" s="55">
        <f t="shared" si="133"/>
        <v>0</v>
      </c>
      <c r="AU136" s="55">
        <f t="shared" si="133"/>
        <v>0</v>
      </c>
      <c r="AV136" s="55">
        <f t="shared" si="133"/>
        <v>0</v>
      </c>
      <c r="AW136" s="55">
        <f t="shared" si="133"/>
        <v>0</v>
      </c>
      <c r="AX136" s="55">
        <f t="shared" si="133"/>
        <v>0</v>
      </c>
      <c r="AY136" s="55">
        <f t="shared" si="133"/>
        <v>0</v>
      </c>
      <c r="AZ136" s="55">
        <f t="shared" si="133"/>
        <v>0</v>
      </c>
      <c r="BA136" s="55">
        <f t="shared" si="133"/>
        <v>0</v>
      </c>
      <c r="BB136" s="55">
        <f t="shared" si="133"/>
        <v>0</v>
      </c>
      <c r="BC136" s="55">
        <f t="shared" si="133"/>
        <v>0</v>
      </c>
      <c r="BD136" s="55">
        <f t="shared" si="133"/>
        <v>0</v>
      </c>
      <c r="BE136" s="55">
        <f t="shared" si="133"/>
        <v>0</v>
      </c>
      <c r="BF136" s="55">
        <f t="shared" si="133"/>
        <v>0</v>
      </c>
      <c r="BG136" s="55">
        <f t="shared" si="133"/>
        <v>0</v>
      </c>
      <c r="BH136" s="55">
        <f t="shared" si="133"/>
        <v>0</v>
      </c>
      <c r="BI136" s="55">
        <f t="shared" si="133"/>
        <v>0</v>
      </c>
      <c r="BJ136" s="55">
        <f t="shared" si="133"/>
        <v>0</v>
      </c>
      <c r="BK136" s="55">
        <f t="shared" si="133"/>
        <v>0</v>
      </c>
      <c r="BL136" s="55">
        <f t="shared" si="133"/>
        <v>0</v>
      </c>
      <c r="BM136" s="55">
        <f t="shared" si="133"/>
        <v>0</v>
      </c>
      <c r="BN136" s="55">
        <f t="shared" si="133"/>
        <v>0</v>
      </c>
      <c r="BO136" s="55">
        <f t="shared" si="133"/>
        <v>0</v>
      </c>
    </row>
    <row r="137" ht="15.75" customHeight="1">
      <c r="A137" s="37">
        <f>IF('Vize Sınavı'!AI137=TRUE,'Ders Bilgileri'!A139,0)</f>
        <v>0</v>
      </c>
      <c r="B137" s="37">
        <f>IF('Vize Sınavı'!AI137=TRUE,'Ders Bilgileri'!B139,0)</f>
        <v>0</v>
      </c>
      <c r="C137" s="37">
        <f>IF('Vize Sınavı'!AI137=TRUE,'Ders Bilgileri'!C139,0)</f>
        <v>0</v>
      </c>
      <c r="D137" s="37">
        <f>IF('Vize Sınavı'!AI137=TRUE,'Ders Bilgileri'!D139,0)</f>
        <v>0</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K137" s="55">
        <f t="shared" si="14"/>
        <v>0</v>
      </c>
      <c r="AL137" s="55">
        <f t="shared" ref="AL137:BO137" si="134">IF(E$5&gt;0,(E127/E$5)*100,0)</f>
        <v>0</v>
      </c>
      <c r="AM137" s="55">
        <f t="shared" si="134"/>
        <v>0</v>
      </c>
      <c r="AN137" s="55">
        <f t="shared" si="134"/>
        <v>0</v>
      </c>
      <c r="AO137" s="55">
        <f t="shared" si="134"/>
        <v>0</v>
      </c>
      <c r="AP137" s="55">
        <f t="shared" si="134"/>
        <v>0</v>
      </c>
      <c r="AQ137" s="55">
        <f t="shared" si="134"/>
        <v>0</v>
      </c>
      <c r="AR137" s="55">
        <f t="shared" si="134"/>
        <v>0</v>
      </c>
      <c r="AS137" s="55">
        <f t="shared" si="134"/>
        <v>0</v>
      </c>
      <c r="AT137" s="55">
        <f t="shared" si="134"/>
        <v>0</v>
      </c>
      <c r="AU137" s="55">
        <f t="shared" si="134"/>
        <v>0</v>
      </c>
      <c r="AV137" s="55">
        <f t="shared" si="134"/>
        <v>0</v>
      </c>
      <c r="AW137" s="55">
        <f t="shared" si="134"/>
        <v>0</v>
      </c>
      <c r="AX137" s="55">
        <f t="shared" si="134"/>
        <v>0</v>
      </c>
      <c r="AY137" s="55">
        <f t="shared" si="134"/>
        <v>0</v>
      </c>
      <c r="AZ137" s="55">
        <f t="shared" si="134"/>
        <v>0</v>
      </c>
      <c r="BA137" s="55">
        <f t="shared" si="134"/>
        <v>0</v>
      </c>
      <c r="BB137" s="55">
        <f t="shared" si="134"/>
        <v>0</v>
      </c>
      <c r="BC137" s="55">
        <f t="shared" si="134"/>
        <v>0</v>
      </c>
      <c r="BD137" s="55">
        <f t="shared" si="134"/>
        <v>0</v>
      </c>
      <c r="BE137" s="55">
        <f t="shared" si="134"/>
        <v>0</v>
      </c>
      <c r="BF137" s="55">
        <f t="shared" si="134"/>
        <v>0</v>
      </c>
      <c r="BG137" s="55">
        <f t="shared" si="134"/>
        <v>0</v>
      </c>
      <c r="BH137" s="55">
        <f t="shared" si="134"/>
        <v>0</v>
      </c>
      <c r="BI137" s="55">
        <f t="shared" si="134"/>
        <v>0</v>
      </c>
      <c r="BJ137" s="55">
        <f t="shared" si="134"/>
        <v>0</v>
      </c>
      <c r="BK137" s="55">
        <f t="shared" si="134"/>
        <v>0</v>
      </c>
      <c r="BL137" s="55">
        <f t="shared" si="134"/>
        <v>0</v>
      </c>
      <c r="BM137" s="55">
        <f t="shared" si="134"/>
        <v>0</v>
      </c>
      <c r="BN137" s="55">
        <f t="shared" si="134"/>
        <v>0</v>
      </c>
      <c r="BO137" s="55">
        <f t="shared" si="134"/>
        <v>0</v>
      </c>
    </row>
    <row r="138" ht="15.75" customHeight="1">
      <c r="A138" s="37">
        <f>IF('Vize Sınavı'!AI138=TRUE,'Ders Bilgileri'!A140,0)</f>
        <v>0</v>
      </c>
      <c r="B138" s="37">
        <f>IF('Vize Sınavı'!AI138=TRUE,'Ders Bilgileri'!B140,0)</f>
        <v>0</v>
      </c>
      <c r="C138" s="37">
        <f>IF('Vize Sınavı'!AI138=TRUE,'Ders Bilgileri'!C140,0)</f>
        <v>0</v>
      </c>
      <c r="D138" s="37">
        <f>IF('Vize Sınavı'!AI138=TRUE,'Ders Bilgileri'!D140,0)</f>
        <v>0</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K138" s="55">
        <f t="shared" si="14"/>
        <v>0</v>
      </c>
      <c r="AL138" s="55">
        <f t="shared" ref="AL138:BO138" si="135">IF(E$5&gt;0,(E128/E$5)*100,0)</f>
        <v>0</v>
      </c>
      <c r="AM138" s="55">
        <f t="shared" si="135"/>
        <v>0</v>
      </c>
      <c r="AN138" s="55">
        <f t="shared" si="135"/>
        <v>0</v>
      </c>
      <c r="AO138" s="55">
        <f t="shared" si="135"/>
        <v>0</v>
      </c>
      <c r="AP138" s="55">
        <f t="shared" si="135"/>
        <v>0</v>
      </c>
      <c r="AQ138" s="55">
        <f t="shared" si="135"/>
        <v>0</v>
      </c>
      <c r="AR138" s="55">
        <f t="shared" si="135"/>
        <v>0</v>
      </c>
      <c r="AS138" s="55">
        <f t="shared" si="135"/>
        <v>0</v>
      </c>
      <c r="AT138" s="55">
        <f t="shared" si="135"/>
        <v>0</v>
      </c>
      <c r="AU138" s="55">
        <f t="shared" si="135"/>
        <v>0</v>
      </c>
      <c r="AV138" s="55">
        <f t="shared" si="135"/>
        <v>0</v>
      </c>
      <c r="AW138" s="55">
        <f t="shared" si="135"/>
        <v>0</v>
      </c>
      <c r="AX138" s="55">
        <f t="shared" si="135"/>
        <v>0</v>
      </c>
      <c r="AY138" s="55">
        <f t="shared" si="135"/>
        <v>0</v>
      </c>
      <c r="AZ138" s="55">
        <f t="shared" si="135"/>
        <v>0</v>
      </c>
      <c r="BA138" s="55">
        <f t="shared" si="135"/>
        <v>0</v>
      </c>
      <c r="BB138" s="55">
        <f t="shared" si="135"/>
        <v>0</v>
      </c>
      <c r="BC138" s="55">
        <f t="shared" si="135"/>
        <v>0</v>
      </c>
      <c r="BD138" s="55">
        <f t="shared" si="135"/>
        <v>0</v>
      </c>
      <c r="BE138" s="55">
        <f t="shared" si="135"/>
        <v>0</v>
      </c>
      <c r="BF138" s="55">
        <f t="shared" si="135"/>
        <v>0</v>
      </c>
      <c r="BG138" s="55">
        <f t="shared" si="135"/>
        <v>0</v>
      </c>
      <c r="BH138" s="55">
        <f t="shared" si="135"/>
        <v>0</v>
      </c>
      <c r="BI138" s="55">
        <f t="shared" si="135"/>
        <v>0</v>
      </c>
      <c r="BJ138" s="55">
        <f t="shared" si="135"/>
        <v>0</v>
      </c>
      <c r="BK138" s="55">
        <f t="shared" si="135"/>
        <v>0</v>
      </c>
      <c r="BL138" s="55">
        <f t="shared" si="135"/>
        <v>0</v>
      </c>
      <c r="BM138" s="55">
        <f t="shared" si="135"/>
        <v>0</v>
      </c>
      <c r="BN138" s="55">
        <f t="shared" si="135"/>
        <v>0</v>
      </c>
      <c r="BO138" s="55">
        <f t="shared" si="135"/>
        <v>0</v>
      </c>
    </row>
    <row r="139" ht="15.75" customHeight="1">
      <c r="A139" s="37">
        <f>IF('Vize Sınavı'!AI139=TRUE,'Ders Bilgileri'!A141,0)</f>
        <v>0</v>
      </c>
      <c r="B139" s="37">
        <f>IF('Vize Sınavı'!AI139=TRUE,'Ders Bilgileri'!B141,0)</f>
        <v>0</v>
      </c>
      <c r="C139" s="37">
        <f>IF('Vize Sınavı'!AI139=TRUE,'Ders Bilgileri'!C141,0)</f>
        <v>0</v>
      </c>
      <c r="D139" s="37">
        <f>IF('Vize Sınavı'!AI139=TRUE,'Ders Bilgileri'!D141,0)</f>
        <v>0</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K139" s="55">
        <f t="shared" si="14"/>
        <v>0</v>
      </c>
      <c r="AL139" s="55">
        <f t="shared" ref="AL139:BO139" si="136">IF(E$5&gt;0,(E129/E$5)*100,0)</f>
        <v>0</v>
      </c>
      <c r="AM139" s="55">
        <f t="shared" si="136"/>
        <v>0</v>
      </c>
      <c r="AN139" s="55">
        <f t="shared" si="136"/>
        <v>0</v>
      </c>
      <c r="AO139" s="55">
        <f t="shared" si="136"/>
        <v>0</v>
      </c>
      <c r="AP139" s="55">
        <f t="shared" si="136"/>
        <v>0</v>
      </c>
      <c r="AQ139" s="55">
        <f t="shared" si="136"/>
        <v>0</v>
      </c>
      <c r="AR139" s="55">
        <f t="shared" si="136"/>
        <v>0</v>
      </c>
      <c r="AS139" s="55">
        <f t="shared" si="136"/>
        <v>0</v>
      </c>
      <c r="AT139" s="55">
        <f t="shared" si="136"/>
        <v>0</v>
      </c>
      <c r="AU139" s="55">
        <f t="shared" si="136"/>
        <v>0</v>
      </c>
      <c r="AV139" s="55">
        <f t="shared" si="136"/>
        <v>0</v>
      </c>
      <c r="AW139" s="55">
        <f t="shared" si="136"/>
        <v>0</v>
      </c>
      <c r="AX139" s="55">
        <f t="shared" si="136"/>
        <v>0</v>
      </c>
      <c r="AY139" s="55">
        <f t="shared" si="136"/>
        <v>0</v>
      </c>
      <c r="AZ139" s="55">
        <f t="shared" si="136"/>
        <v>0</v>
      </c>
      <c r="BA139" s="55">
        <f t="shared" si="136"/>
        <v>0</v>
      </c>
      <c r="BB139" s="55">
        <f t="shared" si="136"/>
        <v>0</v>
      </c>
      <c r="BC139" s="55">
        <f t="shared" si="136"/>
        <v>0</v>
      </c>
      <c r="BD139" s="55">
        <f t="shared" si="136"/>
        <v>0</v>
      </c>
      <c r="BE139" s="55">
        <f t="shared" si="136"/>
        <v>0</v>
      </c>
      <c r="BF139" s="55">
        <f t="shared" si="136"/>
        <v>0</v>
      </c>
      <c r="BG139" s="55">
        <f t="shared" si="136"/>
        <v>0</v>
      </c>
      <c r="BH139" s="55">
        <f t="shared" si="136"/>
        <v>0</v>
      </c>
      <c r="BI139" s="55">
        <f t="shared" si="136"/>
        <v>0</v>
      </c>
      <c r="BJ139" s="55">
        <f t="shared" si="136"/>
        <v>0</v>
      </c>
      <c r="BK139" s="55">
        <f t="shared" si="136"/>
        <v>0</v>
      </c>
      <c r="BL139" s="55">
        <f t="shared" si="136"/>
        <v>0</v>
      </c>
      <c r="BM139" s="55">
        <f t="shared" si="136"/>
        <v>0</v>
      </c>
      <c r="BN139" s="55">
        <f t="shared" si="136"/>
        <v>0</v>
      </c>
      <c r="BO139" s="55">
        <f t="shared" si="136"/>
        <v>0</v>
      </c>
    </row>
    <row r="140" ht="15.75" customHeight="1">
      <c r="A140" s="37">
        <f>IF('Vize Sınavı'!AI140=TRUE,'Ders Bilgileri'!A142,0)</f>
        <v>0</v>
      </c>
      <c r="B140" s="37">
        <f>IF('Vize Sınavı'!AI140=TRUE,'Ders Bilgileri'!B142,0)</f>
        <v>0</v>
      </c>
      <c r="C140" s="37">
        <f>IF('Vize Sınavı'!AI140=TRUE,'Ders Bilgileri'!C142,0)</f>
        <v>0</v>
      </c>
      <c r="D140" s="37">
        <f>IF('Vize Sınavı'!AI140=TRUE,'Ders Bilgileri'!D142,0)</f>
        <v>0</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K140" s="55">
        <f t="shared" si="14"/>
        <v>0</v>
      </c>
      <c r="AL140" s="55">
        <f t="shared" ref="AL140:BO140" si="137">IF(E$5&gt;0,(E130/E$5)*100,0)</f>
        <v>0</v>
      </c>
      <c r="AM140" s="55">
        <f t="shared" si="137"/>
        <v>0</v>
      </c>
      <c r="AN140" s="55">
        <f t="shared" si="137"/>
        <v>0</v>
      </c>
      <c r="AO140" s="55">
        <f t="shared" si="137"/>
        <v>0</v>
      </c>
      <c r="AP140" s="55">
        <f t="shared" si="137"/>
        <v>0</v>
      </c>
      <c r="AQ140" s="55">
        <f t="shared" si="137"/>
        <v>0</v>
      </c>
      <c r="AR140" s="55">
        <f t="shared" si="137"/>
        <v>0</v>
      </c>
      <c r="AS140" s="55">
        <f t="shared" si="137"/>
        <v>0</v>
      </c>
      <c r="AT140" s="55">
        <f t="shared" si="137"/>
        <v>0</v>
      </c>
      <c r="AU140" s="55">
        <f t="shared" si="137"/>
        <v>0</v>
      </c>
      <c r="AV140" s="55">
        <f t="shared" si="137"/>
        <v>0</v>
      </c>
      <c r="AW140" s="55">
        <f t="shared" si="137"/>
        <v>0</v>
      </c>
      <c r="AX140" s="55">
        <f t="shared" si="137"/>
        <v>0</v>
      </c>
      <c r="AY140" s="55">
        <f t="shared" si="137"/>
        <v>0</v>
      </c>
      <c r="AZ140" s="55">
        <f t="shared" si="137"/>
        <v>0</v>
      </c>
      <c r="BA140" s="55">
        <f t="shared" si="137"/>
        <v>0</v>
      </c>
      <c r="BB140" s="55">
        <f t="shared" si="137"/>
        <v>0</v>
      </c>
      <c r="BC140" s="55">
        <f t="shared" si="137"/>
        <v>0</v>
      </c>
      <c r="BD140" s="55">
        <f t="shared" si="137"/>
        <v>0</v>
      </c>
      <c r="BE140" s="55">
        <f t="shared" si="137"/>
        <v>0</v>
      </c>
      <c r="BF140" s="55">
        <f t="shared" si="137"/>
        <v>0</v>
      </c>
      <c r="BG140" s="55">
        <f t="shared" si="137"/>
        <v>0</v>
      </c>
      <c r="BH140" s="55">
        <f t="shared" si="137"/>
        <v>0</v>
      </c>
      <c r="BI140" s="55">
        <f t="shared" si="137"/>
        <v>0</v>
      </c>
      <c r="BJ140" s="55">
        <f t="shared" si="137"/>
        <v>0</v>
      </c>
      <c r="BK140" s="55">
        <f t="shared" si="137"/>
        <v>0</v>
      </c>
      <c r="BL140" s="55">
        <f t="shared" si="137"/>
        <v>0</v>
      </c>
      <c r="BM140" s="55">
        <f t="shared" si="137"/>
        <v>0</v>
      </c>
      <c r="BN140" s="55">
        <f t="shared" si="137"/>
        <v>0</v>
      </c>
      <c r="BO140" s="55">
        <f t="shared" si="137"/>
        <v>0</v>
      </c>
    </row>
    <row r="141" ht="15.75" customHeight="1">
      <c r="A141" s="37">
        <f>IF('Vize Sınavı'!AI141=TRUE,'Ders Bilgileri'!A143,0)</f>
        <v>0</v>
      </c>
      <c r="B141" s="37">
        <f>IF('Vize Sınavı'!AI141=TRUE,'Ders Bilgileri'!B143,0)</f>
        <v>0</v>
      </c>
      <c r="C141" s="37">
        <f>IF('Vize Sınavı'!AI141=TRUE,'Ders Bilgileri'!C143,0)</f>
        <v>0</v>
      </c>
      <c r="D141" s="37">
        <f>IF('Vize Sınavı'!AI141=TRUE,'Ders Bilgileri'!D143,0)</f>
        <v>0</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K141" s="55">
        <f t="shared" si="14"/>
        <v>0</v>
      </c>
      <c r="AL141" s="55">
        <f t="shared" ref="AL141:BO141" si="138">IF(E$5&gt;0,(E131/E$5)*100,0)</f>
        <v>0</v>
      </c>
      <c r="AM141" s="55">
        <f t="shared" si="138"/>
        <v>0</v>
      </c>
      <c r="AN141" s="55">
        <f t="shared" si="138"/>
        <v>0</v>
      </c>
      <c r="AO141" s="55">
        <f t="shared" si="138"/>
        <v>0</v>
      </c>
      <c r="AP141" s="55">
        <f t="shared" si="138"/>
        <v>0</v>
      </c>
      <c r="AQ141" s="55">
        <f t="shared" si="138"/>
        <v>0</v>
      </c>
      <c r="AR141" s="55">
        <f t="shared" si="138"/>
        <v>0</v>
      </c>
      <c r="AS141" s="55">
        <f t="shared" si="138"/>
        <v>0</v>
      </c>
      <c r="AT141" s="55">
        <f t="shared" si="138"/>
        <v>0</v>
      </c>
      <c r="AU141" s="55">
        <f t="shared" si="138"/>
        <v>0</v>
      </c>
      <c r="AV141" s="55">
        <f t="shared" si="138"/>
        <v>0</v>
      </c>
      <c r="AW141" s="55">
        <f t="shared" si="138"/>
        <v>0</v>
      </c>
      <c r="AX141" s="55">
        <f t="shared" si="138"/>
        <v>0</v>
      </c>
      <c r="AY141" s="55">
        <f t="shared" si="138"/>
        <v>0</v>
      </c>
      <c r="AZ141" s="55">
        <f t="shared" si="138"/>
        <v>0</v>
      </c>
      <c r="BA141" s="55">
        <f t="shared" si="138"/>
        <v>0</v>
      </c>
      <c r="BB141" s="55">
        <f t="shared" si="138"/>
        <v>0</v>
      </c>
      <c r="BC141" s="55">
        <f t="shared" si="138"/>
        <v>0</v>
      </c>
      <c r="BD141" s="55">
        <f t="shared" si="138"/>
        <v>0</v>
      </c>
      <c r="BE141" s="55">
        <f t="shared" si="138"/>
        <v>0</v>
      </c>
      <c r="BF141" s="55">
        <f t="shared" si="138"/>
        <v>0</v>
      </c>
      <c r="BG141" s="55">
        <f t="shared" si="138"/>
        <v>0</v>
      </c>
      <c r="BH141" s="55">
        <f t="shared" si="138"/>
        <v>0</v>
      </c>
      <c r="BI141" s="55">
        <f t="shared" si="138"/>
        <v>0</v>
      </c>
      <c r="BJ141" s="55">
        <f t="shared" si="138"/>
        <v>0</v>
      </c>
      <c r="BK141" s="55">
        <f t="shared" si="138"/>
        <v>0</v>
      </c>
      <c r="BL141" s="55">
        <f t="shared" si="138"/>
        <v>0</v>
      </c>
      <c r="BM141" s="55">
        <f t="shared" si="138"/>
        <v>0</v>
      </c>
      <c r="BN141" s="55">
        <f t="shared" si="138"/>
        <v>0</v>
      </c>
      <c r="BO141" s="55">
        <f t="shared" si="138"/>
        <v>0</v>
      </c>
    </row>
    <row r="142" ht="15.75" customHeight="1">
      <c r="A142" s="37">
        <f>IF('Vize Sınavı'!AI142=TRUE,'Ders Bilgileri'!A144,0)</f>
        <v>0</v>
      </c>
      <c r="B142" s="37">
        <f>IF('Vize Sınavı'!AI142=TRUE,'Ders Bilgileri'!B144,0)</f>
        <v>0</v>
      </c>
      <c r="C142" s="37">
        <f>IF('Vize Sınavı'!AI142=TRUE,'Ders Bilgileri'!C144,0)</f>
        <v>0</v>
      </c>
      <c r="D142" s="37">
        <f>IF('Vize Sınavı'!AI142=TRUE,'Ders Bilgileri'!D144,0)</f>
        <v>0</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K142" s="55">
        <f t="shared" si="14"/>
        <v>0</v>
      </c>
      <c r="AL142" s="55">
        <f t="shared" ref="AL142:BO142" si="139">IF(E$5&gt;0,(E132/E$5)*100,0)</f>
        <v>0</v>
      </c>
      <c r="AM142" s="55">
        <f t="shared" si="139"/>
        <v>0</v>
      </c>
      <c r="AN142" s="55">
        <f t="shared" si="139"/>
        <v>0</v>
      </c>
      <c r="AO142" s="55">
        <f t="shared" si="139"/>
        <v>0</v>
      </c>
      <c r="AP142" s="55">
        <f t="shared" si="139"/>
        <v>0</v>
      </c>
      <c r="AQ142" s="55">
        <f t="shared" si="139"/>
        <v>0</v>
      </c>
      <c r="AR142" s="55">
        <f t="shared" si="139"/>
        <v>0</v>
      </c>
      <c r="AS142" s="55">
        <f t="shared" si="139"/>
        <v>0</v>
      </c>
      <c r="AT142" s="55">
        <f t="shared" si="139"/>
        <v>0</v>
      </c>
      <c r="AU142" s="55">
        <f t="shared" si="139"/>
        <v>0</v>
      </c>
      <c r="AV142" s="55">
        <f t="shared" si="139"/>
        <v>0</v>
      </c>
      <c r="AW142" s="55">
        <f t="shared" si="139"/>
        <v>0</v>
      </c>
      <c r="AX142" s="55">
        <f t="shared" si="139"/>
        <v>0</v>
      </c>
      <c r="AY142" s="55">
        <f t="shared" si="139"/>
        <v>0</v>
      </c>
      <c r="AZ142" s="55">
        <f t="shared" si="139"/>
        <v>0</v>
      </c>
      <c r="BA142" s="55">
        <f t="shared" si="139"/>
        <v>0</v>
      </c>
      <c r="BB142" s="55">
        <f t="shared" si="139"/>
        <v>0</v>
      </c>
      <c r="BC142" s="55">
        <f t="shared" si="139"/>
        <v>0</v>
      </c>
      <c r="BD142" s="55">
        <f t="shared" si="139"/>
        <v>0</v>
      </c>
      <c r="BE142" s="55">
        <f t="shared" si="139"/>
        <v>0</v>
      </c>
      <c r="BF142" s="55">
        <f t="shared" si="139"/>
        <v>0</v>
      </c>
      <c r="BG142" s="55">
        <f t="shared" si="139"/>
        <v>0</v>
      </c>
      <c r="BH142" s="55">
        <f t="shared" si="139"/>
        <v>0</v>
      </c>
      <c r="BI142" s="55">
        <f t="shared" si="139"/>
        <v>0</v>
      </c>
      <c r="BJ142" s="55">
        <f t="shared" si="139"/>
        <v>0</v>
      </c>
      <c r="BK142" s="55">
        <f t="shared" si="139"/>
        <v>0</v>
      </c>
      <c r="BL142" s="55">
        <f t="shared" si="139"/>
        <v>0</v>
      </c>
      <c r="BM142" s="55">
        <f t="shared" si="139"/>
        <v>0</v>
      </c>
      <c r="BN142" s="55">
        <f t="shared" si="139"/>
        <v>0</v>
      </c>
      <c r="BO142" s="55">
        <f t="shared" si="139"/>
        <v>0</v>
      </c>
    </row>
    <row r="143" ht="15.75" customHeight="1">
      <c r="A143" s="37">
        <f>IF('Vize Sınavı'!AI143=TRUE,'Ders Bilgileri'!A145,0)</f>
        <v>0</v>
      </c>
      <c r="B143" s="37">
        <f>IF('Vize Sınavı'!AI143=TRUE,'Ders Bilgileri'!B145,0)</f>
        <v>0</v>
      </c>
      <c r="C143" s="37">
        <f>IF('Vize Sınavı'!AI143=TRUE,'Ders Bilgileri'!C145,0)</f>
        <v>0</v>
      </c>
      <c r="D143" s="37">
        <f>IF('Vize Sınavı'!AI143=TRUE,'Ders Bilgileri'!D145,0)</f>
        <v>0</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K143" s="55">
        <f t="shared" si="14"/>
        <v>0</v>
      </c>
      <c r="AL143" s="55">
        <f t="shared" ref="AL143:BO143" si="140">IF(E$5&gt;0,(E133/E$5)*100,0)</f>
        <v>0</v>
      </c>
      <c r="AM143" s="55">
        <f t="shared" si="140"/>
        <v>0</v>
      </c>
      <c r="AN143" s="55">
        <f t="shared" si="140"/>
        <v>0</v>
      </c>
      <c r="AO143" s="55">
        <f t="shared" si="140"/>
        <v>0</v>
      </c>
      <c r="AP143" s="55">
        <f t="shared" si="140"/>
        <v>0</v>
      </c>
      <c r="AQ143" s="55">
        <f t="shared" si="140"/>
        <v>0</v>
      </c>
      <c r="AR143" s="55">
        <f t="shared" si="140"/>
        <v>0</v>
      </c>
      <c r="AS143" s="55">
        <f t="shared" si="140"/>
        <v>0</v>
      </c>
      <c r="AT143" s="55">
        <f t="shared" si="140"/>
        <v>0</v>
      </c>
      <c r="AU143" s="55">
        <f t="shared" si="140"/>
        <v>0</v>
      </c>
      <c r="AV143" s="55">
        <f t="shared" si="140"/>
        <v>0</v>
      </c>
      <c r="AW143" s="55">
        <f t="shared" si="140"/>
        <v>0</v>
      </c>
      <c r="AX143" s="55">
        <f t="shared" si="140"/>
        <v>0</v>
      </c>
      <c r="AY143" s="55">
        <f t="shared" si="140"/>
        <v>0</v>
      </c>
      <c r="AZ143" s="55">
        <f t="shared" si="140"/>
        <v>0</v>
      </c>
      <c r="BA143" s="55">
        <f t="shared" si="140"/>
        <v>0</v>
      </c>
      <c r="BB143" s="55">
        <f t="shared" si="140"/>
        <v>0</v>
      </c>
      <c r="BC143" s="55">
        <f t="shared" si="140"/>
        <v>0</v>
      </c>
      <c r="BD143" s="55">
        <f t="shared" si="140"/>
        <v>0</v>
      </c>
      <c r="BE143" s="55">
        <f t="shared" si="140"/>
        <v>0</v>
      </c>
      <c r="BF143" s="55">
        <f t="shared" si="140"/>
        <v>0</v>
      </c>
      <c r="BG143" s="55">
        <f t="shared" si="140"/>
        <v>0</v>
      </c>
      <c r="BH143" s="55">
        <f t="shared" si="140"/>
        <v>0</v>
      </c>
      <c r="BI143" s="55">
        <f t="shared" si="140"/>
        <v>0</v>
      </c>
      <c r="BJ143" s="55">
        <f t="shared" si="140"/>
        <v>0</v>
      </c>
      <c r="BK143" s="55">
        <f t="shared" si="140"/>
        <v>0</v>
      </c>
      <c r="BL143" s="55">
        <f t="shared" si="140"/>
        <v>0</v>
      </c>
      <c r="BM143" s="55">
        <f t="shared" si="140"/>
        <v>0</v>
      </c>
      <c r="BN143" s="55">
        <f t="shared" si="140"/>
        <v>0</v>
      </c>
      <c r="BO143" s="55">
        <f t="shared" si="140"/>
        <v>0</v>
      </c>
    </row>
    <row r="144" ht="15.75" customHeight="1">
      <c r="A144" s="37">
        <f>IF('Vize Sınavı'!AI144=TRUE,'Ders Bilgileri'!A146,0)</f>
        <v>0</v>
      </c>
      <c r="B144" s="37">
        <f>IF('Vize Sınavı'!AI144=TRUE,'Ders Bilgileri'!B146,0)</f>
        <v>0</v>
      </c>
      <c r="C144" s="37">
        <f>IF('Vize Sınavı'!AI144=TRUE,'Ders Bilgileri'!C146,0)</f>
        <v>0</v>
      </c>
      <c r="D144" s="37">
        <f>IF('Vize Sınavı'!AI144=TRUE,'Ders Bilgileri'!D146,0)</f>
        <v>0</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K144" s="55">
        <f t="shared" si="14"/>
        <v>0</v>
      </c>
      <c r="AL144" s="55">
        <f t="shared" ref="AL144:BO144" si="141">IF(E$5&gt;0,(E134/E$5)*100,0)</f>
        <v>0</v>
      </c>
      <c r="AM144" s="55">
        <f t="shared" si="141"/>
        <v>0</v>
      </c>
      <c r="AN144" s="55">
        <f t="shared" si="141"/>
        <v>0</v>
      </c>
      <c r="AO144" s="55">
        <f t="shared" si="141"/>
        <v>0</v>
      </c>
      <c r="AP144" s="55">
        <f t="shared" si="141"/>
        <v>0</v>
      </c>
      <c r="AQ144" s="55">
        <f t="shared" si="141"/>
        <v>0</v>
      </c>
      <c r="AR144" s="55">
        <f t="shared" si="141"/>
        <v>0</v>
      </c>
      <c r="AS144" s="55">
        <f t="shared" si="141"/>
        <v>0</v>
      </c>
      <c r="AT144" s="55">
        <f t="shared" si="141"/>
        <v>0</v>
      </c>
      <c r="AU144" s="55">
        <f t="shared" si="141"/>
        <v>0</v>
      </c>
      <c r="AV144" s="55">
        <f t="shared" si="141"/>
        <v>0</v>
      </c>
      <c r="AW144" s="55">
        <f t="shared" si="141"/>
        <v>0</v>
      </c>
      <c r="AX144" s="55">
        <f t="shared" si="141"/>
        <v>0</v>
      </c>
      <c r="AY144" s="55">
        <f t="shared" si="141"/>
        <v>0</v>
      </c>
      <c r="AZ144" s="55">
        <f t="shared" si="141"/>
        <v>0</v>
      </c>
      <c r="BA144" s="55">
        <f t="shared" si="141"/>
        <v>0</v>
      </c>
      <c r="BB144" s="55">
        <f t="shared" si="141"/>
        <v>0</v>
      </c>
      <c r="BC144" s="55">
        <f t="shared" si="141"/>
        <v>0</v>
      </c>
      <c r="BD144" s="55">
        <f t="shared" si="141"/>
        <v>0</v>
      </c>
      <c r="BE144" s="55">
        <f t="shared" si="141"/>
        <v>0</v>
      </c>
      <c r="BF144" s="55">
        <f t="shared" si="141"/>
        <v>0</v>
      </c>
      <c r="BG144" s="55">
        <f t="shared" si="141"/>
        <v>0</v>
      </c>
      <c r="BH144" s="55">
        <f t="shared" si="141"/>
        <v>0</v>
      </c>
      <c r="BI144" s="55">
        <f t="shared" si="141"/>
        <v>0</v>
      </c>
      <c r="BJ144" s="55">
        <f t="shared" si="141"/>
        <v>0</v>
      </c>
      <c r="BK144" s="55">
        <f t="shared" si="141"/>
        <v>0</v>
      </c>
      <c r="BL144" s="55">
        <f t="shared" si="141"/>
        <v>0</v>
      </c>
      <c r="BM144" s="55">
        <f t="shared" si="141"/>
        <v>0</v>
      </c>
      <c r="BN144" s="55">
        <f t="shared" si="141"/>
        <v>0</v>
      </c>
      <c r="BO144" s="55">
        <f t="shared" si="141"/>
        <v>0</v>
      </c>
    </row>
    <row r="145" ht="15.75" customHeight="1">
      <c r="A145" s="37">
        <f>IF('Vize Sınavı'!AI145=TRUE,'Ders Bilgileri'!A147,0)</f>
        <v>0</v>
      </c>
      <c r="B145" s="37">
        <f>IF('Vize Sınavı'!AI145=TRUE,'Ders Bilgileri'!B147,0)</f>
        <v>0</v>
      </c>
      <c r="C145" s="37">
        <f>IF('Vize Sınavı'!AI145=TRUE,'Ders Bilgileri'!C147,0)</f>
        <v>0</v>
      </c>
      <c r="D145" s="37">
        <f>IF('Vize Sınavı'!AI145=TRUE,'Ders Bilgileri'!D147,0)</f>
        <v>0</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K145" s="55">
        <f t="shared" si="14"/>
        <v>0</v>
      </c>
      <c r="AL145" s="55">
        <f t="shared" ref="AL145:BO145" si="142">IF(E$5&gt;0,(E135/E$5)*100,0)</f>
        <v>0</v>
      </c>
      <c r="AM145" s="55">
        <f t="shared" si="142"/>
        <v>0</v>
      </c>
      <c r="AN145" s="55">
        <f t="shared" si="142"/>
        <v>0</v>
      </c>
      <c r="AO145" s="55">
        <f t="shared" si="142"/>
        <v>0</v>
      </c>
      <c r="AP145" s="55">
        <f t="shared" si="142"/>
        <v>0</v>
      </c>
      <c r="AQ145" s="55">
        <f t="shared" si="142"/>
        <v>0</v>
      </c>
      <c r="AR145" s="55">
        <f t="shared" si="142"/>
        <v>0</v>
      </c>
      <c r="AS145" s="55">
        <f t="shared" si="142"/>
        <v>0</v>
      </c>
      <c r="AT145" s="55">
        <f t="shared" si="142"/>
        <v>0</v>
      </c>
      <c r="AU145" s="55">
        <f t="shared" si="142"/>
        <v>0</v>
      </c>
      <c r="AV145" s="55">
        <f t="shared" si="142"/>
        <v>0</v>
      </c>
      <c r="AW145" s="55">
        <f t="shared" si="142"/>
        <v>0</v>
      </c>
      <c r="AX145" s="55">
        <f t="shared" si="142"/>
        <v>0</v>
      </c>
      <c r="AY145" s="55">
        <f t="shared" si="142"/>
        <v>0</v>
      </c>
      <c r="AZ145" s="55">
        <f t="shared" si="142"/>
        <v>0</v>
      </c>
      <c r="BA145" s="55">
        <f t="shared" si="142"/>
        <v>0</v>
      </c>
      <c r="BB145" s="55">
        <f t="shared" si="142"/>
        <v>0</v>
      </c>
      <c r="BC145" s="55">
        <f t="shared" si="142"/>
        <v>0</v>
      </c>
      <c r="BD145" s="55">
        <f t="shared" si="142"/>
        <v>0</v>
      </c>
      <c r="BE145" s="55">
        <f t="shared" si="142"/>
        <v>0</v>
      </c>
      <c r="BF145" s="55">
        <f t="shared" si="142"/>
        <v>0</v>
      </c>
      <c r="BG145" s="55">
        <f t="shared" si="142"/>
        <v>0</v>
      </c>
      <c r="BH145" s="55">
        <f t="shared" si="142"/>
        <v>0</v>
      </c>
      <c r="BI145" s="55">
        <f t="shared" si="142"/>
        <v>0</v>
      </c>
      <c r="BJ145" s="55">
        <f t="shared" si="142"/>
        <v>0</v>
      </c>
      <c r="BK145" s="55">
        <f t="shared" si="142"/>
        <v>0</v>
      </c>
      <c r="BL145" s="55">
        <f t="shared" si="142"/>
        <v>0</v>
      </c>
      <c r="BM145" s="55">
        <f t="shared" si="142"/>
        <v>0</v>
      </c>
      <c r="BN145" s="55">
        <f t="shared" si="142"/>
        <v>0</v>
      </c>
      <c r="BO145" s="55">
        <f t="shared" si="142"/>
        <v>0</v>
      </c>
    </row>
    <row r="146" ht="15.75" customHeight="1">
      <c r="A146" s="37">
        <f>IF('Vize Sınavı'!AI146=TRUE,'Ders Bilgileri'!A148,0)</f>
        <v>0</v>
      </c>
      <c r="B146" s="37">
        <f>IF('Vize Sınavı'!AI146=TRUE,'Ders Bilgileri'!B148,0)</f>
        <v>0</v>
      </c>
      <c r="C146" s="37">
        <f>IF('Vize Sınavı'!AI146=TRUE,'Ders Bilgileri'!C148,0)</f>
        <v>0</v>
      </c>
      <c r="D146" s="37">
        <f>IF('Vize Sınavı'!AI146=TRUE,'Ders Bilgileri'!D148,0)</f>
        <v>0</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K146" s="55">
        <f t="shared" si="14"/>
        <v>0</v>
      </c>
      <c r="AL146" s="55">
        <f t="shared" ref="AL146:BO146" si="143">IF(E$5&gt;0,(E136/E$5)*100,0)</f>
        <v>0</v>
      </c>
      <c r="AM146" s="55">
        <f t="shared" si="143"/>
        <v>0</v>
      </c>
      <c r="AN146" s="55">
        <f t="shared" si="143"/>
        <v>0</v>
      </c>
      <c r="AO146" s="55">
        <f t="shared" si="143"/>
        <v>0</v>
      </c>
      <c r="AP146" s="55">
        <f t="shared" si="143"/>
        <v>0</v>
      </c>
      <c r="AQ146" s="55">
        <f t="shared" si="143"/>
        <v>0</v>
      </c>
      <c r="AR146" s="55">
        <f t="shared" si="143"/>
        <v>0</v>
      </c>
      <c r="AS146" s="55">
        <f t="shared" si="143"/>
        <v>0</v>
      </c>
      <c r="AT146" s="55">
        <f t="shared" si="143"/>
        <v>0</v>
      </c>
      <c r="AU146" s="55">
        <f t="shared" si="143"/>
        <v>0</v>
      </c>
      <c r="AV146" s="55">
        <f t="shared" si="143"/>
        <v>0</v>
      </c>
      <c r="AW146" s="55">
        <f t="shared" si="143"/>
        <v>0</v>
      </c>
      <c r="AX146" s="55">
        <f t="shared" si="143"/>
        <v>0</v>
      </c>
      <c r="AY146" s="55">
        <f t="shared" si="143"/>
        <v>0</v>
      </c>
      <c r="AZ146" s="55">
        <f t="shared" si="143"/>
        <v>0</v>
      </c>
      <c r="BA146" s="55">
        <f t="shared" si="143"/>
        <v>0</v>
      </c>
      <c r="BB146" s="55">
        <f t="shared" si="143"/>
        <v>0</v>
      </c>
      <c r="BC146" s="55">
        <f t="shared" si="143"/>
        <v>0</v>
      </c>
      <c r="BD146" s="55">
        <f t="shared" si="143"/>
        <v>0</v>
      </c>
      <c r="BE146" s="55">
        <f t="shared" si="143"/>
        <v>0</v>
      </c>
      <c r="BF146" s="55">
        <f t="shared" si="143"/>
        <v>0</v>
      </c>
      <c r="BG146" s="55">
        <f t="shared" si="143"/>
        <v>0</v>
      </c>
      <c r="BH146" s="55">
        <f t="shared" si="143"/>
        <v>0</v>
      </c>
      <c r="BI146" s="55">
        <f t="shared" si="143"/>
        <v>0</v>
      </c>
      <c r="BJ146" s="55">
        <f t="shared" si="143"/>
        <v>0</v>
      </c>
      <c r="BK146" s="55">
        <f t="shared" si="143"/>
        <v>0</v>
      </c>
      <c r="BL146" s="55">
        <f t="shared" si="143"/>
        <v>0</v>
      </c>
      <c r="BM146" s="55">
        <f t="shared" si="143"/>
        <v>0</v>
      </c>
      <c r="BN146" s="55">
        <f t="shared" si="143"/>
        <v>0</v>
      </c>
      <c r="BO146" s="55">
        <f t="shared" si="143"/>
        <v>0</v>
      </c>
    </row>
    <row r="147" ht="15.75" customHeight="1">
      <c r="A147" s="37">
        <f>IF('Vize Sınavı'!AI147=TRUE,'Ders Bilgileri'!A149,0)</f>
        <v>0</v>
      </c>
      <c r="B147" s="37">
        <f>IF('Vize Sınavı'!AI147=TRUE,'Ders Bilgileri'!B149,0)</f>
        <v>0</v>
      </c>
      <c r="C147" s="37">
        <f>IF('Vize Sınavı'!AI147=TRUE,'Ders Bilgileri'!C149,0)</f>
        <v>0</v>
      </c>
      <c r="D147" s="37">
        <f>IF('Vize Sınavı'!AI147=TRUE,'Ders Bilgileri'!D149,0)</f>
        <v>0</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K147" s="55">
        <f t="shared" si="14"/>
        <v>0</v>
      </c>
      <c r="AL147" s="55">
        <f t="shared" ref="AL147:BO147" si="144">IF(E$5&gt;0,(E137/E$5)*100,0)</f>
        <v>0</v>
      </c>
      <c r="AM147" s="55">
        <f t="shared" si="144"/>
        <v>0</v>
      </c>
      <c r="AN147" s="55">
        <f t="shared" si="144"/>
        <v>0</v>
      </c>
      <c r="AO147" s="55">
        <f t="shared" si="144"/>
        <v>0</v>
      </c>
      <c r="AP147" s="55">
        <f t="shared" si="144"/>
        <v>0</v>
      </c>
      <c r="AQ147" s="55">
        <f t="shared" si="144"/>
        <v>0</v>
      </c>
      <c r="AR147" s="55">
        <f t="shared" si="144"/>
        <v>0</v>
      </c>
      <c r="AS147" s="55">
        <f t="shared" si="144"/>
        <v>0</v>
      </c>
      <c r="AT147" s="55">
        <f t="shared" si="144"/>
        <v>0</v>
      </c>
      <c r="AU147" s="55">
        <f t="shared" si="144"/>
        <v>0</v>
      </c>
      <c r="AV147" s="55">
        <f t="shared" si="144"/>
        <v>0</v>
      </c>
      <c r="AW147" s="55">
        <f t="shared" si="144"/>
        <v>0</v>
      </c>
      <c r="AX147" s="55">
        <f t="shared" si="144"/>
        <v>0</v>
      </c>
      <c r="AY147" s="55">
        <f t="shared" si="144"/>
        <v>0</v>
      </c>
      <c r="AZ147" s="55">
        <f t="shared" si="144"/>
        <v>0</v>
      </c>
      <c r="BA147" s="55">
        <f t="shared" si="144"/>
        <v>0</v>
      </c>
      <c r="BB147" s="55">
        <f t="shared" si="144"/>
        <v>0</v>
      </c>
      <c r="BC147" s="55">
        <f t="shared" si="144"/>
        <v>0</v>
      </c>
      <c r="BD147" s="55">
        <f t="shared" si="144"/>
        <v>0</v>
      </c>
      <c r="BE147" s="55">
        <f t="shared" si="144"/>
        <v>0</v>
      </c>
      <c r="BF147" s="55">
        <f t="shared" si="144"/>
        <v>0</v>
      </c>
      <c r="BG147" s="55">
        <f t="shared" si="144"/>
        <v>0</v>
      </c>
      <c r="BH147" s="55">
        <f t="shared" si="144"/>
        <v>0</v>
      </c>
      <c r="BI147" s="55">
        <f t="shared" si="144"/>
        <v>0</v>
      </c>
      <c r="BJ147" s="55">
        <f t="shared" si="144"/>
        <v>0</v>
      </c>
      <c r="BK147" s="55">
        <f t="shared" si="144"/>
        <v>0</v>
      </c>
      <c r="BL147" s="55">
        <f t="shared" si="144"/>
        <v>0</v>
      </c>
      <c r="BM147" s="55">
        <f t="shared" si="144"/>
        <v>0</v>
      </c>
      <c r="BN147" s="55">
        <f t="shared" si="144"/>
        <v>0</v>
      </c>
      <c r="BO147" s="55">
        <f t="shared" si="144"/>
        <v>0</v>
      </c>
    </row>
    <row r="148" ht="15.75" customHeight="1">
      <c r="A148" s="37">
        <f>IF('Vize Sınavı'!AI148=TRUE,'Ders Bilgileri'!A150,0)</f>
        <v>0</v>
      </c>
      <c r="B148" s="37">
        <f>IF('Vize Sınavı'!AI148=TRUE,'Ders Bilgileri'!B150,0)</f>
        <v>0</v>
      </c>
      <c r="C148" s="37">
        <f>IF('Vize Sınavı'!AI148=TRUE,'Ders Bilgileri'!C150,0)</f>
        <v>0</v>
      </c>
      <c r="D148" s="37">
        <f>IF('Vize Sınavı'!AI148=TRUE,'Ders Bilgileri'!D150,0)</f>
        <v>0</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K148" s="55">
        <f t="shared" si="14"/>
        <v>0</v>
      </c>
      <c r="AL148" s="55">
        <f t="shared" ref="AL148:BO148" si="145">IF(E$5&gt;0,(E138/E$5)*100,0)</f>
        <v>0</v>
      </c>
      <c r="AM148" s="55">
        <f t="shared" si="145"/>
        <v>0</v>
      </c>
      <c r="AN148" s="55">
        <f t="shared" si="145"/>
        <v>0</v>
      </c>
      <c r="AO148" s="55">
        <f t="shared" si="145"/>
        <v>0</v>
      </c>
      <c r="AP148" s="55">
        <f t="shared" si="145"/>
        <v>0</v>
      </c>
      <c r="AQ148" s="55">
        <f t="shared" si="145"/>
        <v>0</v>
      </c>
      <c r="AR148" s="55">
        <f t="shared" si="145"/>
        <v>0</v>
      </c>
      <c r="AS148" s="55">
        <f t="shared" si="145"/>
        <v>0</v>
      </c>
      <c r="AT148" s="55">
        <f t="shared" si="145"/>
        <v>0</v>
      </c>
      <c r="AU148" s="55">
        <f t="shared" si="145"/>
        <v>0</v>
      </c>
      <c r="AV148" s="55">
        <f t="shared" si="145"/>
        <v>0</v>
      </c>
      <c r="AW148" s="55">
        <f t="shared" si="145"/>
        <v>0</v>
      </c>
      <c r="AX148" s="55">
        <f t="shared" si="145"/>
        <v>0</v>
      </c>
      <c r="AY148" s="55">
        <f t="shared" si="145"/>
        <v>0</v>
      </c>
      <c r="AZ148" s="55">
        <f t="shared" si="145"/>
        <v>0</v>
      </c>
      <c r="BA148" s="55">
        <f t="shared" si="145"/>
        <v>0</v>
      </c>
      <c r="BB148" s="55">
        <f t="shared" si="145"/>
        <v>0</v>
      </c>
      <c r="BC148" s="55">
        <f t="shared" si="145"/>
        <v>0</v>
      </c>
      <c r="BD148" s="55">
        <f t="shared" si="145"/>
        <v>0</v>
      </c>
      <c r="BE148" s="55">
        <f t="shared" si="145"/>
        <v>0</v>
      </c>
      <c r="BF148" s="55">
        <f t="shared" si="145"/>
        <v>0</v>
      </c>
      <c r="BG148" s="55">
        <f t="shared" si="145"/>
        <v>0</v>
      </c>
      <c r="BH148" s="55">
        <f t="shared" si="145"/>
        <v>0</v>
      </c>
      <c r="BI148" s="55">
        <f t="shared" si="145"/>
        <v>0</v>
      </c>
      <c r="BJ148" s="55">
        <f t="shared" si="145"/>
        <v>0</v>
      </c>
      <c r="BK148" s="55">
        <f t="shared" si="145"/>
        <v>0</v>
      </c>
      <c r="BL148" s="55">
        <f t="shared" si="145"/>
        <v>0</v>
      </c>
      <c r="BM148" s="55">
        <f t="shared" si="145"/>
        <v>0</v>
      </c>
      <c r="BN148" s="55">
        <f t="shared" si="145"/>
        <v>0</v>
      </c>
      <c r="BO148" s="55">
        <f t="shared" si="145"/>
        <v>0</v>
      </c>
    </row>
    <row r="149" ht="15.75" customHeight="1">
      <c r="A149" s="37">
        <f>IF('Vize Sınavı'!AI149=TRUE,'Ders Bilgileri'!A151,0)</f>
        <v>0</v>
      </c>
      <c r="B149" s="37">
        <f>IF('Vize Sınavı'!AI149=TRUE,'Ders Bilgileri'!B151,0)</f>
        <v>0</v>
      </c>
      <c r="C149" s="37">
        <f>IF('Vize Sınavı'!AI149=TRUE,'Ders Bilgileri'!C151,0)</f>
        <v>0</v>
      </c>
      <c r="D149" s="37">
        <f>IF('Vize Sınavı'!AI149=TRUE,'Ders Bilgileri'!D151,0)</f>
        <v>0</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K149" s="55">
        <f t="shared" si="14"/>
        <v>0</v>
      </c>
      <c r="AL149" s="55">
        <f t="shared" ref="AL149:BO149" si="146">IF(E$5&gt;0,(E139/E$5)*100,0)</f>
        <v>0</v>
      </c>
      <c r="AM149" s="55">
        <f t="shared" si="146"/>
        <v>0</v>
      </c>
      <c r="AN149" s="55">
        <f t="shared" si="146"/>
        <v>0</v>
      </c>
      <c r="AO149" s="55">
        <f t="shared" si="146"/>
        <v>0</v>
      </c>
      <c r="AP149" s="55">
        <f t="shared" si="146"/>
        <v>0</v>
      </c>
      <c r="AQ149" s="55">
        <f t="shared" si="146"/>
        <v>0</v>
      </c>
      <c r="AR149" s="55">
        <f t="shared" si="146"/>
        <v>0</v>
      </c>
      <c r="AS149" s="55">
        <f t="shared" si="146"/>
        <v>0</v>
      </c>
      <c r="AT149" s="55">
        <f t="shared" si="146"/>
        <v>0</v>
      </c>
      <c r="AU149" s="55">
        <f t="shared" si="146"/>
        <v>0</v>
      </c>
      <c r="AV149" s="55">
        <f t="shared" si="146"/>
        <v>0</v>
      </c>
      <c r="AW149" s="55">
        <f t="shared" si="146"/>
        <v>0</v>
      </c>
      <c r="AX149" s="55">
        <f t="shared" si="146"/>
        <v>0</v>
      </c>
      <c r="AY149" s="55">
        <f t="shared" si="146"/>
        <v>0</v>
      </c>
      <c r="AZ149" s="55">
        <f t="shared" si="146"/>
        <v>0</v>
      </c>
      <c r="BA149" s="55">
        <f t="shared" si="146"/>
        <v>0</v>
      </c>
      <c r="BB149" s="55">
        <f t="shared" si="146"/>
        <v>0</v>
      </c>
      <c r="BC149" s="55">
        <f t="shared" si="146"/>
        <v>0</v>
      </c>
      <c r="BD149" s="55">
        <f t="shared" si="146"/>
        <v>0</v>
      </c>
      <c r="BE149" s="55">
        <f t="shared" si="146"/>
        <v>0</v>
      </c>
      <c r="BF149" s="55">
        <f t="shared" si="146"/>
        <v>0</v>
      </c>
      <c r="BG149" s="55">
        <f t="shared" si="146"/>
        <v>0</v>
      </c>
      <c r="BH149" s="55">
        <f t="shared" si="146"/>
        <v>0</v>
      </c>
      <c r="BI149" s="55">
        <f t="shared" si="146"/>
        <v>0</v>
      </c>
      <c r="BJ149" s="55">
        <f t="shared" si="146"/>
        <v>0</v>
      </c>
      <c r="BK149" s="55">
        <f t="shared" si="146"/>
        <v>0</v>
      </c>
      <c r="BL149" s="55">
        <f t="shared" si="146"/>
        <v>0</v>
      </c>
      <c r="BM149" s="55">
        <f t="shared" si="146"/>
        <v>0</v>
      </c>
      <c r="BN149" s="55">
        <f t="shared" si="146"/>
        <v>0</v>
      </c>
      <c r="BO149" s="55">
        <f t="shared" si="146"/>
        <v>0</v>
      </c>
    </row>
    <row r="150" ht="15.75" customHeight="1">
      <c r="A150" s="37">
        <f>IF('Vize Sınavı'!AI150=TRUE,'Ders Bilgileri'!A152,0)</f>
        <v>0</v>
      </c>
      <c r="B150" s="37">
        <f>IF('Vize Sınavı'!AI150=TRUE,'Ders Bilgileri'!B152,0)</f>
        <v>0</v>
      </c>
      <c r="C150" s="37">
        <f>IF('Vize Sınavı'!AI150=TRUE,'Ders Bilgileri'!C152,0)</f>
        <v>0</v>
      </c>
      <c r="D150" s="37">
        <f>IF('Vize Sınavı'!AI150=TRUE,'Ders Bilgileri'!D152,0)</f>
        <v>0</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K150" s="55">
        <f t="shared" si="14"/>
        <v>0</v>
      </c>
      <c r="AL150" s="55">
        <f t="shared" ref="AL150:BO150" si="147">IF(E$5&gt;0,(E140/E$5)*100,0)</f>
        <v>0</v>
      </c>
      <c r="AM150" s="55">
        <f t="shared" si="147"/>
        <v>0</v>
      </c>
      <c r="AN150" s="55">
        <f t="shared" si="147"/>
        <v>0</v>
      </c>
      <c r="AO150" s="55">
        <f t="shared" si="147"/>
        <v>0</v>
      </c>
      <c r="AP150" s="55">
        <f t="shared" si="147"/>
        <v>0</v>
      </c>
      <c r="AQ150" s="55">
        <f t="shared" si="147"/>
        <v>0</v>
      </c>
      <c r="AR150" s="55">
        <f t="shared" si="147"/>
        <v>0</v>
      </c>
      <c r="AS150" s="55">
        <f t="shared" si="147"/>
        <v>0</v>
      </c>
      <c r="AT150" s="55">
        <f t="shared" si="147"/>
        <v>0</v>
      </c>
      <c r="AU150" s="55">
        <f t="shared" si="147"/>
        <v>0</v>
      </c>
      <c r="AV150" s="55">
        <f t="shared" si="147"/>
        <v>0</v>
      </c>
      <c r="AW150" s="55">
        <f t="shared" si="147"/>
        <v>0</v>
      </c>
      <c r="AX150" s="55">
        <f t="shared" si="147"/>
        <v>0</v>
      </c>
      <c r="AY150" s="55">
        <f t="shared" si="147"/>
        <v>0</v>
      </c>
      <c r="AZ150" s="55">
        <f t="shared" si="147"/>
        <v>0</v>
      </c>
      <c r="BA150" s="55">
        <f t="shared" si="147"/>
        <v>0</v>
      </c>
      <c r="BB150" s="55">
        <f t="shared" si="147"/>
        <v>0</v>
      </c>
      <c r="BC150" s="55">
        <f t="shared" si="147"/>
        <v>0</v>
      </c>
      <c r="BD150" s="55">
        <f t="shared" si="147"/>
        <v>0</v>
      </c>
      <c r="BE150" s="55">
        <f t="shared" si="147"/>
        <v>0</v>
      </c>
      <c r="BF150" s="55">
        <f t="shared" si="147"/>
        <v>0</v>
      </c>
      <c r="BG150" s="55">
        <f t="shared" si="147"/>
        <v>0</v>
      </c>
      <c r="BH150" s="55">
        <f t="shared" si="147"/>
        <v>0</v>
      </c>
      <c r="BI150" s="55">
        <f t="shared" si="147"/>
        <v>0</v>
      </c>
      <c r="BJ150" s="55">
        <f t="shared" si="147"/>
        <v>0</v>
      </c>
      <c r="BK150" s="55">
        <f t="shared" si="147"/>
        <v>0</v>
      </c>
      <c r="BL150" s="55">
        <f t="shared" si="147"/>
        <v>0</v>
      </c>
      <c r="BM150" s="55">
        <f t="shared" si="147"/>
        <v>0</v>
      </c>
      <c r="BN150" s="55">
        <f t="shared" si="147"/>
        <v>0</v>
      </c>
      <c r="BO150" s="55">
        <f t="shared" si="147"/>
        <v>0</v>
      </c>
    </row>
    <row r="151" ht="15.75" customHeight="1">
      <c r="A151" s="37">
        <f>IF('Vize Sınavı'!AI151=TRUE,'Ders Bilgileri'!A153,0)</f>
        <v>0</v>
      </c>
      <c r="B151" s="37">
        <f>IF('Vize Sınavı'!AI151=TRUE,'Ders Bilgileri'!B153,0)</f>
        <v>0</v>
      </c>
      <c r="C151" s="37">
        <f>IF('Vize Sınavı'!AI151=TRUE,'Ders Bilgileri'!C153,0)</f>
        <v>0</v>
      </c>
      <c r="D151" s="37">
        <f>IF('Vize Sınavı'!AI151=TRUE,'Ders Bilgileri'!D153,0)</f>
        <v>0</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K151" s="55">
        <f t="shared" si="14"/>
        <v>0</v>
      </c>
      <c r="AL151" s="55">
        <f t="shared" ref="AL151:BO151" si="148">IF(E$5&gt;0,(E141/E$5)*100,0)</f>
        <v>0</v>
      </c>
      <c r="AM151" s="55">
        <f t="shared" si="148"/>
        <v>0</v>
      </c>
      <c r="AN151" s="55">
        <f t="shared" si="148"/>
        <v>0</v>
      </c>
      <c r="AO151" s="55">
        <f t="shared" si="148"/>
        <v>0</v>
      </c>
      <c r="AP151" s="55">
        <f t="shared" si="148"/>
        <v>0</v>
      </c>
      <c r="AQ151" s="55">
        <f t="shared" si="148"/>
        <v>0</v>
      </c>
      <c r="AR151" s="55">
        <f t="shared" si="148"/>
        <v>0</v>
      </c>
      <c r="AS151" s="55">
        <f t="shared" si="148"/>
        <v>0</v>
      </c>
      <c r="AT151" s="55">
        <f t="shared" si="148"/>
        <v>0</v>
      </c>
      <c r="AU151" s="55">
        <f t="shared" si="148"/>
        <v>0</v>
      </c>
      <c r="AV151" s="55">
        <f t="shared" si="148"/>
        <v>0</v>
      </c>
      <c r="AW151" s="55">
        <f t="shared" si="148"/>
        <v>0</v>
      </c>
      <c r="AX151" s="55">
        <f t="shared" si="148"/>
        <v>0</v>
      </c>
      <c r="AY151" s="55">
        <f t="shared" si="148"/>
        <v>0</v>
      </c>
      <c r="AZ151" s="55">
        <f t="shared" si="148"/>
        <v>0</v>
      </c>
      <c r="BA151" s="55">
        <f t="shared" si="148"/>
        <v>0</v>
      </c>
      <c r="BB151" s="55">
        <f t="shared" si="148"/>
        <v>0</v>
      </c>
      <c r="BC151" s="55">
        <f t="shared" si="148"/>
        <v>0</v>
      </c>
      <c r="BD151" s="55">
        <f t="shared" si="148"/>
        <v>0</v>
      </c>
      <c r="BE151" s="55">
        <f t="shared" si="148"/>
        <v>0</v>
      </c>
      <c r="BF151" s="55">
        <f t="shared" si="148"/>
        <v>0</v>
      </c>
      <c r="BG151" s="55">
        <f t="shared" si="148"/>
        <v>0</v>
      </c>
      <c r="BH151" s="55">
        <f t="shared" si="148"/>
        <v>0</v>
      </c>
      <c r="BI151" s="55">
        <f t="shared" si="148"/>
        <v>0</v>
      </c>
      <c r="BJ151" s="55">
        <f t="shared" si="148"/>
        <v>0</v>
      </c>
      <c r="BK151" s="55">
        <f t="shared" si="148"/>
        <v>0</v>
      </c>
      <c r="BL151" s="55">
        <f t="shared" si="148"/>
        <v>0</v>
      </c>
      <c r="BM151" s="55">
        <f t="shared" si="148"/>
        <v>0</v>
      </c>
      <c r="BN151" s="55">
        <f t="shared" si="148"/>
        <v>0</v>
      </c>
      <c r="BO151" s="55">
        <f t="shared" si="148"/>
        <v>0</v>
      </c>
    </row>
    <row r="152" ht="15.75" customHeight="1">
      <c r="A152" s="37">
        <f>IF('Vize Sınavı'!AI152=TRUE,'Ders Bilgileri'!A154,0)</f>
        <v>0</v>
      </c>
      <c r="B152" s="37">
        <f>IF('Vize Sınavı'!AI152=TRUE,'Ders Bilgileri'!B154,0)</f>
        <v>0</v>
      </c>
      <c r="C152" s="37">
        <f>IF('Vize Sınavı'!AI152=TRUE,'Ders Bilgileri'!C154,0)</f>
        <v>0</v>
      </c>
      <c r="D152" s="37">
        <f>IF('Vize Sınavı'!AI152=TRUE,'Ders Bilgileri'!D154,0)</f>
        <v>0</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K152" s="55">
        <f t="shared" si="14"/>
        <v>0</v>
      </c>
      <c r="AL152" s="55">
        <f t="shared" ref="AL152:BO152" si="149">IF(E$5&gt;0,(E142/E$5)*100,0)</f>
        <v>0</v>
      </c>
      <c r="AM152" s="55">
        <f t="shared" si="149"/>
        <v>0</v>
      </c>
      <c r="AN152" s="55">
        <f t="shared" si="149"/>
        <v>0</v>
      </c>
      <c r="AO152" s="55">
        <f t="shared" si="149"/>
        <v>0</v>
      </c>
      <c r="AP152" s="55">
        <f t="shared" si="149"/>
        <v>0</v>
      </c>
      <c r="AQ152" s="55">
        <f t="shared" si="149"/>
        <v>0</v>
      </c>
      <c r="AR152" s="55">
        <f t="shared" si="149"/>
        <v>0</v>
      </c>
      <c r="AS152" s="55">
        <f t="shared" si="149"/>
        <v>0</v>
      </c>
      <c r="AT152" s="55">
        <f t="shared" si="149"/>
        <v>0</v>
      </c>
      <c r="AU152" s="55">
        <f t="shared" si="149"/>
        <v>0</v>
      </c>
      <c r="AV152" s="55">
        <f t="shared" si="149"/>
        <v>0</v>
      </c>
      <c r="AW152" s="55">
        <f t="shared" si="149"/>
        <v>0</v>
      </c>
      <c r="AX152" s="55">
        <f t="shared" si="149"/>
        <v>0</v>
      </c>
      <c r="AY152" s="55">
        <f t="shared" si="149"/>
        <v>0</v>
      </c>
      <c r="AZ152" s="55">
        <f t="shared" si="149"/>
        <v>0</v>
      </c>
      <c r="BA152" s="55">
        <f t="shared" si="149"/>
        <v>0</v>
      </c>
      <c r="BB152" s="55">
        <f t="shared" si="149"/>
        <v>0</v>
      </c>
      <c r="BC152" s="55">
        <f t="shared" si="149"/>
        <v>0</v>
      </c>
      <c r="BD152" s="55">
        <f t="shared" si="149"/>
        <v>0</v>
      </c>
      <c r="BE152" s="55">
        <f t="shared" si="149"/>
        <v>0</v>
      </c>
      <c r="BF152" s="55">
        <f t="shared" si="149"/>
        <v>0</v>
      </c>
      <c r="BG152" s="55">
        <f t="shared" si="149"/>
        <v>0</v>
      </c>
      <c r="BH152" s="55">
        <f t="shared" si="149"/>
        <v>0</v>
      </c>
      <c r="BI152" s="55">
        <f t="shared" si="149"/>
        <v>0</v>
      </c>
      <c r="BJ152" s="55">
        <f t="shared" si="149"/>
        <v>0</v>
      </c>
      <c r="BK152" s="55">
        <f t="shared" si="149"/>
        <v>0</v>
      </c>
      <c r="BL152" s="55">
        <f t="shared" si="149"/>
        <v>0</v>
      </c>
      <c r="BM152" s="55">
        <f t="shared" si="149"/>
        <v>0</v>
      </c>
      <c r="BN152" s="55">
        <f t="shared" si="149"/>
        <v>0</v>
      </c>
      <c r="BO152" s="55">
        <f t="shared" si="149"/>
        <v>0</v>
      </c>
    </row>
    <row r="153" ht="15.75" customHeight="1">
      <c r="A153" s="37">
        <f>IF('Vize Sınavı'!AI153=TRUE,'Ders Bilgileri'!A155,0)</f>
        <v>0</v>
      </c>
      <c r="B153" s="37">
        <f>IF('Vize Sınavı'!AI153=TRUE,'Ders Bilgileri'!B155,0)</f>
        <v>0</v>
      </c>
      <c r="C153" s="37">
        <f>IF('Vize Sınavı'!AI153=TRUE,'Ders Bilgileri'!C155,0)</f>
        <v>0</v>
      </c>
      <c r="D153" s="37">
        <f>IF('Vize Sınavı'!AI153=TRUE,'Ders Bilgileri'!D155,0)</f>
        <v>0</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K153" s="55">
        <f t="shared" si="14"/>
        <v>0</v>
      </c>
      <c r="AL153" s="55">
        <f t="shared" ref="AL153:BO153" si="150">IF(E$5&gt;0,(E143/E$5)*100,0)</f>
        <v>0</v>
      </c>
      <c r="AM153" s="55">
        <f t="shared" si="150"/>
        <v>0</v>
      </c>
      <c r="AN153" s="55">
        <f t="shared" si="150"/>
        <v>0</v>
      </c>
      <c r="AO153" s="55">
        <f t="shared" si="150"/>
        <v>0</v>
      </c>
      <c r="AP153" s="55">
        <f t="shared" si="150"/>
        <v>0</v>
      </c>
      <c r="AQ153" s="55">
        <f t="shared" si="150"/>
        <v>0</v>
      </c>
      <c r="AR153" s="55">
        <f t="shared" si="150"/>
        <v>0</v>
      </c>
      <c r="AS153" s="55">
        <f t="shared" si="150"/>
        <v>0</v>
      </c>
      <c r="AT153" s="55">
        <f t="shared" si="150"/>
        <v>0</v>
      </c>
      <c r="AU153" s="55">
        <f t="shared" si="150"/>
        <v>0</v>
      </c>
      <c r="AV153" s="55">
        <f t="shared" si="150"/>
        <v>0</v>
      </c>
      <c r="AW153" s="55">
        <f t="shared" si="150"/>
        <v>0</v>
      </c>
      <c r="AX153" s="55">
        <f t="shared" si="150"/>
        <v>0</v>
      </c>
      <c r="AY153" s="55">
        <f t="shared" si="150"/>
        <v>0</v>
      </c>
      <c r="AZ153" s="55">
        <f t="shared" si="150"/>
        <v>0</v>
      </c>
      <c r="BA153" s="55">
        <f t="shared" si="150"/>
        <v>0</v>
      </c>
      <c r="BB153" s="55">
        <f t="shared" si="150"/>
        <v>0</v>
      </c>
      <c r="BC153" s="55">
        <f t="shared" si="150"/>
        <v>0</v>
      </c>
      <c r="BD153" s="55">
        <f t="shared" si="150"/>
        <v>0</v>
      </c>
      <c r="BE153" s="55">
        <f t="shared" si="150"/>
        <v>0</v>
      </c>
      <c r="BF153" s="55">
        <f t="shared" si="150"/>
        <v>0</v>
      </c>
      <c r="BG153" s="55">
        <f t="shared" si="150"/>
        <v>0</v>
      </c>
      <c r="BH153" s="55">
        <f t="shared" si="150"/>
        <v>0</v>
      </c>
      <c r="BI153" s="55">
        <f t="shared" si="150"/>
        <v>0</v>
      </c>
      <c r="BJ153" s="55">
        <f t="shared" si="150"/>
        <v>0</v>
      </c>
      <c r="BK153" s="55">
        <f t="shared" si="150"/>
        <v>0</v>
      </c>
      <c r="BL153" s="55">
        <f t="shared" si="150"/>
        <v>0</v>
      </c>
      <c r="BM153" s="55">
        <f t="shared" si="150"/>
        <v>0</v>
      </c>
      <c r="BN153" s="55">
        <f t="shared" si="150"/>
        <v>0</v>
      </c>
      <c r="BO153" s="55">
        <f t="shared" si="150"/>
        <v>0</v>
      </c>
    </row>
    <row r="154" ht="15.75" customHeight="1">
      <c r="A154" s="37">
        <f>IF('Vize Sınavı'!AI154=TRUE,'Ders Bilgileri'!A156,0)</f>
        <v>0</v>
      </c>
      <c r="B154" s="37">
        <f>IF('Vize Sınavı'!AI154=TRUE,'Ders Bilgileri'!B156,0)</f>
        <v>0</v>
      </c>
      <c r="C154" s="37">
        <f>IF('Vize Sınavı'!AI154=TRUE,'Ders Bilgileri'!C156,0)</f>
        <v>0</v>
      </c>
      <c r="D154" s="37">
        <f>IF('Vize Sınavı'!AI154=TRUE,'Ders Bilgileri'!D156,0)</f>
        <v>0</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K154" s="55">
        <f t="shared" si="14"/>
        <v>0</v>
      </c>
      <c r="AL154" s="55">
        <f t="shared" ref="AL154:BO154" si="151">IF(E$5&gt;0,(E144/E$5)*100,0)</f>
        <v>0</v>
      </c>
      <c r="AM154" s="55">
        <f t="shared" si="151"/>
        <v>0</v>
      </c>
      <c r="AN154" s="55">
        <f t="shared" si="151"/>
        <v>0</v>
      </c>
      <c r="AO154" s="55">
        <f t="shared" si="151"/>
        <v>0</v>
      </c>
      <c r="AP154" s="55">
        <f t="shared" si="151"/>
        <v>0</v>
      </c>
      <c r="AQ154" s="55">
        <f t="shared" si="151"/>
        <v>0</v>
      </c>
      <c r="AR154" s="55">
        <f t="shared" si="151"/>
        <v>0</v>
      </c>
      <c r="AS154" s="55">
        <f t="shared" si="151"/>
        <v>0</v>
      </c>
      <c r="AT154" s="55">
        <f t="shared" si="151"/>
        <v>0</v>
      </c>
      <c r="AU154" s="55">
        <f t="shared" si="151"/>
        <v>0</v>
      </c>
      <c r="AV154" s="55">
        <f t="shared" si="151"/>
        <v>0</v>
      </c>
      <c r="AW154" s="55">
        <f t="shared" si="151"/>
        <v>0</v>
      </c>
      <c r="AX154" s="55">
        <f t="shared" si="151"/>
        <v>0</v>
      </c>
      <c r="AY154" s="55">
        <f t="shared" si="151"/>
        <v>0</v>
      </c>
      <c r="AZ154" s="55">
        <f t="shared" si="151"/>
        <v>0</v>
      </c>
      <c r="BA154" s="55">
        <f t="shared" si="151"/>
        <v>0</v>
      </c>
      <c r="BB154" s="55">
        <f t="shared" si="151"/>
        <v>0</v>
      </c>
      <c r="BC154" s="55">
        <f t="shared" si="151"/>
        <v>0</v>
      </c>
      <c r="BD154" s="55">
        <f t="shared" si="151"/>
        <v>0</v>
      </c>
      <c r="BE154" s="55">
        <f t="shared" si="151"/>
        <v>0</v>
      </c>
      <c r="BF154" s="55">
        <f t="shared" si="151"/>
        <v>0</v>
      </c>
      <c r="BG154" s="55">
        <f t="shared" si="151"/>
        <v>0</v>
      </c>
      <c r="BH154" s="55">
        <f t="shared" si="151"/>
        <v>0</v>
      </c>
      <c r="BI154" s="55">
        <f t="shared" si="151"/>
        <v>0</v>
      </c>
      <c r="BJ154" s="55">
        <f t="shared" si="151"/>
        <v>0</v>
      </c>
      <c r="BK154" s="55">
        <f t="shared" si="151"/>
        <v>0</v>
      </c>
      <c r="BL154" s="55">
        <f t="shared" si="151"/>
        <v>0</v>
      </c>
      <c r="BM154" s="55">
        <f t="shared" si="151"/>
        <v>0</v>
      </c>
      <c r="BN154" s="55">
        <f t="shared" si="151"/>
        <v>0</v>
      </c>
      <c r="BO154" s="55">
        <f t="shared" si="151"/>
        <v>0</v>
      </c>
    </row>
    <row r="155" ht="15.75" customHeight="1">
      <c r="A155" s="37">
        <f>IF('Vize Sınavı'!AI155=TRUE,'Ders Bilgileri'!A157,0)</f>
        <v>0</v>
      </c>
      <c r="B155" s="37">
        <f>IF('Vize Sınavı'!AI155=TRUE,'Ders Bilgileri'!B157,0)</f>
        <v>0</v>
      </c>
      <c r="C155" s="37">
        <f>IF('Vize Sınavı'!AI155=TRUE,'Ders Bilgileri'!C157,0)</f>
        <v>0</v>
      </c>
      <c r="D155" s="37">
        <f>IF('Vize Sınavı'!AI155=TRUE,'Ders Bilgileri'!D157,0)</f>
        <v>0</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K155" s="55">
        <f t="shared" si="14"/>
        <v>0</v>
      </c>
      <c r="AL155" s="55">
        <f t="shared" ref="AL155:BO155" si="152">IF(E$5&gt;0,(E145/E$5)*100,0)</f>
        <v>0</v>
      </c>
      <c r="AM155" s="55">
        <f t="shared" si="152"/>
        <v>0</v>
      </c>
      <c r="AN155" s="55">
        <f t="shared" si="152"/>
        <v>0</v>
      </c>
      <c r="AO155" s="55">
        <f t="shared" si="152"/>
        <v>0</v>
      </c>
      <c r="AP155" s="55">
        <f t="shared" si="152"/>
        <v>0</v>
      </c>
      <c r="AQ155" s="55">
        <f t="shared" si="152"/>
        <v>0</v>
      </c>
      <c r="AR155" s="55">
        <f t="shared" si="152"/>
        <v>0</v>
      </c>
      <c r="AS155" s="55">
        <f t="shared" si="152"/>
        <v>0</v>
      </c>
      <c r="AT155" s="55">
        <f t="shared" si="152"/>
        <v>0</v>
      </c>
      <c r="AU155" s="55">
        <f t="shared" si="152"/>
        <v>0</v>
      </c>
      <c r="AV155" s="55">
        <f t="shared" si="152"/>
        <v>0</v>
      </c>
      <c r="AW155" s="55">
        <f t="shared" si="152"/>
        <v>0</v>
      </c>
      <c r="AX155" s="55">
        <f t="shared" si="152"/>
        <v>0</v>
      </c>
      <c r="AY155" s="55">
        <f t="shared" si="152"/>
        <v>0</v>
      </c>
      <c r="AZ155" s="55">
        <f t="shared" si="152"/>
        <v>0</v>
      </c>
      <c r="BA155" s="55">
        <f t="shared" si="152"/>
        <v>0</v>
      </c>
      <c r="BB155" s="55">
        <f t="shared" si="152"/>
        <v>0</v>
      </c>
      <c r="BC155" s="55">
        <f t="shared" si="152"/>
        <v>0</v>
      </c>
      <c r="BD155" s="55">
        <f t="shared" si="152"/>
        <v>0</v>
      </c>
      <c r="BE155" s="55">
        <f t="shared" si="152"/>
        <v>0</v>
      </c>
      <c r="BF155" s="55">
        <f t="shared" si="152"/>
        <v>0</v>
      </c>
      <c r="BG155" s="55">
        <f t="shared" si="152"/>
        <v>0</v>
      </c>
      <c r="BH155" s="55">
        <f t="shared" si="152"/>
        <v>0</v>
      </c>
      <c r="BI155" s="55">
        <f t="shared" si="152"/>
        <v>0</v>
      </c>
      <c r="BJ155" s="55">
        <f t="shared" si="152"/>
        <v>0</v>
      </c>
      <c r="BK155" s="55">
        <f t="shared" si="152"/>
        <v>0</v>
      </c>
      <c r="BL155" s="55">
        <f t="shared" si="152"/>
        <v>0</v>
      </c>
      <c r="BM155" s="55">
        <f t="shared" si="152"/>
        <v>0</v>
      </c>
      <c r="BN155" s="55">
        <f t="shared" si="152"/>
        <v>0</v>
      </c>
      <c r="BO155" s="55">
        <f t="shared" si="152"/>
        <v>0</v>
      </c>
    </row>
    <row r="156" ht="15.75" customHeight="1">
      <c r="A156" s="37">
        <f>IF('Vize Sınavı'!AI156=TRUE,'Ders Bilgileri'!A158,0)</f>
        <v>0</v>
      </c>
      <c r="B156" s="37">
        <f>IF('Vize Sınavı'!AI156=TRUE,'Ders Bilgileri'!B158,0)</f>
        <v>0</v>
      </c>
      <c r="C156" s="37">
        <f>IF('Vize Sınavı'!AI156=TRUE,'Ders Bilgileri'!C158,0)</f>
        <v>0</v>
      </c>
      <c r="D156" s="37">
        <f>IF('Vize Sınavı'!AI156=TRUE,'Ders Bilgileri'!D158,0)</f>
        <v>0</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K156" s="55">
        <f t="shared" si="14"/>
        <v>0</v>
      </c>
      <c r="AL156" s="55">
        <f t="shared" ref="AL156:BO156" si="153">IF(E$5&gt;0,(E146/E$5)*100,0)</f>
        <v>0</v>
      </c>
      <c r="AM156" s="55">
        <f t="shared" si="153"/>
        <v>0</v>
      </c>
      <c r="AN156" s="55">
        <f t="shared" si="153"/>
        <v>0</v>
      </c>
      <c r="AO156" s="55">
        <f t="shared" si="153"/>
        <v>0</v>
      </c>
      <c r="AP156" s="55">
        <f t="shared" si="153"/>
        <v>0</v>
      </c>
      <c r="AQ156" s="55">
        <f t="shared" si="153"/>
        <v>0</v>
      </c>
      <c r="AR156" s="55">
        <f t="shared" si="153"/>
        <v>0</v>
      </c>
      <c r="AS156" s="55">
        <f t="shared" si="153"/>
        <v>0</v>
      </c>
      <c r="AT156" s="55">
        <f t="shared" si="153"/>
        <v>0</v>
      </c>
      <c r="AU156" s="55">
        <f t="shared" si="153"/>
        <v>0</v>
      </c>
      <c r="AV156" s="55">
        <f t="shared" si="153"/>
        <v>0</v>
      </c>
      <c r="AW156" s="55">
        <f t="shared" si="153"/>
        <v>0</v>
      </c>
      <c r="AX156" s="55">
        <f t="shared" si="153"/>
        <v>0</v>
      </c>
      <c r="AY156" s="55">
        <f t="shared" si="153"/>
        <v>0</v>
      </c>
      <c r="AZ156" s="55">
        <f t="shared" si="153"/>
        <v>0</v>
      </c>
      <c r="BA156" s="55">
        <f t="shared" si="153"/>
        <v>0</v>
      </c>
      <c r="BB156" s="55">
        <f t="shared" si="153"/>
        <v>0</v>
      </c>
      <c r="BC156" s="55">
        <f t="shared" si="153"/>
        <v>0</v>
      </c>
      <c r="BD156" s="55">
        <f t="shared" si="153"/>
        <v>0</v>
      </c>
      <c r="BE156" s="55">
        <f t="shared" si="153"/>
        <v>0</v>
      </c>
      <c r="BF156" s="55">
        <f t="shared" si="153"/>
        <v>0</v>
      </c>
      <c r="BG156" s="55">
        <f t="shared" si="153"/>
        <v>0</v>
      </c>
      <c r="BH156" s="55">
        <f t="shared" si="153"/>
        <v>0</v>
      </c>
      <c r="BI156" s="55">
        <f t="shared" si="153"/>
        <v>0</v>
      </c>
      <c r="BJ156" s="55">
        <f t="shared" si="153"/>
        <v>0</v>
      </c>
      <c r="BK156" s="55">
        <f t="shared" si="153"/>
        <v>0</v>
      </c>
      <c r="BL156" s="55">
        <f t="shared" si="153"/>
        <v>0</v>
      </c>
      <c r="BM156" s="55">
        <f t="shared" si="153"/>
        <v>0</v>
      </c>
      <c r="BN156" s="55">
        <f t="shared" si="153"/>
        <v>0</v>
      </c>
      <c r="BO156" s="55">
        <f t="shared" si="153"/>
        <v>0</v>
      </c>
    </row>
    <row r="157" ht="15.75" customHeight="1">
      <c r="A157" s="52">
        <f>IF('Vize Sınavı'!AI157=TRUE,'Ders Bilgileri'!A159,0)</f>
        <v>0</v>
      </c>
      <c r="B157" s="52">
        <f>IF('Vize Sınavı'!AI157=TRUE,'Ders Bilgileri'!B159,0)</f>
        <v>0</v>
      </c>
      <c r="C157" s="52">
        <f>IF('Vize Sınavı'!AI157=TRUE,'Ders Bilgileri'!C159,0)</f>
        <v>0</v>
      </c>
      <c r="D157" s="56">
        <f>IF('Vize Sınavı'!AI157=TRUE,'Ders Bilgileri'!D159,0)</f>
        <v>0</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K157" s="55">
        <f t="shared" si="14"/>
        <v>0</v>
      </c>
      <c r="AL157" s="55">
        <f t="shared" ref="AL157:BO157" si="154">IF(E$5&gt;0,(E147/E$5)*100,0)</f>
        <v>0</v>
      </c>
      <c r="AM157" s="55">
        <f t="shared" si="154"/>
        <v>0</v>
      </c>
      <c r="AN157" s="55">
        <f t="shared" si="154"/>
        <v>0</v>
      </c>
      <c r="AO157" s="55">
        <f t="shared" si="154"/>
        <v>0</v>
      </c>
      <c r="AP157" s="55">
        <f t="shared" si="154"/>
        <v>0</v>
      </c>
      <c r="AQ157" s="55">
        <f t="shared" si="154"/>
        <v>0</v>
      </c>
      <c r="AR157" s="55">
        <f t="shared" si="154"/>
        <v>0</v>
      </c>
      <c r="AS157" s="55">
        <f t="shared" si="154"/>
        <v>0</v>
      </c>
      <c r="AT157" s="55">
        <f t="shared" si="154"/>
        <v>0</v>
      </c>
      <c r="AU157" s="55">
        <f t="shared" si="154"/>
        <v>0</v>
      </c>
      <c r="AV157" s="55">
        <f t="shared" si="154"/>
        <v>0</v>
      </c>
      <c r="AW157" s="55">
        <f t="shared" si="154"/>
        <v>0</v>
      </c>
      <c r="AX157" s="55">
        <f t="shared" si="154"/>
        <v>0</v>
      </c>
      <c r="AY157" s="55">
        <f t="shared" si="154"/>
        <v>0</v>
      </c>
      <c r="AZ157" s="55">
        <f t="shared" si="154"/>
        <v>0</v>
      </c>
      <c r="BA157" s="55">
        <f t="shared" si="154"/>
        <v>0</v>
      </c>
      <c r="BB157" s="55">
        <f t="shared" si="154"/>
        <v>0</v>
      </c>
      <c r="BC157" s="55">
        <f t="shared" si="154"/>
        <v>0</v>
      </c>
      <c r="BD157" s="55">
        <f t="shared" si="154"/>
        <v>0</v>
      </c>
      <c r="BE157" s="55">
        <f t="shared" si="154"/>
        <v>0</v>
      </c>
      <c r="BF157" s="55">
        <f t="shared" si="154"/>
        <v>0</v>
      </c>
      <c r="BG157" s="55">
        <f t="shared" si="154"/>
        <v>0</v>
      </c>
      <c r="BH157" s="55">
        <f t="shared" si="154"/>
        <v>0</v>
      </c>
      <c r="BI157" s="55">
        <f t="shared" si="154"/>
        <v>0</v>
      </c>
      <c r="BJ157" s="55">
        <f t="shared" si="154"/>
        <v>0</v>
      </c>
      <c r="BK157" s="55">
        <f t="shared" si="154"/>
        <v>0</v>
      </c>
      <c r="BL157" s="55">
        <f t="shared" si="154"/>
        <v>0</v>
      </c>
      <c r="BM157" s="55">
        <f t="shared" si="154"/>
        <v>0</v>
      </c>
      <c r="BN157" s="55">
        <f t="shared" si="154"/>
        <v>0</v>
      </c>
      <c r="BO157" s="55">
        <f t="shared" si="154"/>
        <v>0</v>
      </c>
    </row>
    <row r="158" ht="15.75" customHeight="1">
      <c r="AK158" s="55">
        <f t="shared" si="14"/>
        <v>0</v>
      </c>
      <c r="AL158" s="55">
        <f t="shared" ref="AL158:BO158" si="155">IF(E$5&gt;0,(E148/E$5)*100,0)</f>
        <v>0</v>
      </c>
      <c r="AM158" s="55">
        <f t="shared" si="155"/>
        <v>0</v>
      </c>
      <c r="AN158" s="55">
        <f t="shared" si="155"/>
        <v>0</v>
      </c>
      <c r="AO158" s="55">
        <f t="shared" si="155"/>
        <v>0</v>
      </c>
      <c r="AP158" s="55">
        <f t="shared" si="155"/>
        <v>0</v>
      </c>
      <c r="AQ158" s="55">
        <f t="shared" si="155"/>
        <v>0</v>
      </c>
      <c r="AR158" s="55">
        <f t="shared" si="155"/>
        <v>0</v>
      </c>
      <c r="AS158" s="55">
        <f t="shared" si="155"/>
        <v>0</v>
      </c>
      <c r="AT158" s="55">
        <f t="shared" si="155"/>
        <v>0</v>
      </c>
      <c r="AU158" s="55">
        <f t="shared" si="155"/>
        <v>0</v>
      </c>
      <c r="AV158" s="55">
        <f t="shared" si="155"/>
        <v>0</v>
      </c>
      <c r="AW158" s="55">
        <f t="shared" si="155"/>
        <v>0</v>
      </c>
      <c r="AX158" s="55">
        <f t="shared" si="155"/>
        <v>0</v>
      </c>
      <c r="AY158" s="55">
        <f t="shared" si="155"/>
        <v>0</v>
      </c>
      <c r="AZ158" s="55">
        <f t="shared" si="155"/>
        <v>0</v>
      </c>
      <c r="BA158" s="55">
        <f t="shared" si="155"/>
        <v>0</v>
      </c>
      <c r="BB158" s="55">
        <f t="shared" si="155"/>
        <v>0</v>
      </c>
      <c r="BC158" s="55">
        <f t="shared" si="155"/>
        <v>0</v>
      </c>
      <c r="BD158" s="55">
        <f t="shared" si="155"/>
        <v>0</v>
      </c>
      <c r="BE158" s="55">
        <f t="shared" si="155"/>
        <v>0</v>
      </c>
      <c r="BF158" s="55">
        <f t="shared" si="155"/>
        <v>0</v>
      </c>
      <c r="BG158" s="55">
        <f t="shared" si="155"/>
        <v>0</v>
      </c>
      <c r="BH158" s="55">
        <f t="shared" si="155"/>
        <v>0</v>
      </c>
      <c r="BI158" s="55">
        <f t="shared" si="155"/>
        <v>0</v>
      </c>
      <c r="BJ158" s="55">
        <f t="shared" si="155"/>
        <v>0</v>
      </c>
      <c r="BK158" s="55">
        <f t="shared" si="155"/>
        <v>0</v>
      </c>
      <c r="BL158" s="55">
        <f t="shared" si="155"/>
        <v>0</v>
      </c>
      <c r="BM158" s="55">
        <f t="shared" si="155"/>
        <v>0</v>
      </c>
      <c r="BN158" s="55">
        <f t="shared" si="155"/>
        <v>0</v>
      </c>
      <c r="BO158" s="55">
        <f t="shared" si="155"/>
        <v>0</v>
      </c>
    </row>
    <row r="159" ht="15.75" customHeight="1">
      <c r="AK159" s="55">
        <f t="shared" si="14"/>
        <v>0</v>
      </c>
      <c r="AL159" s="55">
        <f t="shared" ref="AL159:BO159" si="156">IF(E$5&gt;0,(E149/E$5)*100,0)</f>
        <v>0</v>
      </c>
      <c r="AM159" s="55">
        <f t="shared" si="156"/>
        <v>0</v>
      </c>
      <c r="AN159" s="55">
        <f t="shared" si="156"/>
        <v>0</v>
      </c>
      <c r="AO159" s="55">
        <f t="shared" si="156"/>
        <v>0</v>
      </c>
      <c r="AP159" s="55">
        <f t="shared" si="156"/>
        <v>0</v>
      </c>
      <c r="AQ159" s="55">
        <f t="shared" si="156"/>
        <v>0</v>
      </c>
      <c r="AR159" s="55">
        <f t="shared" si="156"/>
        <v>0</v>
      </c>
      <c r="AS159" s="55">
        <f t="shared" si="156"/>
        <v>0</v>
      </c>
      <c r="AT159" s="55">
        <f t="shared" si="156"/>
        <v>0</v>
      </c>
      <c r="AU159" s="55">
        <f t="shared" si="156"/>
        <v>0</v>
      </c>
      <c r="AV159" s="55">
        <f t="shared" si="156"/>
        <v>0</v>
      </c>
      <c r="AW159" s="55">
        <f t="shared" si="156"/>
        <v>0</v>
      </c>
      <c r="AX159" s="55">
        <f t="shared" si="156"/>
        <v>0</v>
      </c>
      <c r="AY159" s="55">
        <f t="shared" si="156"/>
        <v>0</v>
      </c>
      <c r="AZ159" s="55">
        <f t="shared" si="156"/>
        <v>0</v>
      </c>
      <c r="BA159" s="55">
        <f t="shared" si="156"/>
        <v>0</v>
      </c>
      <c r="BB159" s="55">
        <f t="shared" si="156"/>
        <v>0</v>
      </c>
      <c r="BC159" s="55">
        <f t="shared" si="156"/>
        <v>0</v>
      </c>
      <c r="BD159" s="55">
        <f t="shared" si="156"/>
        <v>0</v>
      </c>
      <c r="BE159" s="55">
        <f t="shared" si="156"/>
        <v>0</v>
      </c>
      <c r="BF159" s="55">
        <f t="shared" si="156"/>
        <v>0</v>
      </c>
      <c r="BG159" s="55">
        <f t="shared" si="156"/>
        <v>0</v>
      </c>
      <c r="BH159" s="55">
        <f t="shared" si="156"/>
        <v>0</v>
      </c>
      <c r="BI159" s="55">
        <f t="shared" si="156"/>
        <v>0</v>
      </c>
      <c r="BJ159" s="55">
        <f t="shared" si="156"/>
        <v>0</v>
      </c>
      <c r="BK159" s="55">
        <f t="shared" si="156"/>
        <v>0</v>
      </c>
      <c r="BL159" s="55">
        <f t="shared" si="156"/>
        <v>0</v>
      </c>
      <c r="BM159" s="55">
        <f t="shared" si="156"/>
        <v>0</v>
      </c>
      <c r="BN159" s="55">
        <f t="shared" si="156"/>
        <v>0</v>
      </c>
      <c r="BO159" s="55">
        <f t="shared" si="156"/>
        <v>0</v>
      </c>
    </row>
    <row r="160" ht="15.75" customHeight="1">
      <c r="AK160" s="55">
        <f t="shared" si="14"/>
        <v>0</v>
      </c>
      <c r="AL160" s="55">
        <f t="shared" ref="AL160:BO160" si="157">IF(E$5&gt;0,(E150/E$5)*100,0)</f>
        <v>0</v>
      </c>
      <c r="AM160" s="55">
        <f t="shared" si="157"/>
        <v>0</v>
      </c>
      <c r="AN160" s="55">
        <f t="shared" si="157"/>
        <v>0</v>
      </c>
      <c r="AO160" s="55">
        <f t="shared" si="157"/>
        <v>0</v>
      </c>
      <c r="AP160" s="55">
        <f t="shared" si="157"/>
        <v>0</v>
      </c>
      <c r="AQ160" s="55">
        <f t="shared" si="157"/>
        <v>0</v>
      </c>
      <c r="AR160" s="55">
        <f t="shared" si="157"/>
        <v>0</v>
      </c>
      <c r="AS160" s="55">
        <f t="shared" si="157"/>
        <v>0</v>
      </c>
      <c r="AT160" s="55">
        <f t="shared" si="157"/>
        <v>0</v>
      </c>
      <c r="AU160" s="55">
        <f t="shared" si="157"/>
        <v>0</v>
      </c>
      <c r="AV160" s="55">
        <f t="shared" si="157"/>
        <v>0</v>
      </c>
      <c r="AW160" s="55">
        <f t="shared" si="157"/>
        <v>0</v>
      </c>
      <c r="AX160" s="55">
        <f t="shared" si="157"/>
        <v>0</v>
      </c>
      <c r="AY160" s="55">
        <f t="shared" si="157"/>
        <v>0</v>
      </c>
      <c r="AZ160" s="55">
        <f t="shared" si="157"/>
        <v>0</v>
      </c>
      <c r="BA160" s="55">
        <f t="shared" si="157"/>
        <v>0</v>
      </c>
      <c r="BB160" s="55">
        <f t="shared" si="157"/>
        <v>0</v>
      </c>
      <c r="BC160" s="55">
        <f t="shared" si="157"/>
        <v>0</v>
      </c>
      <c r="BD160" s="55">
        <f t="shared" si="157"/>
        <v>0</v>
      </c>
      <c r="BE160" s="55">
        <f t="shared" si="157"/>
        <v>0</v>
      </c>
      <c r="BF160" s="55">
        <f t="shared" si="157"/>
        <v>0</v>
      </c>
      <c r="BG160" s="55">
        <f t="shared" si="157"/>
        <v>0</v>
      </c>
      <c r="BH160" s="55">
        <f t="shared" si="157"/>
        <v>0</v>
      </c>
      <c r="BI160" s="55">
        <f t="shared" si="157"/>
        <v>0</v>
      </c>
      <c r="BJ160" s="55">
        <f t="shared" si="157"/>
        <v>0</v>
      </c>
      <c r="BK160" s="55">
        <f t="shared" si="157"/>
        <v>0</v>
      </c>
      <c r="BL160" s="55">
        <f t="shared" si="157"/>
        <v>0</v>
      </c>
      <c r="BM160" s="55">
        <f t="shared" si="157"/>
        <v>0</v>
      </c>
      <c r="BN160" s="55">
        <f t="shared" si="157"/>
        <v>0</v>
      </c>
      <c r="BO160" s="55">
        <f t="shared" si="157"/>
        <v>0</v>
      </c>
    </row>
    <row r="161" ht="15.75" customHeight="1">
      <c r="AK161" s="55">
        <f t="shared" si="14"/>
        <v>0</v>
      </c>
      <c r="AL161" s="55">
        <f t="shared" ref="AL161:BO161" si="158">IF(E$5&gt;0,(E151/E$5)*100,0)</f>
        <v>0</v>
      </c>
      <c r="AM161" s="55">
        <f t="shared" si="158"/>
        <v>0</v>
      </c>
      <c r="AN161" s="55">
        <f t="shared" si="158"/>
        <v>0</v>
      </c>
      <c r="AO161" s="55">
        <f t="shared" si="158"/>
        <v>0</v>
      </c>
      <c r="AP161" s="55">
        <f t="shared" si="158"/>
        <v>0</v>
      </c>
      <c r="AQ161" s="55">
        <f t="shared" si="158"/>
        <v>0</v>
      </c>
      <c r="AR161" s="55">
        <f t="shared" si="158"/>
        <v>0</v>
      </c>
      <c r="AS161" s="55">
        <f t="shared" si="158"/>
        <v>0</v>
      </c>
      <c r="AT161" s="55">
        <f t="shared" si="158"/>
        <v>0</v>
      </c>
      <c r="AU161" s="55">
        <f t="shared" si="158"/>
        <v>0</v>
      </c>
      <c r="AV161" s="55">
        <f t="shared" si="158"/>
        <v>0</v>
      </c>
      <c r="AW161" s="55">
        <f t="shared" si="158"/>
        <v>0</v>
      </c>
      <c r="AX161" s="55">
        <f t="shared" si="158"/>
        <v>0</v>
      </c>
      <c r="AY161" s="55">
        <f t="shared" si="158"/>
        <v>0</v>
      </c>
      <c r="AZ161" s="55">
        <f t="shared" si="158"/>
        <v>0</v>
      </c>
      <c r="BA161" s="55">
        <f t="shared" si="158"/>
        <v>0</v>
      </c>
      <c r="BB161" s="55">
        <f t="shared" si="158"/>
        <v>0</v>
      </c>
      <c r="BC161" s="55">
        <f t="shared" si="158"/>
        <v>0</v>
      </c>
      <c r="BD161" s="55">
        <f t="shared" si="158"/>
        <v>0</v>
      </c>
      <c r="BE161" s="55">
        <f t="shared" si="158"/>
        <v>0</v>
      </c>
      <c r="BF161" s="55">
        <f t="shared" si="158"/>
        <v>0</v>
      </c>
      <c r="BG161" s="55">
        <f t="shared" si="158"/>
        <v>0</v>
      </c>
      <c r="BH161" s="55">
        <f t="shared" si="158"/>
        <v>0</v>
      </c>
      <c r="BI161" s="55">
        <f t="shared" si="158"/>
        <v>0</v>
      </c>
      <c r="BJ161" s="55">
        <f t="shared" si="158"/>
        <v>0</v>
      </c>
      <c r="BK161" s="55">
        <f t="shared" si="158"/>
        <v>0</v>
      </c>
      <c r="BL161" s="55">
        <f t="shared" si="158"/>
        <v>0</v>
      </c>
      <c r="BM161" s="55">
        <f t="shared" si="158"/>
        <v>0</v>
      </c>
      <c r="BN161" s="55">
        <f t="shared" si="158"/>
        <v>0</v>
      </c>
      <c r="BO161" s="55">
        <f t="shared" si="158"/>
        <v>0</v>
      </c>
    </row>
    <row r="162" ht="15.75" customHeight="1">
      <c r="AK162" s="55">
        <f t="shared" si="14"/>
        <v>0</v>
      </c>
      <c r="AL162" s="55">
        <f t="shared" ref="AL162:BO162" si="159">IF(E$5&gt;0,(E152/E$5)*100,0)</f>
        <v>0</v>
      </c>
      <c r="AM162" s="55">
        <f t="shared" si="159"/>
        <v>0</v>
      </c>
      <c r="AN162" s="55">
        <f t="shared" si="159"/>
        <v>0</v>
      </c>
      <c r="AO162" s="55">
        <f t="shared" si="159"/>
        <v>0</v>
      </c>
      <c r="AP162" s="55">
        <f t="shared" si="159"/>
        <v>0</v>
      </c>
      <c r="AQ162" s="55">
        <f t="shared" si="159"/>
        <v>0</v>
      </c>
      <c r="AR162" s="55">
        <f t="shared" si="159"/>
        <v>0</v>
      </c>
      <c r="AS162" s="55">
        <f t="shared" si="159"/>
        <v>0</v>
      </c>
      <c r="AT162" s="55">
        <f t="shared" si="159"/>
        <v>0</v>
      </c>
      <c r="AU162" s="55">
        <f t="shared" si="159"/>
        <v>0</v>
      </c>
      <c r="AV162" s="55">
        <f t="shared" si="159"/>
        <v>0</v>
      </c>
      <c r="AW162" s="55">
        <f t="shared" si="159"/>
        <v>0</v>
      </c>
      <c r="AX162" s="55">
        <f t="shared" si="159"/>
        <v>0</v>
      </c>
      <c r="AY162" s="55">
        <f t="shared" si="159"/>
        <v>0</v>
      </c>
      <c r="AZ162" s="55">
        <f t="shared" si="159"/>
        <v>0</v>
      </c>
      <c r="BA162" s="55">
        <f t="shared" si="159"/>
        <v>0</v>
      </c>
      <c r="BB162" s="55">
        <f t="shared" si="159"/>
        <v>0</v>
      </c>
      <c r="BC162" s="55">
        <f t="shared" si="159"/>
        <v>0</v>
      </c>
      <c r="BD162" s="55">
        <f t="shared" si="159"/>
        <v>0</v>
      </c>
      <c r="BE162" s="55">
        <f t="shared" si="159"/>
        <v>0</v>
      </c>
      <c r="BF162" s="55">
        <f t="shared" si="159"/>
        <v>0</v>
      </c>
      <c r="BG162" s="55">
        <f t="shared" si="159"/>
        <v>0</v>
      </c>
      <c r="BH162" s="55">
        <f t="shared" si="159"/>
        <v>0</v>
      </c>
      <c r="BI162" s="55">
        <f t="shared" si="159"/>
        <v>0</v>
      </c>
      <c r="BJ162" s="55">
        <f t="shared" si="159"/>
        <v>0</v>
      </c>
      <c r="BK162" s="55">
        <f t="shared" si="159"/>
        <v>0</v>
      </c>
      <c r="BL162" s="55">
        <f t="shared" si="159"/>
        <v>0</v>
      </c>
      <c r="BM162" s="55">
        <f t="shared" si="159"/>
        <v>0</v>
      </c>
      <c r="BN162" s="55">
        <f t="shared" si="159"/>
        <v>0</v>
      </c>
      <c r="BO162" s="55">
        <f t="shared" si="159"/>
        <v>0</v>
      </c>
    </row>
    <row r="163" ht="15.75" customHeight="1">
      <c r="AK163" s="55">
        <f t="shared" si="14"/>
        <v>0</v>
      </c>
      <c r="AL163" s="55">
        <f t="shared" ref="AL163:BO163" si="160">IF(E$5&gt;0,(E153/E$5)*100,0)</f>
        <v>0</v>
      </c>
      <c r="AM163" s="55">
        <f t="shared" si="160"/>
        <v>0</v>
      </c>
      <c r="AN163" s="55">
        <f t="shared" si="160"/>
        <v>0</v>
      </c>
      <c r="AO163" s="55">
        <f t="shared" si="160"/>
        <v>0</v>
      </c>
      <c r="AP163" s="55">
        <f t="shared" si="160"/>
        <v>0</v>
      </c>
      <c r="AQ163" s="55">
        <f t="shared" si="160"/>
        <v>0</v>
      </c>
      <c r="AR163" s="55">
        <f t="shared" si="160"/>
        <v>0</v>
      </c>
      <c r="AS163" s="55">
        <f t="shared" si="160"/>
        <v>0</v>
      </c>
      <c r="AT163" s="55">
        <f t="shared" si="160"/>
        <v>0</v>
      </c>
      <c r="AU163" s="55">
        <f t="shared" si="160"/>
        <v>0</v>
      </c>
      <c r="AV163" s="55">
        <f t="shared" si="160"/>
        <v>0</v>
      </c>
      <c r="AW163" s="55">
        <f t="shared" si="160"/>
        <v>0</v>
      </c>
      <c r="AX163" s="55">
        <f t="shared" si="160"/>
        <v>0</v>
      </c>
      <c r="AY163" s="55">
        <f t="shared" si="160"/>
        <v>0</v>
      </c>
      <c r="AZ163" s="55">
        <f t="shared" si="160"/>
        <v>0</v>
      </c>
      <c r="BA163" s="55">
        <f t="shared" si="160"/>
        <v>0</v>
      </c>
      <c r="BB163" s="55">
        <f t="shared" si="160"/>
        <v>0</v>
      </c>
      <c r="BC163" s="55">
        <f t="shared" si="160"/>
        <v>0</v>
      </c>
      <c r="BD163" s="55">
        <f t="shared" si="160"/>
        <v>0</v>
      </c>
      <c r="BE163" s="55">
        <f t="shared" si="160"/>
        <v>0</v>
      </c>
      <c r="BF163" s="55">
        <f t="shared" si="160"/>
        <v>0</v>
      </c>
      <c r="BG163" s="55">
        <f t="shared" si="160"/>
        <v>0</v>
      </c>
      <c r="BH163" s="55">
        <f t="shared" si="160"/>
        <v>0</v>
      </c>
      <c r="BI163" s="55">
        <f t="shared" si="160"/>
        <v>0</v>
      </c>
      <c r="BJ163" s="55">
        <f t="shared" si="160"/>
        <v>0</v>
      </c>
      <c r="BK163" s="55">
        <f t="shared" si="160"/>
        <v>0</v>
      </c>
      <c r="BL163" s="55">
        <f t="shared" si="160"/>
        <v>0</v>
      </c>
      <c r="BM163" s="55">
        <f t="shared" si="160"/>
        <v>0</v>
      </c>
      <c r="BN163" s="55">
        <f t="shared" si="160"/>
        <v>0</v>
      </c>
      <c r="BO163" s="55">
        <f t="shared" si="160"/>
        <v>0</v>
      </c>
    </row>
    <row r="164" ht="15.75" customHeight="1">
      <c r="AK164" s="55">
        <f t="shared" si="14"/>
        <v>0</v>
      </c>
      <c r="AL164" s="55">
        <f t="shared" ref="AL164:BO164" si="161">IF(E$5&gt;0,(E154/E$5)*100,0)</f>
        <v>0</v>
      </c>
      <c r="AM164" s="55">
        <f t="shared" si="161"/>
        <v>0</v>
      </c>
      <c r="AN164" s="55">
        <f t="shared" si="161"/>
        <v>0</v>
      </c>
      <c r="AO164" s="55">
        <f t="shared" si="161"/>
        <v>0</v>
      </c>
      <c r="AP164" s="55">
        <f t="shared" si="161"/>
        <v>0</v>
      </c>
      <c r="AQ164" s="55">
        <f t="shared" si="161"/>
        <v>0</v>
      </c>
      <c r="AR164" s="55">
        <f t="shared" si="161"/>
        <v>0</v>
      </c>
      <c r="AS164" s="55">
        <f t="shared" si="161"/>
        <v>0</v>
      </c>
      <c r="AT164" s="55">
        <f t="shared" si="161"/>
        <v>0</v>
      </c>
      <c r="AU164" s="55">
        <f t="shared" si="161"/>
        <v>0</v>
      </c>
      <c r="AV164" s="55">
        <f t="shared" si="161"/>
        <v>0</v>
      </c>
      <c r="AW164" s="55">
        <f t="shared" si="161"/>
        <v>0</v>
      </c>
      <c r="AX164" s="55">
        <f t="shared" si="161"/>
        <v>0</v>
      </c>
      <c r="AY164" s="55">
        <f t="shared" si="161"/>
        <v>0</v>
      </c>
      <c r="AZ164" s="55">
        <f t="shared" si="161"/>
        <v>0</v>
      </c>
      <c r="BA164" s="55">
        <f t="shared" si="161"/>
        <v>0</v>
      </c>
      <c r="BB164" s="55">
        <f t="shared" si="161"/>
        <v>0</v>
      </c>
      <c r="BC164" s="55">
        <f t="shared" si="161"/>
        <v>0</v>
      </c>
      <c r="BD164" s="55">
        <f t="shared" si="161"/>
        <v>0</v>
      </c>
      <c r="BE164" s="55">
        <f t="shared" si="161"/>
        <v>0</v>
      </c>
      <c r="BF164" s="55">
        <f t="shared" si="161"/>
        <v>0</v>
      </c>
      <c r="BG164" s="55">
        <f t="shared" si="161"/>
        <v>0</v>
      </c>
      <c r="BH164" s="55">
        <f t="shared" si="161"/>
        <v>0</v>
      </c>
      <c r="BI164" s="55">
        <f t="shared" si="161"/>
        <v>0</v>
      </c>
      <c r="BJ164" s="55">
        <f t="shared" si="161"/>
        <v>0</v>
      </c>
      <c r="BK164" s="55">
        <f t="shared" si="161"/>
        <v>0</v>
      </c>
      <c r="BL164" s="55">
        <f t="shared" si="161"/>
        <v>0</v>
      </c>
      <c r="BM164" s="55">
        <f t="shared" si="161"/>
        <v>0</v>
      </c>
      <c r="BN164" s="55">
        <f t="shared" si="161"/>
        <v>0</v>
      </c>
      <c r="BO164" s="55">
        <f t="shared" si="161"/>
        <v>0</v>
      </c>
    </row>
    <row r="165" ht="15.75" customHeight="1">
      <c r="AK165" s="55">
        <f t="shared" si="14"/>
        <v>0</v>
      </c>
      <c r="AL165" s="55">
        <f t="shared" ref="AL165:BO165" si="162">IF(E$5&gt;0,(E155/E$5)*100,0)</f>
        <v>0</v>
      </c>
      <c r="AM165" s="55">
        <f t="shared" si="162"/>
        <v>0</v>
      </c>
      <c r="AN165" s="55">
        <f t="shared" si="162"/>
        <v>0</v>
      </c>
      <c r="AO165" s="55">
        <f t="shared" si="162"/>
        <v>0</v>
      </c>
      <c r="AP165" s="55">
        <f t="shared" si="162"/>
        <v>0</v>
      </c>
      <c r="AQ165" s="55">
        <f t="shared" si="162"/>
        <v>0</v>
      </c>
      <c r="AR165" s="55">
        <f t="shared" si="162"/>
        <v>0</v>
      </c>
      <c r="AS165" s="55">
        <f t="shared" si="162"/>
        <v>0</v>
      </c>
      <c r="AT165" s="55">
        <f t="shared" si="162"/>
        <v>0</v>
      </c>
      <c r="AU165" s="55">
        <f t="shared" si="162"/>
        <v>0</v>
      </c>
      <c r="AV165" s="55">
        <f t="shared" si="162"/>
        <v>0</v>
      </c>
      <c r="AW165" s="55">
        <f t="shared" si="162"/>
        <v>0</v>
      </c>
      <c r="AX165" s="55">
        <f t="shared" si="162"/>
        <v>0</v>
      </c>
      <c r="AY165" s="55">
        <f t="shared" si="162"/>
        <v>0</v>
      </c>
      <c r="AZ165" s="55">
        <f t="shared" si="162"/>
        <v>0</v>
      </c>
      <c r="BA165" s="55">
        <f t="shared" si="162"/>
        <v>0</v>
      </c>
      <c r="BB165" s="55">
        <f t="shared" si="162"/>
        <v>0</v>
      </c>
      <c r="BC165" s="55">
        <f t="shared" si="162"/>
        <v>0</v>
      </c>
      <c r="BD165" s="55">
        <f t="shared" si="162"/>
        <v>0</v>
      </c>
      <c r="BE165" s="55">
        <f t="shared" si="162"/>
        <v>0</v>
      </c>
      <c r="BF165" s="55">
        <f t="shared" si="162"/>
        <v>0</v>
      </c>
      <c r="BG165" s="55">
        <f t="shared" si="162"/>
        <v>0</v>
      </c>
      <c r="BH165" s="55">
        <f t="shared" si="162"/>
        <v>0</v>
      </c>
      <c r="BI165" s="55">
        <f t="shared" si="162"/>
        <v>0</v>
      </c>
      <c r="BJ165" s="55">
        <f t="shared" si="162"/>
        <v>0</v>
      </c>
      <c r="BK165" s="55">
        <f t="shared" si="162"/>
        <v>0</v>
      </c>
      <c r="BL165" s="55">
        <f t="shared" si="162"/>
        <v>0</v>
      </c>
      <c r="BM165" s="55">
        <f t="shared" si="162"/>
        <v>0</v>
      </c>
      <c r="BN165" s="55">
        <f t="shared" si="162"/>
        <v>0</v>
      </c>
      <c r="BO165" s="55">
        <f t="shared" si="162"/>
        <v>0</v>
      </c>
    </row>
    <row r="166" ht="15.75" customHeight="1">
      <c r="AK166" s="55">
        <f t="shared" si="14"/>
        <v>0</v>
      </c>
      <c r="AL166" s="55">
        <f t="shared" ref="AL166:BO166" si="163">IF(E$5&gt;0,(E156/E$5)*100,0)</f>
        <v>0</v>
      </c>
      <c r="AM166" s="55">
        <f t="shared" si="163"/>
        <v>0</v>
      </c>
      <c r="AN166" s="55">
        <f t="shared" si="163"/>
        <v>0</v>
      </c>
      <c r="AO166" s="55">
        <f t="shared" si="163"/>
        <v>0</v>
      </c>
      <c r="AP166" s="55">
        <f t="shared" si="163"/>
        <v>0</v>
      </c>
      <c r="AQ166" s="55">
        <f t="shared" si="163"/>
        <v>0</v>
      </c>
      <c r="AR166" s="55">
        <f t="shared" si="163"/>
        <v>0</v>
      </c>
      <c r="AS166" s="55">
        <f t="shared" si="163"/>
        <v>0</v>
      </c>
      <c r="AT166" s="55">
        <f t="shared" si="163"/>
        <v>0</v>
      </c>
      <c r="AU166" s="55">
        <f t="shared" si="163"/>
        <v>0</v>
      </c>
      <c r="AV166" s="55">
        <f t="shared" si="163"/>
        <v>0</v>
      </c>
      <c r="AW166" s="55">
        <f t="shared" si="163"/>
        <v>0</v>
      </c>
      <c r="AX166" s="55">
        <f t="shared" si="163"/>
        <v>0</v>
      </c>
      <c r="AY166" s="55">
        <f t="shared" si="163"/>
        <v>0</v>
      </c>
      <c r="AZ166" s="55">
        <f t="shared" si="163"/>
        <v>0</v>
      </c>
      <c r="BA166" s="55">
        <f t="shared" si="163"/>
        <v>0</v>
      </c>
      <c r="BB166" s="55">
        <f t="shared" si="163"/>
        <v>0</v>
      </c>
      <c r="BC166" s="55">
        <f t="shared" si="163"/>
        <v>0</v>
      </c>
      <c r="BD166" s="55">
        <f t="shared" si="163"/>
        <v>0</v>
      </c>
      <c r="BE166" s="55">
        <f t="shared" si="163"/>
        <v>0</v>
      </c>
      <c r="BF166" s="55">
        <f t="shared" si="163"/>
        <v>0</v>
      </c>
      <c r="BG166" s="55">
        <f t="shared" si="163"/>
        <v>0</v>
      </c>
      <c r="BH166" s="55">
        <f t="shared" si="163"/>
        <v>0</v>
      </c>
      <c r="BI166" s="55">
        <f t="shared" si="163"/>
        <v>0</v>
      </c>
      <c r="BJ166" s="55">
        <f t="shared" si="163"/>
        <v>0</v>
      </c>
      <c r="BK166" s="55">
        <f t="shared" si="163"/>
        <v>0</v>
      </c>
      <c r="BL166" s="55">
        <f t="shared" si="163"/>
        <v>0</v>
      </c>
      <c r="BM166" s="55">
        <f t="shared" si="163"/>
        <v>0</v>
      </c>
      <c r="BN166" s="55">
        <f t="shared" si="163"/>
        <v>0</v>
      </c>
      <c r="BO166" s="55">
        <f t="shared" si="163"/>
        <v>0</v>
      </c>
    </row>
    <row r="167" ht="15.75" customHeight="1">
      <c r="AK167" s="55">
        <f t="shared" si="14"/>
        <v>0</v>
      </c>
      <c r="AL167" s="55">
        <f t="shared" ref="AL167:BO167" si="164">IF(E$5&gt;0,(E157/E$5)*100,0)</f>
        <v>0</v>
      </c>
      <c r="AM167" s="55">
        <f t="shared" si="164"/>
        <v>0</v>
      </c>
      <c r="AN167" s="55">
        <f t="shared" si="164"/>
        <v>0</v>
      </c>
      <c r="AO167" s="55">
        <f t="shared" si="164"/>
        <v>0</v>
      </c>
      <c r="AP167" s="55">
        <f t="shared" si="164"/>
        <v>0</v>
      </c>
      <c r="AQ167" s="55">
        <f t="shared" si="164"/>
        <v>0</v>
      </c>
      <c r="AR167" s="55">
        <f t="shared" si="164"/>
        <v>0</v>
      </c>
      <c r="AS167" s="55">
        <f t="shared" si="164"/>
        <v>0</v>
      </c>
      <c r="AT167" s="55">
        <f t="shared" si="164"/>
        <v>0</v>
      </c>
      <c r="AU167" s="55">
        <f t="shared" si="164"/>
        <v>0</v>
      </c>
      <c r="AV167" s="55">
        <f t="shared" si="164"/>
        <v>0</v>
      </c>
      <c r="AW167" s="55">
        <f t="shared" si="164"/>
        <v>0</v>
      </c>
      <c r="AX167" s="55">
        <f t="shared" si="164"/>
        <v>0</v>
      </c>
      <c r="AY167" s="55">
        <f t="shared" si="164"/>
        <v>0</v>
      </c>
      <c r="AZ167" s="55">
        <f t="shared" si="164"/>
        <v>0</v>
      </c>
      <c r="BA167" s="55">
        <f t="shared" si="164"/>
        <v>0</v>
      </c>
      <c r="BB167" s="55">
        <f t="shared" si="164"/>
        <v>0</v>
      </c>
      <c r="BC167" s="55">
        <f t="shared" si="164"/>
        <v>0</v>
      </c>
      <c r="BD167" s="55">
        <f t="shared" si="164"/>
        <v>0</v>
      </c>
      <c r="BE167" s="55">
        <f t="shared" si="164"/>
        <v>0</v>
      </c>
      <c r="BF167" s="55">
        <f t="shared" si="164"/>
        <v>0</v>
      </c>
      <c r="BG167" s="55">
        <f t="shared" si="164"/>
        <v>0</v>
      </c>
      <c r="BH167" s="55">
        <f t="shared" si="164"/>
        <v>0</v>
      </c>
      <c r="BI167" s="55">
        <f t="shared" si="164"/>
        <v>0</v>
      </c>
      <c r="BJ167" s="55">
        <f t="shared" si="164"/>
        <v>0</v>
      </c>
      <c r="BK167" s="55">
        <f t="shared" si="164"/>
        <v>0</v>
      </c>
      <c r="BL167" s="55">
        <f t="shared" si="164"/>
        <v>0</v>
      </c>
      <c r="BM167" s="55">
        <f t="shared" si="164"/>
        <v>0</v>
      </c>
      <c r="BN167" s="55">
        <f t="shared" si="164"/>
        <v>0</v>
      </c>
      <c r="BO167" s="55">
        <f t="shared" si="164"/>
        <v>0</v>
      </c>
    </row>
    <row r="168" ht="15.75" customHeight="1"/>
    <row r="169" ht="15.75" customHeight="1">
      <c r="AK169" s="54" t="s">
        <v>65</v>
      </c>
      <c r="AV169" s="54" t="s">
        <v>66</v>
      </c>
      <c r="BF169" s="54"/>
      <c r="BG169" s="54"/>
      <c r="BH169" s="54"/>
      <c r="BI169" s="54"/>
      <c r="BJ169" s="54"/>
      <c r="BK169" s="54"/>
      <c r="BL169" s="54"/>
      <c r="BM169" s="54"/>
      <c r="BN169" s="54"/>
      <c r="BO169" s="54"/>
    </row>
    <row r="170" ht="15.75" customHeight="1">
      <c r="AK170" s="54" t="s">
        <v>57</v>
      </c>
      <c r="AL170" s="54">
        <v>1.0</v>
      </c>
      <c r="AM170" s="54">
        <v>2.0</v>
      </c>
      <c r="AN170" s="54">
        <v>3.0</v>
      </c>
      <c r="AO170" s="54">
        <v>4.0</v>
      </c>
      <c r="AP170" s="54">
        <v>5.0</v>
      </c>
      <c r="AQ170" s="54">
        <v>6.0</v>
      </c>
      <c r="AR170" s="54">
        <v>7.0</v>
      </c>
      <c r="AS170" s="54">
        <v>8.0</v>
      </c>
      <c r="AT170" s="54">
        <v>9.0</v>
      </c>
      <c r="AU170" s="54">
        <v>10.0</v>
      </c>
      <c r="AV170" s="54">
        <v>1.0</v>
      </c>
      <c r="AW170" s="54">
        <v>2.0</v>
      </c>
      <c r="AX170" s="54">
        <v>3.0</v>
      </c>
      <c r="AY170" s="54">
        <v>4.0</v>
      </c>
      <c r="AZ170" s="54">
        <v>5.0</v>
      </c>
      <c r="BA170" s="54">
        <v>6.0</v>
      </c>
      <c r="BB170" s="54">
        <v>7.0</v>
      </c>
      <c r="BC170" s="54">
        <v>8.0</v>
      </c>
      <c r="BD170" s="54">
        <v>9.0</v>
      </c>
      <c r="BE170" s="54">
        <v>10.0</v>
      </c>
      <c r="BF170" s="54"/>
      <c r="BG170" s="54"/>
      <c r="BH170" s="54"/>
      <c r="BI170" s="54"/>
      <c r="BJ170" s="54"/>
      <c r="BK170" s="54"/>
      <c r="BL170" s="54"/>
      <c r="BM170" s="54"/>
      <c r="BN170" s="54"/>
      <c r="BO170" s="54"/>
    </row>
    <row r="171" ht="15.75" customHeight="1">
      <c r="AK171" s="55">
        <f t="shared" ref="AK171:AK321" si="165">A7</f>
        <v>0</v>
      </c>
      <c r="AL171" s="55">
        <f t="array" ref="AL171:AU321">MMULT(AL17:BO167,TRANSPOSE(AL4:BO13))</f>
        <v>0</v>
      </c>
      <c r="AM171" s="55">
        <v>0.0</v>
      </c>
      <c r="AN171" s="55">
        <v>0.0</v>
      </c>
      <c r="AO171" s="55">
        <v>0.0</v>
      </c>
      <c r="AP171" s="55">
        <v>0.0</v>
      </c>
      <c r="AQ171" s="55">
        <v>0.0</v>
      </c>
      <c r="AR171" s="55">
        <v>0.0</v>
      </c>
      <c r="AS171" s="55">
        <v>0.0</v>
      </c>
      <c r="AT171" s="55">
        <v>0.0</v>
      </c>
      <c r="AU171" s="55">
        <v>0.0</v>
      </c>
      <c r="AV171" s="55">
        <f t="shared" ref="AV171:AV321" si="166">IF($BP$4&gt;0,AL171/$BP$4,0)</f>
        <v>0</v>
      </c>
      <c r="AW171" s="55">
        <f t="shared" ref="AW171:AW321" si="167">IF($BP$5&gt;0,AM171/$BP$5,0)</f>
        <v>0</v>
      </c>
      <c r="AX171" s="55">
        <f t="shared" ref="AX171:AX321" si="168">IF($BP$6&gt;0,AN171/$BP$6,0)</f>
        <v>0</v>
      </c>
      <c r="AY171" s="55">
        <f t="shared" ref="AY171:AY321" si="169">IF($BP$7&gt;0,AO171/$BP$7,0)</f>
        <v>0</v>
      </c>
      <c r="AZ171" s="55">
        <f t="shared" ref="AZ171:AZ321" si="170">IF($BP$8&gt;0,AP171/$BP$8,0)</f>
        <v>0</v>
      </c>
      <c r="BA171" s="55">
        <f t="shared" ref="BA171:BA321" si="171">IF($BP$9&gt;0,AQ171/$BP$9,0)</f>
        <v>0</v>
      </c>
      <c r="BB171" s="55">
        <f t="shared" ref="BB171:BB321" si="172">IF($BP$10&gt;0,AR171/$BP$10,0)</f>
        <v>0</v>
      </c>
      <c r="BC171" s="55">
        <f t="shared" ref="BC171:BC321" si="173">IF($BP$11&gt;0,AS171/$BP$11,0)</f>
        <v>0</v>
      </c>
      <c r="BD171" s="55">
        <f t="shared" ref="BD171:BD321" si="174">IF($BP$12&gt;0,AT171/$BP$12,0)</f>
        <v>0</v>
      </c>
      <c r="BE171" s="55">
        <f t="shared" ref="BE171:BE321" si="175">IF($BP$13&gt;0,AU171/$BP$13,0)</f>
        <v>0</v>
      </c>
    </row>
    <row r="172" ht="15.75" customHeight="1">
      <c r="AK172" s="55">
        <f t="shared" si="165"/>
        <v>0</v>
      </c>
      <c r="AL172" s="55">
        <v>0.0</v>
      </c>
      <c r="AM172" s="55">
        <v>0.0</v>
      </c>
      <c r="AN172" s="55">
        <v>0.0</v>
      </c>
      <c r="AO172" s="55">
        <v>0.0</v>
      </c>
      <c r="AP172" s="55">
        <v>0.0</v>
      </c>
      <c r="AQ172" s="55">
        <v>0.0</v>
      </c>
      <c r="AR172" s="55">
        <v>0.0</v>
      </c>
      <c r="AS172" s="55">
        <v>0.0</v>
      </c>
      <c r="AT172" s="55">
        <v>0.0</v>
      </c>
      <c r="AU172" s="55">
        <v>0.0</v>
      </c>
      <c r="AV172" s="55">
        <f t="shared" si="166"/>
        <v>0</v>
      </c>
      <c r="AW172" s="55">
        <f t="shared" si="167"/>
        <v>0</v>
      </c>
      <c r="AX172" s="55">
        <f t="shared" si="168"/>
        <v>0</v>
      </c>
      <c r="AY172" s="55">
        <f t="shared" si="169"/>
        <v>0</v>
      </c>
      <c r="AZ172" s="55">
        <f t="shared" si="170"/>
        <v>0</v>
      </c>
      <c r="BA172" s="55">
        <f t="shared" si="171"/>
        <v>0</v>
      </c>
      <c r="BB172" s="55">
        <f t="shared" si="172"/>
        <v>0</v>
      </c>
      <c r="BC172" s="55">
        <f t="shared" si="173"/>
        <v>0</v>
      </c>
      <c r="BD172" s="55">
        <f t="shared" si="174"/>
        <v>0</v>
      </c>
      <c r="BE172" s="55">
        <f t="shared" si="175"/>
        <v>0</v>
      </c>
    </row>
    <row r="173" ht="15.75" customHeight="1">
      <c r="AK173" s="55">
        <f t="shared" si="165"/>
        <v>0</v>
      </c>
      <c r="AL173" s="55">
        <v>0.0</v>
      </c>
      <c r="AM173" s="55">
        <v>0.0</v>
      </c>
      <c r="AN173" s="55">
        <v>0.0</v>
      </c>
      <c r="AO173" s="55">
        <v>0.0</v>
      </c>
      <c r="AP173" s="55">
        <v>0.0</v>
      </c>
      <c r="AQ173" s="55">
        <v>0.0</v>
      </c>
      <c r="AR173" s="55">
        <v>0.0</v>
      </c>
      <c r="AS173" s="55">
        <v>0.0</v>
      </c>
      <c r="AT173" s="55">
        <v>0.0</v>
      </c>
      <c r="AU173" s="55">
        <v>0.0</v>
      </c>
      <c r="AV173" s="55">
        <f t="shared" si="166"/>
        <v>0</v>
      </c>
      <c r="AW173" s="55">
        <f t="shared" si="167"/>
        <v>0</v>
      </c>
      <c r="AX173" s="55">
        <f t="shared" si="168"/>
        <v>0</v>
      </c>
      <c r="AY173" s="55">
        <f t="shared" si="169"/>
        <v>0</v>
      </c>
      <c r="AZ173" s="55">
        <f t="shared" si="170"/>
        <v>0</v>
      </c>
      <c r="BA173" s="55">
        <f t="shared" si="171"/>
        <v>0</v>
      </c>
      <c r="BB173" s="55">
        <f t="shared" si="172"/>
        <v>0</v>
      </c>
      <c r="BC173" s="55">
        <f t="shared" si="173"/>
        <v>0</v>
      </c>
      <c r="BD173" s="55">
        <f t="shared" si="174"/>
        <v>0</v>
      </c>
      <c r="BE173" s="55">
        <f t="shared" si="175"/>
        <v>0</v>
      </c>
    </row>
    <row r="174" ht="15.75" customHeight="1">
      <c r="AK174" s="55">
        <f t="shared" si="165"/>
        <v>0</v>
      </c>
      <c r="AL174" s="55">
        <v>0.0</v>
      </c>
      <c r="AM174" s="55">
        <v>0.0</v>
      </c>
      <c r="AN174" s="55">
        <v>0.0</v>
      </c>
      <c r="AO174" s="55">
        <v>0.0</v>
      </c>
      <c r="AP174" s="55">
        <v>0.0</v>
      </c>
      <c r="AQ174" s="55">
        <v>0.0</v>
      </c>
      <c r="AR174" s="55">
        <v>0.0</v>
      </c>
      <c r="AS174" s="55">
        <v>0.0</v>
      </c>
      <c r="AT174" s="55">
        <v>0.0</v>
      </c>
      <c r="AU174" s="55">
        <v>0.0</v>
      </c>
      <c r="AV174" s="55">
        <f t="shared" si="166"/>
        <v>0</v>
      </c>
      <c r="AW174" s="55">
        <f t="shared" si="167"/>
        <v>0</v>
      </c>
      <c r="AX174" s="55">
        <f t="shared" si="168"/>
        <v>0</v>
      </c>
      <c r="AY174" s="55">
        <f t="shared" si="169"/>
        <v>0</v>
      </c>
      <c r="AZ174" s="55">
        <f t="shared" si="170"/>
        <v>0</v>
      </c>
      <c r="BA174" s="55">
        <f t="shared" si="171"/>
        <v>0</v>
      </c>
      <c r="BB174" s="55">
        <f t="shared" si="172"/>
        <v>0</v>
      </c>
      <c r="BC174" s="55">
        <f t="shared" si="173"/>
        <v>0</v>
      </c>
      <c r="BD174" s="55">
        <f t="shared" si="174"/>
        <v>0</v>
      </c>
      <c r="BE174" s="55">
        <f t="shared" si="175"/>
        <v>0</v>
      </c>
    </row>
    <row r="175" ht="15.75" customHeight="1">
      <c r="AK175" s="55">
        <f t="shared" si="165"/>
        <v>0</v>
      </c>
      <c r="AL175" s="55">
        <v>0.0</v>
      </c>
      <c r="AM175" s="55">
        <v>0.0</v>
      </c>
      <c r="AN175" s="55">
        <v>0.0</v>
      </c>
      <c r="AO175" s="55">
        <v>0.0</v>
      </c>
      <c r="AP175" s="55">
        <v>0.0</v>
      </c>
      <c r="AQ175" s="55">
        <v>0.0</v>
      </c>
      <c r="AR175" s="55">
        <v>0.0</v>
      </c>
      <c r="AS175" s="55">
        <v>0.0</v>
      </c>
      <c r="AT175" s="55">
        <v>0.0</v>
      </c>
      <c r="AU175" s="55">
        <v>0.0</v>
      </c>
      <c r="AV175" s="55">
        <f t="shared" si="166"/>
        <v>0</v>
      </c>
      <c r="AW175" s="55">
        <f t="shared" si="167"/>
        <v>0</v>
      </c>
      <c r="AX175" s="55">
        <f t="shared" si="168"/>
        <v>0</v>
      </c>
      <c r="AY175" s="55">
        <f t="shared" si="169"/>
        <v>0</v>
      </c>
      <c r="AZ175" s="55">
        <f t="shared" si="170"/>
        <v>0</v>
      </c>
      <c r="BA175" s="55">
        <f t="shared" si="171"/>
        <v>0</v>
      </c>
      <c r="BB175" s="55">
        <f t="shared" si="172"/>
        <v>0</v>
      </c>
      <c r="BC175" s="55">
        <f t="shared" si="173"/>
        <v>0</v>
      </c>
      <c r="BD175" s="55">
        <f t="shared" si="174"/>
        <v>0</v>
      </c>
      <c r="BE175" s="55">
        <f t="shared" si="175"/>
        <v>0</v>
      </c>
    </row>
    <row r="176" ht="15.75" customHeight="1">
      <c r="AK176" s="55">
        <f t="shared" si="165"/>
        <v>0</v>
      </c>
      <c r="AL176" s="55">
        <v>0.0</v>
      </c>
      <c r="AM176" s="55">
        <v>0.0</v>
      </c>
      <c r="AN176" s="55">
        <v>0.0</v>
      </c>
      <c r="AO176" s="55">
        <v>0.0</v>
      </c>
      <c r="AP176" s="55">
        <v>0.0</v>
      </c>
      <c r="AQ176" s="55">
        <v>0.0</v>
      </c>
      <c r="AR176" s="55">
        <v>0.0</v>
      </c>
      <c r="AS176" s="55">
        <v>0.0</v>
      </c>
      <c r="AT176" s="55">
        <v>0.0</v>
      </c>
      <c r="AU176" s="55">
        <v>0.0</v>
      </c>
      <c r="AV176" s="55">
        <f t="shared" si="166"/>
        <v>0</v>
      </c>
      <c r="AW176" s="55">
        <f t="shared" si="167"/>
        <v>0</v>
      </c>
      <c r="AX176" s="55">
        <f t="shared" si="168"/>
        <v>0</v>
      </c>
      <c r="AY176" s="55">
        <f t="shared" si="169"/>
        <v>0</v>
      </c>
      <c r="AZ176" s="55">
        <f t="shared" si="170"/>
        <v>0</v>
      </c>
      <c r="BA176" s="55">
        <f t="shared" si="171"/>
        <v>0</v>
      </c>
      <c r="BB176" s="55">
        <f t="shared" si="172"/>
        <v>0</v>
      </c>
      <c r="BC176" s="55">
        <f t="shared" si="173"/>
        <v>0</v>
      </c>
      <c r="BD176" s="55">
        <f t="shared" si="174"/>
        <v>0</v>
      </c>
      <c r="BE176" s="55">
        <f t="shared" si="175"/>
        <v>0</v>
      </c>
    </row>
    <row r="177" ht="15.75" customHeight="1">
      <c r="AK177" s="55">
        <f t="shared" si="165"/>
        <v>0</v>
      </c>
      <c r="AL177" s="55">
        <v>0.0</v>
      </c>
      <c r="AM177" s="55">
        <v>0.0</v>
      </c>
      <c r="AN177" s="55">
        <v>0.0</v>
      </c>
      <c r="AO177" s="55">
        <v>0.0</v>
      </c>
      <c r="AP177" s="55">
        <v>0.0</v>
      </c>
      <c r="AQ177" s="55">
        <v>0.0</v>
      </c>
      <c r="AR177" s="55">
        <v>0.0</v>
      </c>
      <c r="AS177" s="55">
        <v>0.0</v>
      </c>
      <c r="AT177" s="55">
        <v>0.0</v>
      </c>
      <c r="AU177" s="55">
        <v>0.0</v>
      </c>
      <c r="AV177" s="55">
        <f t="shared" si="166"/>
        <v>0</v>
      </c>
      <c r="AW177" s="55">
        <f t="shared" si="167"/>
        <v>0</v>
      </c>
      <c r="AX177" s="55">
        <f t="shared" si="168"/>
        <v>0</v>
      </c>
      <c r="AY177" s="55">
        <f t="shared" si="169"/>
        <v>0</v>
      </c>
      <c r="AZ177" s="55">
        <f t="shared" si="170"/>
        <v>0</v>
      </c>
      <c r="BA177" s="55">
        <f t="shared" si="171"/>
        <v>0</v>
      </c>
      <c r="BB177" s="55">
        <f t="shared" si="172"/>
        <v>0</v>
      </c>
      <c r="BC177" s="55">
        <f t="shared" si="173"/>
        <v>0</v>
      </c>
      <c r="BD177" s="55">
        <f t="shared" si="174"/>
        <v>0</v>
      </c>
      <c r="BE177" s="55">
        <f t="shared" si="175"/>
        <v>0</v>
      </c>
    </row>
    <row r="178" ht="15.75" customHeight="1">
      <c r="AK178" s="55">
        <f t="shared" si="165"/>
        <v>0</v>
      </c>
      <c r="AL178" s="55">
        <v>0.0</v>
      </c>
      <c r="AM178" s="55">
        <v>0.0</v>
      </c>
      <c r="AN178" s="55">
        <v>0.0</v>
      </c>
      <c r="AO178" s="55">
        <v>0.0</v>
      </c>
      <c r="AP178" s="55">
        <v>0.0</v>
      </c>
      <c r="AQ178" s="55">
        <v>0.0</v>
      </c>
      <c r="AR178" s="55">
        <v>0.0</v>
      </c>
      <c r="AS178" s="55">
        <v>0.0</v>
      </c>
      <c r="AT178" s="55">
        <v>0.0</v>
      </c>
      <c r="AU178" s="55">
        <v>0.0</v>
      </c>
      <c r="AV178" s="55">
        <f t="shared" si="166"/>
        <v>0</v>
      </c>
      <c r="AW178" s="55">
        <f t="shared" si="167"/>
        <v>0</v>
      </c>
      <c r="AX178" s="55">
        <f t="shared" si="168"/>
        <v>0</v>
      </c>
      <c r="AY178" s="55">
        <f t="shared" si="169"/>
        <v>0</v>
      </c>
      <c r="AZ178" s="55">
        <f t="shared" si="170"/>
        <v>0</v>
      </c>
      <c r="BA178" s="55">
        <f t="shared" si="171"/>
        <v>0</v>
      </c>
      <c r="BB178" s="55">
        <f t="shared" si="172"/>
        <v>0</v>
      </c>
      <c r="BC178" s="55">
        <f t="shared" si="173"/>
        <v>0</v>
      </c>
      <c r="BD178" s="55">
        <f t="shared" si="174"/>
        <v>0</v>
      </c>
      <c r="BE178" s="55">
        <f t="shared" si="175"/>
        <v>0</v>
      </c>
    </row>
    <row r="179" ht="15.75" customHeight="1">
      <c r="AK179" s="55">
        <f t="shared" si="165"/>
        <v>0</v>
      </c>
      <c r="AL179" s="55">
        <v>0.0</v>
      </c>
      <c r="AM179" s="55">
        <v>0.0</v>
      </c>
      <c r="AN179" s="55">
        <v>0.0</v>
      </c>
      <c r="AO179" s="55">
        <v>0.0</v>
      </c>
      <c r="AP179" s="55">
        <v>0.0</v>
      </c>
      <c r="AQ179" s="55">
        <v>0.0</v>
      </c>
      <c r="AR179" s="55">
        <v>0.0</v>
      </c>
      <c r="AS179" s="55">
        <v>0.0</v>
      </c>
      <c r="AT179" s="55">
        <v>0.0</v>
      </c>
      <c r="AU179" s="55">
        <v>0.0</v>
      </c>
      <c r="AV179" s="55">
        <f t="shared" si="166"/>
        <v>0</v>
      </c>
      <c r="AW179" s="55">
        <f t="shared" si="167"/>
        <v>0</v>
      </c>
      <c r="AX179" s="55">
        <f t="shared" si="168"/>
        <v>0</v>
      </c>
      <c r="AY179" s="55">
        <f t="shared" si="169"/>
        <v>0</v>
      </c>
      <c r="AZ179" s="55">
        <f t="shared" si="170"/>
        <v>0</v>
      </c>
      <c r="BA179" s="55">
        <f t="shared" si="171"/>
        <v>0</v>
      </c>
      <c r="BB179" s="55">
        <f t="shared" si="172"/>
        <v>0</v>
      </c>
      <c r="BC179" s="55">
        <f t="shared" si="173"/>
        <v>0</v>
      </c>
      <c r="BD179" s="55">
        <f t="shared" si="174"/>
        <v>0</v>
      </c>
      <c r="BE179" s="55">
        <f t="shared" si="175"/>
        <v>0</v>
      </c>
    </row>
    <row r="180" ht="15.75" customHeight="1">
      <c r="AK180" s="55">
        <f t="shared" si="165"/>
        <v>0</v>
      </c>
      <c r="AL180" s="55">
        <v>0.0</v>
      </c>
      <c r="AM180" s="55">
        <v>0.0</v>
      </c>
      <c r="AN180" s="55">
        <v>0.0</v>
      </c>
      <c r="AO180" s="55">
        <v>0.0</v>
      </c>
      <c r="AP180" s="55">
        <v>0.0</v>
      </c>
      <c r="AQ180" s="55">
        <v>0.0</v>
      </c>
      <c r="AR180" s="55">
        <v>0.0</v>
      </c>
      <c r="AS180" s="55">
        <v>0.0</v>
      </c>
      <c r="AT180" s="55">
        <v>0.0</v>
      </c>
      <c r="AU180" s="55">
        <v>0.0</v>
      </c>
      <c r="AV180" s="55">
        <f t="shared" si="166"/>
        <v>0</v>
      </c>
      <c r="AW180" s="55">
        <f t="shared" si="167"/>
        <v>0</v>
      </c>
      <c r="AX180" s="55">
        <f t="shared" si="168"/>
        <v>0</v>
      </c>
      <c r="AY180" s="55">
        <f t="shared" si="169"/>
        <v>0</v>
      </c>
      <c r="AZ180" s="55">
        <f t="shared" si="170"/>
        <v>0</v>
      </c>
      <c r="BA180" s="55">
        <f t="shared" si="171"/>
        <v>0</v>
      </c>
      <c r="BB180" s="55">
        <f t="shared" si="172"/>
        <v>0</v>
      </c>
      <c r="BC180" s="55">
        <f t="shared" si="173"/>
        <v>0</v>
      </c>
      <c r="BD180" s="55">
        <f t="shared" si="174"/>
        <v>0</v>
      </c>
      <c r="BE180" s="55">
        <f t="shared" si="175"/>
        <v>0</v>
      </c>
    </row>
    <row r="181" ht="15.75" customHeight="1">
      <c r="AK181" s="55">
        <f t="shared" si="165"/>
        <v>0</v>
      </c>
      <c r="AL181" s="55">
        <v>0.0</v>
      </c>
      <c r="AM181" s="55">
        <v>0.0</v>
      </c>
      <c r="AN181" s="55">
        <v>0.0</v>
      </c>
      <c r="AO181" s="55">
        <v>0.0</v>
      </c>
      <c r="AP181" s="55">
        <v>0.0</v>
      </c>
      <c r="AQ181" s="55">
        <v>0.0</v>
      </c>
      <c r="AR181" s="55">
        <v>0.0</v>
      </c>
      <c r="AS181" s="55">
        <v>0.0</v>
      </c>
      <c r="AT181" s="55">
        <v>0.0</v>
      </c>
      <c r="AU181" s="55">
        <v>0.0</v>
      </c>
      <c r="AV181" s="55">
        <f t="shared" si="166"/>
        <v>0</v>
      </c>
      <c r="AW181" s="55">
        <f t="shared" si="167"/>
        <v>0</v>
      </c>
      <c r="AX181" s="55">
        <f t="shared" si="168"/>
        <v>0</v>
      </c>
      <c r="AY181" s="55">
        <f t="shared" si="169"/>
        <v>0</v>
      </c>
      <c r="AZ181" s="55">
        <f t="shared" si="170"/>
        <v>0</v>
      </c>
      <c r="BA181" s="55">
        <f t="shared" si="171"/>
        <v>0</v>
      </c>
      <c r="BB181" s="55">
        <f t="shared" si="172"/>
        <v>0</v>
      </c>
      <c r="BC181" s="55">
        <f t="shared" si="173"/>
        <v>0</v>
      </c>
      <c r="BD181" s="55">
        <f t="shared" si="174"/>
        <v>0</v>
      </c>
      <c r="BE181" s="55">
        <f t="shared" si="175"/>
        <v>0</v>
      </c>
    </row>
    <row r="182" ht="15.75" customHeight="1">
      <c r="AK182" s="55">
        <f t="shared" si="165"/>
        <v>0</v>
      </c>
      <c r="AL182" s="55">
        <v>0.0</v>
      </c>
      <c r="AM182" s="55">
        <v>0.0</v>
      </c>
      <c r="AN182" s="55">
        <v>0.0</v>
      </c>
      <c r="AO182" s="55">
        <v>0.0</v>
      </c>
      <c r="AP182" s="55">
        <v>0.0</v>
      </c>
      <c r="AQ182" s="55">
        <v>0.0</v>
      </c>
      <c r="AR182" s="55">
        <v>0.0</v>
      </c>
      <c r="AS182" s="55">
        <v>0.0</v>
      </c>
      <c r="AT182" s="55">
        <v>0.0</v>
      </c>
      <c r="AU182" s="55">
        <v>0.0</v>
      </c>
      <c r="AV182" s="55">
        <f t="shared" si="166"/>
        <v>0</v>
      </c>
      <c r="AW182" s="55">
        <f t="shared" si="167"/>
        <v>0</v>
      </c>
      <c r="AX182" s="55">
        <f t="shared" si="168"/>
        <v>0</v>
      </c>
      <c r="AY182" s="55">
        <f t="shared" si="169"/>
        <v>0</v>
      </c>
      <c r="AZ182" s="55">
        <f t="shared" si="170"/>
        <v>0</v>
      </c>
      <c r="BA182" s="55">
        <f t="shared" si="171"/>
        <v>0</v>
      </c>
      <c r="BB182" s="55">
        <f t="shared" si="172"/>
        <v>0</v>
      </c>
      <c r="BC182" s="55">
        <f t="shared" si="173"/>
        <v>0</v>
      </c>
      <c r="BD182" s="55">
        <f t="shared" si="174"/>
        <v>0</v>
      </c>
      <c r="BE182" s="55">
        <f t="shared" si="175"/>
        <v>0</v>
      </c>
    </row>
    <row r="183" ht="15.75" customHeight="1">
      <c r="AK183" s="55">
        <f t="shared" si="165"/>
        <v>0</v>
      </c>
      <c r="AL183" s="55">
        <v>0.0</v>
      </c>
      <c r="AM183" s="55">
        <v>0.0</v>
      </c>
      <c r="AN183" s="55">
        <v>0.0</v>
      </c>
      <c r="AO183" s="55">
        <v>0.0</v>
      </c>
      <c r="AP183" s="55">
        <v>0.0</v>
      </c>
      <c r="AQ183" s="55">
        <v>0.0</v>
      </c>
      <c r="AR183" s="55">
        <v>0.0</v>
      </c>
      <c r="AS183" s="55">
        <v>0.0</v>
      </c>
      <c r="AT183" s="55">
        <v>0.0</v>
      </c>
      <c r="AU183" s="55">
        <v>0.0</v>
      </c>
      <c r="AV183" s="55">
        <f t="shared" si="166"/>
        <v>0</v>
      </c>
      <c r="AW183" s="55">
        <f t="shared" si="167"/>
        <v>0</v>
      </c>
      <c r="AX183" s="55">
        <f t="shared" si="168"/>
        <v>0</v>
      </c>
      <c r="AY183" s="55">
        <f t="shared" si="169"/>
        <v>0</v>
      </c>
      <c r="AZ183" s="55">
        <f t="shared" si="170"/>
        <v>0</v>
      </c>
      <c r="BA183" s="55">
        <f t="shared" si="171"/>
        <v>0</v>
      </c>
      <c r="BB183" s="55">
        <f t="shared" si="172"/>
        <v>0</v>
      </c>
      <c r="BC183" s="55">
        <f t="shared" si="173"/>
        <v>0</v>
      </c>
      <c r="BD183" s="55">
        <f t="shared" si="174"/>
        <v>0</v>
      </c>
      <c r="BE183" s="55">
        <f t="shared" si="175"/>
        <v>0</v>
      </c>
    </row>
    <row r="184" ht="15.75" customHeight="1">
      <c r="AK184" s="55">
        <f t="shared" si="165"/>
        <v>0</v>
      </c>
      <c r="AL184" s="55">
        <v>0.0</v>
      </c>
      <c r="AM184" s="55">
        <v>0.0</v>
      </c>
      <c r="AN184" s="55">
        <v>0.0</v>
      </c>
      <c r="AO184" s="55">
        <v>0.0</v>
      </c>
      <c r="AP184" s="55">
        <v>0.0</v>
      </c>
      <c r="AQ184" s="55">
        <v>0.0</v>
      </c>
      <c r="AR184" s="55">
        <v>0.0</v>
      </c>
      <c r="AS184" s="55">
        <v>0.0</v>
      </c>
      <c r="AT184" s="55">
        <v>0.0</v>
      </c>
      <c r="AU184" s="55">
        <v>0.0</v>
      </c>
      <c r="AV184" s="55">
        <f t="shared" si="166"/>
        <v>0</v>
      </c>
      <c r="AW184" s="55">
        <f t="shared" si="167"/>
        <v>0</v>
      </c>
      <c r="AX184" s="55">
        <f t="shared" si="168"/>
        <v>0</v>
      </c>
      <c r="AY184" s="55">
        <f t="shared" si="169"/>
        <v>0</v>
      </c>
      <c r="AZ184" s="55">
        <f t="shared" si="170"/>
        <v>0</v>
      </c>
      <c r="BA184" s="55">
        <f t="shared" si="171"/>
        <v>0</v>
      </c>
      <c r="BB184" s="55">
        <f t="shared" si="172"/>
        <v>0</v>
      </c>
      <c r="BC184" s="55">
        <f t="shared" si="173"/>
        <v>0</v>
      </c>
      <c r="BD184" s="55">
        <f t="shared" si="174"/>
        <v>0</v>
      </c>
      <c r="BE184" s="55">
        <f t="shared" si="175"/>
        <v>0</v>
      </c>
    </row>
    <row r="185" ht="15.75" customHeight="1">
      <c r="AK185" s="55">
        <f t="shared" si="165"/>
        <v>0</v>
      </c>
      <c r="AL185" s="55">
        <v>0.0</v>
      </c>
      <c r="AM185" s="55">
        <v>0.0</v>
      </c>
      <c r="AN185" s="55">
        <v>0.0</v>
      </c>
      <c r="AO185" s="55">
        <v>0.0</v>
      </c>
      <c r="AP185" s="55">
        <v>0.0</v>
      </c>
      <c r="AQ185" s="55">
        <v>0.0</v>
      </c>
      <c r="AR185" s="55">
        <v>0.0</v>
      </c>
      <c r="AS185" s="55">
        <v>0.0</v>
      </c>
      <c r="AT185" s="55">
        <v>0.0</v>
      </c>
      <c r="AU185" s="55">
        <v>0.0</v>
      </c>
      <c r="AV185" s="55">
        <f t="shared" si="166"/>
        <v>0</v>
      </c>
      <c r="AW185" s="55">
        <f t="shared" si="167"/>
        <v>0</v>
      </c>
      <c r="AX185" s="55">
        <f t="shared" si="168"/>
        <v>0</v>
      </c>
      <c r="AY185" s="55">
        <f t="shared" si="169"/>
        <v>0</v>
      </c>
      <c r="AZ185" s="55">
        <f t="shared" si="170"/>
        <v>0</v>
      </c>
      <c r="BA185" s="55">
        <f t="shared" si="171"/>
        <v>0</v>
      </c>
      <c r="BB185" s="55">
        <f t="shared" si="172"/>
        <v>0</v>
      </c>
      <c r="BC185" s="55">
        <f t="shared" si="173"/>
        <v>0</v>
      </c>
      <c r="BD185" s="55">
        <f t="shared" si="174"/>
        <v>0</v>
      </c>
      <c r="BE185" s="55">
        <f t="shared" si="175"/>
        <v>0</v>
      </c>
    </row>
    <row r="186" ht="15.75" customHeight="1">
      <c r="AK186" s="55">
        <f t="shared" si="165"/>
        <v>0</v>
      </c>
      <c r="AL186" s="55">
        <v>0.0</v>
      </c>
      <c r="AM186" s="55">
        <v>0.0</v>
      </c>
      <c r="AN186" s="55">
        <v>0.0</v>
      </c>
      <c r="AO186" s="55">
        <v>0.0</v>
      </c>
      <c r="AP186" s="55">
        <v>0.0</v>
      </c>
      <c r="AQ186" s="55">
        <v>0.0</v>
      </c>
      <c r="AR186" s="55">
        <v>0.0</v>
      </c>
      <c r="AS186" s="55">
        <v>0.0</v>
      </c>
      <c r="AT186" s="55">
        <v>0.0</v>
      </c>
      <c r="AU186" s="55">
        <v>0.0</v>
      </c>
      <c r="AV186" s="55">
        <f t="shared" si="166"/>
        <v>0</v>
      </c>
      <c r="AW186" s="55">
        <f t="shared" si="167"/>
        <v>0</v>
      </c>
      <c r="AX186" s="55">
        <f t="shared" si="168"/>
        <v>0</v>
      </c>
      <c r="AY186" s="55">
        <f t="shared" si="169"/>
        <v>0</v>
      </c>
      <c r="AZ186" s="55">
        <f t="shared" si="170"/>
        <v>0</v>
      </c>
      <c r="BA186" s="55">
        <f t="shared" si="171"/>
        <v>0</v>
      </c>
      <c r="BB186" s="55">
        <f t="shared" si="172"/>
        <v>0</v>
      </c>
      <c r="BC186" s="55">
        <f t="shared" si="173"/>
        <v>0</v>
      </c>
      <c r="BD186" s="55">
        <f t="shared" si="174"/>
        <v>0</v>
      </c>
      <c r="BE186" s="55">
        <f t="shared" si="175"/>
        <v>0</v>
      </c>
    </row>
    <row r="187" ht="15.75" customHeight="1">
      <c r="AK187" s="55">
        <f t="shared" si="165"/>
        <v>0</v>
      </c>
      <c r="AL187" s="55">
        <v>0.0</v>
      </c>
      <c r="AM187" s="55">
        <v>0.0</v>
      </c>
      <c r="AN187" s="55">
        <v>0.0</v>
      </c>
      <c r="AO187" s="55">
        <v>0.0</v>
      </c>
      <c r="AP187" s="55">
        <v>0.0</v>
      </c>
      <c r="AQ187" s="55">
        <v>0.0</v>
      </c>
      <c r="AR187" s="55">
        <v>0.0</v>
      </c>
      <c r="AS187" s="55">
        <v>0.0</v>
      </c>
      <c r="AT187" s="55">
        <v>0.0</v>
      </c>
      <c r="AU187" s="55">
        <v>0.0</v>
      </c>
      <c r="AV187" s="55">
        <f t="shared" si="166"/>
        <v>0</v>
      </c>
      <c r="AW187" s="55">
        <f t="shared" si="167"/>
        <v>0</v>
      </c>
      <c r="AX187" s="55">
        <f t="shared" si="168"/>
        <v>0</v>
      </c>
      <c r="AY187" s="55">
        <f t="shared" si="169"/>
        <v>0</v>
      </c>
      <c r="AZ187" s="55">
        <f t="shared" si="170"/>
        <v>0</v>
      </c>
      <c r="BA187" s="55">
        <f t="shared" si="171"/>
        <v>0</v>
      </c>
      <c r="BB187" s="55">
        <f t="shared" si="172"/>
        <v>0</v>
      </c>
      <c r="BC187" s="55">
        <f t="shared" si="173"/>
        <v>0</v>
      </c>
      <c r="BD187" s="55">
        <f t="shared" si="174"/>
        <v>0</v>
      </c>
      <c r="BE187" s="55">
        <f t="shared" si="175"/>
        <v>0</v>
      </c>
    </row>
    <row r="188" ht="15.75" customHeight="1">
      <c r="AK188" s="55">
        <f t="shared" si="165"/>
        <v>0</v>
      </c>
      <c r="AL188" s="55">
        <v>0.0</v>
      </c>
      <c r="AM188" s="55">
        <v>0.0</v>
      </c>
      <c r="AN188" s="55">
        <v>0.0</v>
      </c>
      <c r="AO188" s="55">
        <v>0.0</v>
      </c>
      <c r="AP188" s="55">
        <v>0.0</v>
      </c>
      <c r="AQ188" s="55">
        <v>0.0</v>
      </c>
      <c r="AR188" s="55">
        <v>0.0</v>
      </c>
      <c r="AS188" s="55">
        <v>0.0</v>
      </c>
      <c r="AT188" s="55">
        <v>0.0</v>
      </c>
      <c r="AU188" s="55">
        <v>0.0</v>
      </c>
      <c r="AV188" s="55">
        <f t="shared" si="166"/>
        <v>0</v>
      </c>
      <c r="AW188" s="55">
        <f t="shared" si="167"/>
        <v>0</v>
      </c>
      <c r="AX188" s="55">
        <f t="shared" si="168"/>
        <v>0</v>
      </c>
      <c r="AY188" s="55">
        <f t="shared" si="169"/>
        <v>0</v>
      </c>
      <c r="AZ188" s="55">
        <f t="shared" si="170"/>
        <v>0</v>
      </c>
      <c r="BA188" s="55">
        <f t="shared" si="171"/>
        <v>0</v>
      </c>
      <c r="BB188" s="55">
        <f t="shared" si="172"/>
        <v>0</v>
      </c>
      <c r="BC188" s="55">
        <f t="shared" si="173"/>
        <v>0</v>
      </c>
      <c r="BD188" s="55">
        <f t="shared" si="174"/>
        <v>0</v>
      </c>
      <c r="BE188" s="55">
        <f t="shared" si="175"/>
        <v>0</v>
      </c>
    </row>
    <row r="189" ht="15.75" customHeight="1">
      <c r="AK189" s="55">
        <f t="shared" si="165"/>
        <v>0</v>
      </c>
      <c r="AL189" s="55">
        <v>0.0</v>
      </c>
      <c r="AM189" s="55">
        <v>0.0</v>
      </c>
      <c r="AN189" s="55">
        <v>0.0</v>
      </c>
      <c r="AO189" s="55">
        <v>0.0</v>
      </c>
      <c r="AP189" s="55">
        <v>0.0</v>
      </c>
      <c r="AQ189" s="55">
        <v>0.0</v>
      </c>
      <c r="AR189" s="55">
        <v>0.0</v>
      </c>
      <c r="AS189" s="55">
        <v>0.0</v>
      </c>
      <c r="AT189" s="55">
        <v>0.0</v>
      </c>
      <c r="AU189" s="55">
        <v>0.0</v>
      </c>
      <c r="AV189" s="55">
        <f t="shared" si="166"/>
        <v>0</v>
      </c>
      <c r="AW189" s="55">
        <f t="shared" si="167"/>
        <v>0</v>
      </c>
      <c r="AX189" s="55">
        <f t="shared" si="168"/>
        <v>0</v>
      </c>
      <c r="AY189" s="55">
        <f t="shared" si="169"/>
        <v>0</v>
      </c>
      <c r="AZ189" s="55">
        <f t="shared" si="170"/>
        <v>0</v>
      </c>
      <c r="BA189" s="55">
        <f t="shared" si="171"/>
        <v>0</v>
      </c>
      <c r="BB189" s="55">
        <f t="shared" si="172"/>
        <v>0</v>
      </c>
      <c r="BC189" s="55">
        <f t="shared" si="173"/>
        <v>0</v>
      </c>
      <c r="BD189" s="55">
        <f t="shared" si="174"/>
        <v>0</v>
      </c>
      <c r="BE189" s="55">
        <f t="shared" si="175"/>
        <v>0</v>
      </c>
    </row>
    <row r="190" ht="15.75" customHeight="1">
      <c r="AK190" s="55">
        <f t="shared" si="165"/>
        <v>0</v>
      </c>
      <c r="AL190" s="55">
        <v>0.0</v>
      </c>
      <c r="AM190" s="55">
        <v>0.0</v>
      </c>
      <c r="AN190" s="55">
        <v>0.0</v>
      </c>
      <c r="AO190" s="55">
        <v>0.0</v>
      </c>
      <c r="AP190" s="55">
        <v>0.0</v>
      </c>
      <c r="AQ190" s="55">
        <v>0.0</v>
      </c>
      <c r="AR190" s="55">
        <v>0.0</v>
      </c>
      <c r="AS190" s="55">
        <v>0.0</v>
      </c>
      <c r="AT190" s="55">
        <v>0.0</v>
      </c>
      <c r="AU190" s="55">
        <v>0.0</v>
      </c>
      <c r="AV190" s="55">
        <f t="shared" si="166"/>
        <v>0</v>
      </c>
      <c r="AW190" s="55">
        <f t="shared" si="167"/>
        <v>0</v>
      </c>
      <c r="AX190" s="55">
        <f t="shared" si="168"/>
        <v>0</v>
      </c>
      <c r="AY190" s="55">
        <f t="shared" si="169"/>
        <v>0</v>
      </c>
      <c r="AZ190" s="55">
        <f t="shared" si="170"/>
        <v>0</v>
      </c>
      <c r="BA190" s="55">
        <f t="shared" si="171"/>
        <v>0</v>
      </c>
      <c r="BB190" s="55">
        <f t="shared" si="172"/>
        <v>0</v>
      </c>
      <c r="BC190" s="55">
        <f t="shared" si="173"/>
        <v>0</v>
      </c>
      <c r="BD190" s="55">
        <f t="shared" si="174"/>
        <v>0</v>
      </c>
      <c r="BE190" s="55">
        <f t="shared" si="175"/>
        <v>0</v>
      </c>
    </row>
    <row r="191" ht="15.75" customHeight="1">
      <c r="AK191" s="55">
        <f t="shared" si="165"/>
        <v>0</v>
      </c>
      <c r="AL191" s="55">
        <v>0.0</v>
      </c>
      <c r="AM191" s="55">
        <v>0.0</v>
      </c>
      <c r="AN191" s="55">
        <v>0.0</v>
      </c>
      <c r="AO191" s="55">
        <v>0.0</v>
      </c>
      <c r="AP191" s="55">
        <v>0.0</v>
      </c>
      <c r="AQ191" s="55">
        <v>0.0</v>
      </c>
      <c r="AR191" s="55">
        <v>0.0</v>
      </c>
      <c r="AS191" s="55">
        <v>0.0</v>
      </c>
      <c r="AT191" s="55">
        <v>0.0</v>
      </c>
      <c r="AU191" s="55">
        <v>0.0</v>
      </c>
      <c r="AV191" s="55">
        <f t="shared" si="166"/>
        <v>0</v>
      </c>
      <c r="AW191" s="55">
        <f t="shared" si="167"/>
        <v>0</v>
      </c>
      <c r="AX191" s="55">
        <f t="shared" si="168"/>
        <v>0</v>
      </c>
      <c r="AY191" s="55">
        <f t="shared" si="169"/>
        <v>0</v>
      </c>
      <c r="AZ191" s="55">
        <f t="shared" si="170"/>
        <v>0</v>
      </c>
      <c r="BA191" s="55">
        <f t="shared" si="171"/>
        <v>0</v>
      </c>
      <c r="BB191" s="55">
        <f t="shared" si="172"/>
        <v>0</v>
      </c>
      <c r="BC191" s="55">
        <f t="shared" si="173"/>
        <v>0</v>
      </c>
      <c r="BD191" s="55">
        <f t="shared" si="174"/>
        <v>0</v>
      </c>
      <c r="BE191" s="55">
        <f t="shared" si="175"/>
        <v>0</v>
      </c>
    </row>
    <row r="192" ht="15.75" customHeight="1">
      <c r="AK192" s="55">
        <f t="shared" si="165"/>
        <v>0</v>
      </c>
      <c r="AL192" s="55">
        <v>0.0</v>
      </c>
      <c r="AM192" s="55">
        <v>0.0</v>
      </c>
      <c r="AN192" s="55">
        <v>0.0</v>
      </c>
      <c r="AO192" s="55">
        <v>0.0</v>
      </c>
      <c r="AP192" s="55">
        <v>0.0</v>
      </c>
      <c r="AQ192" s="55">
        <v>0.0</v>
      </c>
      <c r="AR192" s="55">
        <v>0.0</v>
      </c>
      <c r="AS192" s="55">
        <v>0.0</v>
      </c>
      <c r="AT192" s="55">
        <v>0.0</v>
      </c>
      <c r="AU192" s="55">
        <v>0.0</v>
      </c>
      <c r="AV192" s="55">
        <f t="shared" si="166"/>
        <v>0</v>
      </c>
      <c r="AW192" s="55">
        <f t="shared" si="167"/>
        <v>0</v>
      </c>
      <c r="AX192" s="55">
        <f t="shared" si="168"/>
        <v>0</v>
      </c>
      <c r="AY192" s="55">
        <f t="shared" si="169"/>
        <v>0</v>
      </c>
      <c r="AZ192" s="55">
        <f t="shared" si="170"/>
        <v>0</v>
      </c>
      <c r="BA192" s="55">
        <f t="shared" si="171"/>
        <v>0</v>
      </c>
      <c r="BB192" s="55">
        <f t="shared" si="172"/>
        <v>0</v>
      </c>
      <c r="BC192" s="55">
        <f t="shared" si="173"/>
        <v>0</v>
      </c>
      <c r="BD192" s="55">
        <f t="shared" si="174"/>
        <v>0</v>
      </c>
      <c r="BE192" s="55">
        <f t="shared" si="175"/>
        <v>0</v>
      </c>
    </row>
    <row r="193" ht="15.75" customHeight="1">
      <c r="AK193" s="55">
        <f t="shared" si="165"/>
        <v>0</v>
      </c>
      <c r="AL193" s="55">
        <v>0.0</v>
      </c>
      <c r="AM193" s="55">
        <v>0.0</v>
      </c>
      <c r="AN193" s="55">
        <v>0.0</v>
      </c>
      <c r="AO193" s="55">
        <v>0.0</v>
      </c>
      <c r="AP193" s="55">
        <v>0.0</v>
      </c>
      <c r="AQ193" s="55">
        <v>0.0</v>
      </c>
      <c r="AR193" s="55">
        <v>0.0</v>
      </c>
      <c r="AS193" s="55">
        <v>0.0</v>
      </c>
      <c r="AT193" s="55">
        <v>0.0</v>
      </c>
      <c r="AU193" s="55">
        <v>0.0</v>
      </c>
      <c r="AV193" s="55">
        <f t="shared" si="166"/>
        <v>0</v>
      </c>
      <c r="AW193" s="55">
        <f t="shared" si="167"/>
        <v>0</v>
      </c>
      <c r="AX193" s="55">
        <f t="shared" si="168"/>
        <v>0</v>
      </c>
      <c r="AY193" s="55">
        <f t="shared" si="169"/>
        <v>0</v>
      </c>
      <c r="AZ193" s="55">
        <f t="shared" si="170"/>
        <v>0</v>
      </c>
      <c r="BA193" s="55">
        <f t="shared" si="171"/>
        <v>0</v>
      </c>
      <c r="BB193" s="55">
        <f t="shared" si="172"/>
        <v>0</v>
      </c>
      <c r="BC193" s="55">
        <f t="shared" si="173"/>
        <v>0</v>
      </c>
      <c r="BD193" s="55">
        <f t="shared" si="174"/>
        <v>0</v>
      </c>
      <c r="BE193" s="55">
        <f t="shared" si="175"/>
        <v>0</v>
      </c>
    </row>
    <row r="194" ht="15.75" customHeight="1">
      <c r="AK194" s="55">
        <f t="shared" si="165"/>
        <v>0</v>
      </c>
      <c r="AL194" s="55">
        <v>0.0</v>
      </c>
      <c r="AM194" s="55">
        <v>0.0</v>
      </c>
      <c r="AN194" s="55">
        <v>0.0</v>
      </c>
      <c r="AO194" s="55">
        <v>0.0</v>
      </c>
      <c r="AP194" s="55">
        <v>0.0</v>
      </c>
      <c r="AQ194" s="55">
        <v>0.0</v>
      </c>
      <c r="AR194" s="55">
        <v>0.0</v>
      </c>
      <c r="AS194" s="55">
        <v>0.0</v>
      </c>
      <c r="AT194" s="55">
        <v>0.0</v>
      </c>
      <c r="AU194" s="55">
        <v>0.0</v>
      </c>
      <c r="AV194" s="55">
        <f t="shared" si="166"/>
        <v>0</v>
      </c>
      <c r="AW194" s="55">
        <f t="shared" si="167"/>
        <v>0</v>
      </c>
      <c r="AX194" s="55">
        <f t="shared" si="168"/>
        <v>0</v>
      </c>
      <c r="AY194" s="55">
        <f t="shared" si="169"/>
        <v>0</v>
      </c>
      <c r="AZ194" s="55">
        <f t="shared" si="170"/>
        <v>0</v>
      </c>
      <c r="BA194" s="55">
        <f t="shared" si="171"/>
        <v>0</v>
      </c>
      <c r="BB194" s="55">
        <f t="shared" si="172"/>
        <v>0</v>
      </c>
      <c r="BC194" s="55">
        <f t="shared" si="173"/>
        <v>0</v>
      </c>
      <c r="BD194" s="55">
        <f t="shared" si="174"/>
        <v>0</v>
      </c>
      <c r="BE194" s="55">
        <f t="shared" si="175"/>
        <v>0</v>
      </c>
    </row>
    <row r="195" ht="15.75" customHeight="1">
      <c r="AK195" s="55">
        <f t="shared" si="165"/>
        <v>0</v>
      </c>
      <c r="AL195" s="55">
        <v>0.0</v>
      </c>
      <c r="AM195" s="55">
        <v>0.0</v>
      </c>
      <c r="AN195" s="55">
        <v>0.0</v>
      </c>
      <c r="AO195" s="55">
        <v>0.0</v>
      </c>
      <c r="AP195" s="55">
        <v>0.0</v>
      </c>
      <c r="AQ195" s="55">
        <v>0.0</v>
      </c>
      <c r="AR195" s="55">
        <v>0.0</v>
      </c>
      <c r="AS195" s="55">
        <v>0.0</v>
      </c>
      <c r="AT195" s="55">
        <v>0.0</v>
      </c>
      <c r="AU195" s="55">
        <v>0.0</v>
      </c>
      <c r="AV195" s="55">
        <f t="shared" si="166"/>
        <v>0</v>
      </c>
      <c r="AW195" s="55">
        <f t="shared" si="167"/>
        <v>0</v>
      </c>
      <c r="AX195" s="55">
        <f t="shared" si="168"/>
        <v>0</v>
      </c>
      <c r="AY195" s="55">
        <f t="shared" si="169"/>
        <v>0</v>
      </c>
      <c r="AZ195" s="55">
        <f t="shared" si="170"/>
        <v>0</v>
      </c>
      <c r="BA195" s="55">
        <f t="shared" si="171"/>
        <v>0</v>
      </c>
      <c r="BB195" s="55">
        <f t="shared" si="172"/>
        <v>0</v>
      </c>
      <c r="BC195" s="55">
        <f t="shared" si="173"/>
        <v>0</v>
      </c>
      <c r="BD195" s="55">
        <f t="shared" si="174"/>
        <v>0</v>
      </c>
      <c r="BE195" s="55">
        <f t="shared" si="175"/>
        <v>0</v>
      </c>
    </row>
    <row r="196" ht="15.75" customHeight="1">
      <c r="AK196" s="55">
        <f t="shared" si="165"/>
        <v>0</v>
      </c>
      <c r="AL196" s="55">
        <v>0.0</v>
      </c>
      <c r="AM196" s="55">
        <v>0.0</v>
      </c>
      <c r="AN196" s="55">
        <v>0.0</v>
      </c>
      <c r="AO196" s="55">
        <v>0.0</v>
      </c>
      <c r="AP196" s="55">
        <v>0.0</v>
      </c>
      <c r="AQ196" s="55">
        <v>0.0</v>
      </c>
      <c r="AR196" s="55">
        <v>0.0</v>
      </c>
      <c r="AS196" s="55">
        <v>0.0</v>
      </c>
      <c r="AT196" s="55">
        <v>0.0</v>
      </c>
      <c r="AU196" s="55">
        <v>0.0</v>
      </c>
      <c r="AV196" s="55">
        <f t="shared" si="166"/>
        <v>0</v>
      </c>
      <c r="AW196" s="55">
        <f t="shared" si="167"/>
        <v>0</v>
      </c>
      <c r="AX196" s="55">
        <f t="shared" si="168"/>
        <v>0</v>
      </c>
      <c r="AY196" s="55">
        <f t="shared" si="169"/>
        <v>0</v>
      </c>
      <c r="AZ196" s="55">
        <f t="shared" si="170"/>
        <v>0</v>
      </c>
      <c r="BA196" s="55">
        <f t="shared" si="171"/>
        <v>0</v>
      </c>
      <c r="BB196" s="55">
        <f t="shared" si="172"/>
        <v>0</v>
      </c>
      <c r="BC196" s="55">
        <f t="shared" si="173"/>
        <v>0</v>
      </c>
      <c r="BD196" s="55">
        <f t="shared" si="174"/>
        <v>0</v>
      </c>
      <c r="BE196" s="55">
        <f t="shared" si="175"/>
        <v>0</v>
      </c>
    </row>
    <row r="197" ht="15.75" customHeight="1">
      <c r="AK197" s="55">
        <f t="shared" si="165"/>
        <v>0</v>
      </c>
      <c r="AL197" s="55">
        <v>0.0</v>
      </c>
      <c r="AM197" s="55">
        <v>0.0</v>
      </c>
      <c r="AN197" s="55">
        <v>0.0</v>
      </c>
      <c r="AO197" s="55">
        <v>0.0</v>
      </c>
      <c r="AP197" s="55">
        <v>0.0</v>
      </c>
      <c r="AQ197" s="55">
        <v>0.0</v>
      </c>
      <c r="AR197" s="55">
        <v>0.0</v>
      </c>
      <c r="AS197" s="55">
        <v>0.0</v>
      </c>
      <c r="AT197" s="55">
        <v>0.0</v>
      </c>
      <c r="AU197" s="55">
        <v>0.0</v>
      </c>
      <c r="AV197" s="55">
        <f t="shared" si="166"/>
        <v>0</v>
      </c>
      <c r="AW197" s="55">
        <f t="shared" si="167"/>
        <v>0</v>
      </c>
      <c r="AX197" s="55">
        <f t="shared" si="168"/>
        <v>0</v>
      </c>
      <c r="AY197" s="55">
        <f t="shared" si="169"/>
        <v>0</v>
      </c>
      <c r="AZ197" s="55">
        <f t="shared" si="170"/>
        <v>0</v>
      </c>
      <c r="BA197" s="55">
        <f t="shared" si="171"/>
        <v>0</v>
      </c>
      <c r="BB197" s="55">
        <f t="shared" si="172"/>
        <v>0</v>
      </c>
      <c r="BC197" s="55">
        <f t="shared" si="173"/>
        <v>0</v>
      </c>
      <c r="BD197" s="55">
        <f t="shared" si="174"/>
        <v>0</v>
      </c>
      <c r="BE197" s="55">
        <f t="shared" si="175"/>
        <v>0</v>
      </c>
    </row>
    <row r="198" ht="15.75" customHeight="1">
      <c r="AK198" s="55">
        <f t="shared" si="165"/>
        <v>0</v>
      </c>
      <c r="AL198" s="55">
        <v>0.0</v>
      </c>
      <c r="AM198" s="55">
        <v>0.0</v>
      </c>
      <c r="AN198" s="55">
        <v>0.0</v>
      </c>
      <c r="AO198" s="55">
        <v>0.0</v>
      </c>
      <c r="AP198" s="55">
        <v>0.0</v>
      </c>
      <c r="AQ198" s="55">
        <v>0.0</v>
      </c>
      <c r="AR198" s="55">
        <v>0.0</v>
      </c>
      <c r="AS198" s="55">
        <v>0.0</v>
      </c>
      <c r="AT198" s="55">
        <v>0.0</v>
      </c>
      <c r="AU198" s="55">
        <v>0.0</v>
      </c>
      <c r="AV198" s="55">
        <f t="shared" si="166"/>
        <v>0</v>
      </c>
      <c r="AW198" s="55">
        <f t="shared" si="167"/>
        <v>0</v>
      </c>
      <c r="AX198" s="55">
        <f t="shared" si="168"/>
        <v>0</v>
      </c>
      <c r="AY198" s="55">
        <f t="shared" si="169"/>
        <v>0</v>
      </c>
      <c r="AZ198" s="55">
        <f t="shared" si="170"/>
        <v>0</v>
      </c>
      <c r="BA198" s="55">
        <f t="shared" si="171"/>
        <v>0</v>
      </c>
      <c r="BB198" s="55">
        <f t="shared" si="172"/>
        <v>0</v>
      </c>
      <c r="BC198" s="55">
        <f t="shared" si="173"/>
        <v>0</v>
      </c>
      <c r="BD198" s="55">
        <f t="shared" si="174"/>
        <v>0</v>
      </c>
      <c r="BE198" s="55">
        <f t="shared" si="175"/>
        <v>0</v>
      </c>
    </row>
    <row r="199" ht="15.75" customHeight="1">
      <c r="AK199" s="55">
        <f t="shared" si="165"/>
        <v>0</v>
      </c>
      <c r="AL199" s="55">
        <v>0.0</v>
      </c>
      <c r="AM199" s="55">
        <v>0.0</v>
      </c>
      <c r="AN199" s="55">
        <v>0.0</v>
      </c>
      <c r="AO199" s="55">
        <v>0.0</v>
      </c>
      <c r="AP199" s="55">
        <v>0.0</v>
      </c>
      <c r="AQ199" s="55">
        <v>0.0</v>
      </c>
      <c r="AR199" s="55">
        <v>0.0</v>
      </c>
      <c r="AS199" s="55">
        <v>0.0</v>
      </c>
      <c r="AT199" s="55">
        <v>0.0</v>
      </c>
      <c r="AU199" s="55">
        <v>0.0</v>
      </c>
      <c r="AV199" s="55">
        <f t="shared" si="166"/>
        <v>0</v>
      </c>
      <c r="AW199" s="55">
        <f t="shared" si="167"/>
        <v>0</v>
      </c>
      <c r="AX199" s="55">
        <f t="shared" si="168"/>
        <v>0</v>
      </c>
      <c r="AY199" s="55">
        <f t="shared" si="169"/>
        <v>0</v>
      </c>
      <c r="AZ199" s="55">
        <f t="shared" si="170"/>
        <v>0</v>
      </c>
      <c r="BA199" s="55">
        <f t="shared" si="171"/>
        <v>0</v>
      </c>
      <c r="BB199" s="55">
        <f t="shared" si="172"/>
        <v>0</v>
      </c>
      <c r="BC199" s="55">
        <f t="shared" si="173"/>
        <v>0</v>
      </c>
      <c r="BD199" s="55">
        <f t="shared" si="174"/>
        <v>0</v>
      </c>
      <c r="BE199" s="55">
        <f t="shared" si="175"/>
        <v>0</v>
      </c>
    </row>
    <row r="200" ht="15.75" customHeight="1">
      <c r="AK200" s="55">
        <f t="shared" si="165"/>
        <v>0</v>
      </c>
      <c r="AL200" s="55">
        <v>0.0</v>
      </c>
      <c r="AM200" s="55">
        <v>0.0</v>
      </c>
      <c r="AN200" s="55">
        <v>0.0</v>
      </c>
      <c r="AO200" s="55">
        <v>0.0</v>
      </c>
      <c r="AP200" s="55">
        <v>0.0</v>
      </c>
      <c r="AQ200" s="55">
        <v>0.0</v>
      </c>
      <c r="AR200" s="55">
        <v>0.0</v>
      </c>
      <c r="AS200" s="55">
        <v>0.0</v>
      </c>
      <c r="AT200" s="55">
        <v>0.0</v>
      </c>
      <c r="AU200" s="55">
        <v>0.0</v>
      </c>
      <c r="AV200" s="55">
        <f t="shared" si="166"/>
        <v>0</v>
      </c>
      <c r="AW200" s="55">
        <f t="shared" si="167"/>
        <v>0</v>
      </c>
      <c r="AX200" s="55">
        <f t="shared" si="168"/>
        <v>0</v>
      </c>
      <c r="AY200" s="55">
        <f t="shared" si="169"/>
        <v>0</v>
      </c>
      <c r="AZ200" s="55">
        <f t="shared" si="170"/>
        <v>0</v>
      </c>
      <c r="BA200" s="55">
        <f t="shared" si="171"/>
        <v>0</v>
      </c>
      <c r="BB200" s="55">
        <f t="shared" si="172"/>
        <v>0</v>
      </c>
      <c r="BC200" s="55">
        <f t="shared" si="173"/>
        <v>0</v>
      </c>
      <c r="BD200" s="55">
        <f t="shared" si="174"/>
        <v>0</v>
      </c>
      <c r="BE200" s="55">
        <f t="shared" si="175"/>
        <v>0</v>
      </c>
    </row>
    <row r="201" ht="15.75" customHeight="1">
      <c r="AK201" s="55">
        <f t="shared" si="165"/>
        <v>0</v>
      </c>
      <c r="AL201" s="55">
        <v>0.0</v>
      </c>
      <c r="AM201" s="55">
        <v>0.0</v>
      </c>
      <c r="AN201" s="55">
        <v>0.0</v>
      </c>
      <c r="AO201" s="55">
        <v>0.0</v>
      </c>
      <c r="AP201" s="55">
        <v>0.0</v>
      </c>
      <c r="AQ201" s="55">
        <v>0.0</v>
      </c>
      <c r="AR201" s="55">
        <v>0.0</v>
      </c>
      <c r="AS201" s="55">
        <v>0.0</v>
      </c>
      <c r="AT201" s="55">
        <v>0.0</v>
      </c>
      <c r="AU201" s="55">
        <v>0.0</v>
      </c>
      <c r="AV201" s="55">
        <f t="shared" si="166"/>
        <v>0</v>
      </c>
      <c r="AW201" s="55">
        <f t="shared" si="167"/>
        <v>0</v>
      </c>
      <c r="AX201" s="55">
        <f t="shared" si="168"/>
        <v>0</v>
      </c>
      <c r="AY201" s="55">
        <f t="shared" si="169"/>
        <v>0</v>
      </c>
      <c r="AZ201" s="55">
        <f t="shared" si="170"/>
        <v>0</v>
      </c>
      <c r="BA201" s="55">
        <f t="shared" si="171"/>
        <v>0</v>
      </c>
      <c r="BB201" s="55">
        <f t="shared" si="172"/>
        <v>0</v>
      </c>
      <c r="BC201" s="55">
        <f t="shared" si="173"/>
        <v>0</v>
      </c>
      <c r="BD201" s="55">
        <f t="shared" si="174"/>
        <v>0</v>
      </c>
      <c r="BE201" s="55">
        <f t="shared" si="175"/>
        <v>0</v>
      </c>
    </row>
    <row r="202" ht="15.75" customHeight="1">
      <c r="AK202" s="55">
        <f t="shared" si="165"/>
        <v>0</v>
      </c>
      <c r="AL202" s="55">
        <v>0.0</v>
      </c>
      <c r="AM202" s="55">
        <v>0.0</v>
      </c>
      <c r="AN202" s="55">
        <v>0.0</v>
      </c>
      <c r="AO202" s="55">
        <v>0.0</v>
      </c>
      <c r="AP202" s="55">
        <v>0.0</v>
      </c>
      <c r="AQ202" s="55">
        <v>0.0</v>
      </c>
      <c r="AR202" s="55">
        <v>0.0</v>
      </c>
      <c r="AS202" s="55">
        <v>0.0</v>
      </c>
      <c r="AT202" s="55">
        <v>0.0</v>
      </c>
      <c r="AU202" s="55">
        <v>0.0</v>
      </c>
      <c r="AV202" s="55">
        <f t="shared" si="166"/>
        <v>0</v>
      </c>
      <c r="AW202" s="55">
        <f t="shared" si="167"/>
        <v>0</v>
      </c>
      <c r="AX202" s="55">
        <f t="shared" si="168"/>
        <v>0</v>
      </c>
      <c r="AY202" s="55">
        <f t="shared" si="169"/>
        <v>0</v>
      </c>
      <c r="AZ202" s="55">
        <f t="shared" si="170"/>
        <v>0</v>
      </c>
      <c r="BA202" s="55">
        <f t="shared" si="171"/>
        <v>0</v>
      </c>
      <c r="BB202" s="55">
        <f t="shared" si="172"/>
        <v>0</v>
      </c>
      <c r="BC202" s="55">
        <f t="shared" si="173"/>
        <v>0</v>
      </c>
      <c r="BD202" s="55">
        <f t="shared" si="174"/>
        <v>0</v>
      </c>
      <c r="BE202" s="55">
        <f t="shared" si="175"/>
        <v>0</v>
      </c>
    </row>
    <row r="203" ht="15.75" customHeight="1">
      <c r="AK203" s="55">
        <f t="shared" si="165"/>
        <v>0</v>
      </c>
      <c r="AL203" s="55">
        <v>0.0</v>
      </c>
      <c r="AM203" s="55">
        <v>0.0</v>
      </c>
      <c r="AN203" s="55">
        <v>0.0</v>
      </c>
      <c r="AO203" s="55">
        <v>0.0</v>
      </c>
      <c r="AP203" s="55">
        <v>0.0</v>
      </c>
      <c r="AQ203" s="55">
        <v>0.0</v>
      </c>
      <c r="AR203" s="55">
        <v>0.0</v>
      </c>
      <c r="AS203" s="55">
        <v>0.0</v>
      </c>
      <c r="AT203" s="55">
        <v>0.0</v>
      </c>
      <c r="AU203" s="55">
        <v>0.0</v>
      </c>
      <c r="AV203" s="55">
        <f t="shared" si="166"/>
        <v>0</v>
      </c>
      <c r="AW203" s="55">
        <f t="shared" si="167"/>
        <v>0</v>
      </c>
      <c r="AX203" s="55">
        <f t="shared" si="168"/>
        <v>0</v>
      </c>
      <c r="AY203" s="55">
        <f t="shared" si="169"/>
        <v>0</v>
      </c>
      <c r="AZ203" s="55">
        <f t="shared" si="170"/>
        <v>0</v>
      </c>
      <c r="BA203" s="55">
        <f t="shared" si="171"/>
        <v>0</v>
      </c>
      <c r="BB203" s="55">
        <f t="shared" si="172"/>
        <v>0</v>
      </c>
      <c r="BC203" s="55">
        <f t="shared" si="173"/>
        <v>0</v>
      </c>
      <c r="BD203" s="55">
        <f t="shared" si="174"/>
        <v>0</v>
      </c>
      <c r="BE203" s="55">
        <f t="shared" si="175"/>
        <v>0</v>
      </c>
    </row>
    <row r="204" ht="15.75" customHeight="1">
      <c r="AK204" s="55">
        <f t="shared" si="165"/>
        <v>0</v>
      </c>
      <c r="AL204" s="55">
        <v>0.0</v>
      </c>
      <c r="AM204" s="55">
        <v>0.0</v>
      </c>
      <c r="AN204" s="55">
        <v>0.0</v>
      </c>
      <c r="AO204" s="55">
        <v>0.0</v>
      </c>
      <c r="AP204" s="55">
        <v>0.0</v>
      </c>
      <c r="AQ204" s="55">
        <v>0.0</v>
      </c>
      <c r="AR204" s="55">
        <v>0.0</v>
      </c>
      <c r="AS204" s="55">
        <v>0.0</v>
      </c>
      <c r="AT204" s="55">
        <v>0.0</v>
      </c>
      <c r="AU204" s="55">
        <v>0.0</v>
      </c>
      <c r="AV204" s="55">
        <f t="shared" si="166"/>
        <v>0</v>
      </c>
      <c r="AW204" s="55">
        <f t="shared" si="167"/>
        <v>0</v>
      </c>
      <c r="AX204" s="55">
        <f t="shared" si="168"/>
        <v>0</v>
      </c>
      <c r="AY204" s="55">
        <f t="shared" si="169"/>
        <v>0</v>
      </c>
      <c r="AZ204" s="55">
        <f t="shared" si="170"/>
        <v>0</v>
      </c>
      <c r="BA204" s="55">
        <f t="shared" si="171"/>
        <v>0</v>
      </c>
      <c r="BB204" s="55">
        <f t="shared" si="172"/>
        <v>0</v>
      </c>
      <c r="BC204" s="55">
        <f t="shared" si="173"/>
        <v>0</v>
      </c>
      <c r="BD204" s="55">
        <f t="shared" si="174"/>
        <v>0</v>
      </c>
      <c r="BE204" s="55">
        <f t="shared" si="175"/>
        <v>0</v>
      </c>
    </row>
    <row r="205" ht="15.75" customHeight="1">
      <c r="AK205" s="55">
        <f t="shared" si="165"/>
        <v>0</v>
      </c>
      <c r="AL205" s="55">
        <v>0.0</v>
      </c>
      <c r="AM205" s="55">
        <v>0.0</v>
      </c>
      <c r="AN205" s="55">
        <v>0.0</v>
      </c>
      <c r="AO205" s="55">
        <v>0.0</v>
      </c>
      <c r="AP205" s="55">
        <v>0.0</v>
      </c>
      <c r="AQ205" s="55">
        <v>0.0</v>
      </c>
      <c r="AR205" s="55">
        <v>0.0</v>
      </c>
      <c r="AS205" s="55">
        <v>0.0</v>
      </c>
      <c r="AT205" s="55">
        <v>0.0</v>
      </c>
      <c r="AU205" s="55">
        <v>0.0</v>
      </c>
      <c r="AV205" s="55">
        <f t="shared" si="166"/>
        <v>0</v>
      </c>
      <c r="AW205" s="55">
        <f t="shared" si="167"/>
        <v>0</v>
      </c>
      <c r="AX205" s="55">
        <f t="shared" si="168"/>
        <v>0</v>
      </c>
      <c r="AY205" s="55">
        <f t="shared" si="169"/>
        <v>0</v>
      </c>
      <c r="AZ205" s="55">
        <f t="shared" si="170"/>
        <v>0</v>
      </c>
      <c r="BA205" s="55">
        <f t="shared" si="171"/>
        <v>0</v>
      </c>
      <c r="BB205" s="55">
        <f t="shared" si="172"/>
        <v>0</v>
      </c>
      <c r="BC205" s="55">
        <f t="shared" si="173"/>
        <v>0</v>
      </c>
      <c r="BD205" s="55">
        <f t="shared" si="174"/>
        <v>0</v>
      </c>
      <c r="BE205" s="55">
        <f t="shared" si="175"/>
        <v>0</v>
      </c>
    </row>
    <row r="206" ht="15.75" customHeight="1">
      <c r="AK206" s="55">
        <f t="shared" si="165"/>
        <v>0</v>
      </c>
      <c r="AL206" s="55">
        <v>0.0</v>
      </c>
      <c r="AM206" s="55">
        <v>0.0</v>
      </c>
      <c r="AN206" s="55">
        <v>0.0</v>
      </c>
      <c r="AO206" s="55">
        <v>0.0</v>
      </c>
      <c r="AP206" s="55">
        <v>0.0</v>
      </c>
      <c r="AQ206" s="55">
        <v>0.0</v>
      </c>
      <c r="AR206" s="55">
        <v>0.0</v>
      </c>
      <c r="AS206" s="55">
        <v>0.0</v>
      </c>
      <c r="AT206" s="55">
        <v>0.0</v>
      </c>
      <c r="AU206" s="55">
        <v>0.0</v>
      </c>
      <c r="AV206" s="55">
        <f t="shared" si="166"/>
        <v>0</v>
      </c>
      <c r="AW206" s="55">
        <f t="shared" si="167"/>
        <v>0</v>
      </c>
      <c r="AX206" s="55">
        <f t="shared" si="168"/>
        <v>0</v>
      </c>
      <c r="AY206" s="55">
        <f t="shared" si="169"/>
        <v>0</v>
      </c>
      <c r="AZ206" s="55">
        <f t="shared" si="170"/>
        <v>0</v>
      </c>
      <c r="BA206" s="55">
        <f t="shared" si="171"/>
        <v>0</v>
      </c>
      <c r="BB206" s="55">
        <f t="shared" si="172"/>
        <v>0</v>
      </c>
      <c r="BC206" s="55">
        <f t="shared" si="173"/>
        <v>0</v>
      </c>
      <c r="BD206" s="55">
        <f t="shared" si="174"/>
        <v>0</v>
      </c>
      <c r="BE206" s="55">
        <f t="shared" si="175"/>
        <v>0</v>
      </c>
    </row>
    <row r="207" ht="15.75" customHeight="1">
      <c r="AK207" s="55">
        <f t="shared" si="165"/>
        <v>0</v>
      </c>
      <c r="AL207" s="55">
        <v>0.0</v>
      </c>
      <c r="AM207" s="55">
        <v>0.0</v>
      </c>
      <c r="AN207" s="55">
        <v>0.0</v>
      </c>
      <c r="AO207" s="55">
        <v>0.0</v>
      </c>
      <c r="AP207" s="55">
        <v>0.0</v>
      </c>
      <c r="AQ207" s="55">
        <v>0.0</v>
      </c>
      <c r="AR207" s="55">
        <v>0.0</v>
      </c>
      <c r="AS207" s="55">
        <v>0.0</v>
      </c>
      <c r="AT207" s="55">
        <v>0.0</v>
      </c>
      <c r="AU207" s="55">
        <v>0.0</v>
      </c>
      <c r="AV207" s="55">
        <f t="shared" si="166"/>
        <v>0</v>
      </c>
      <c r="AW207" s="55">
        <f t="shared" si="167"/>
        <v>0</v>
      </c>
      <c r="AX207" s="55">
        <f t="shared" si="168"/>
        <v>0</v>
      </c>
      <c r="AY207" s="55">
        <f t="shared" si="169"/>
        <v>0</v>
      </c>
      <c r="AZ207" s="55">
        <f t="shared" si="170"/>
        <v>0</v>
      </c>
      <c r="BA207" s="55">
        <f t="shared" si="171"/>
        <v>0</v>
      </c>
      <c r="BB207" s="55">
        <f t="shared" si="172"/>
        <v>0</v>
      </c>
      <c r="BC207" s="55">
        <f t="shared" si="173"/>
        <v>0</v>
      </c>
      <c r="BD207" s="55">
        <f t="shared" si="174"/>
        <v>0</v>
      </c>
      <c r="BE207" s="55">
        <f t="shared" si="175"/>
        <v>0</v>
      </c>
    </row>
    <row r="208" ht="15.75" customHeight="1">
      <c r="AK208" s="55">
        <f t="shared" si="165"/>
        <v>0</v>
      </c>
      <c r="AL208" s="55">
        <v>0.0</v>
      </c>
      <c r="AM208" s="55">
        <v>0.0</v>
      </c>
      <c r="AN208" s="55">
        <v>0.0</v>
      </c>
      <c r="AO208" s="55">
        <v>0.0</v>
      </c>
      <c r="AP208" s="55">
        <v>0.0</v>
      </c>
      <c r="AQ208" s="55">
        <v>0.0</v>
      </c>
      <c r="AR208" s="55">
        <v>0.0</v>
      </c>
      <c r="AS208" s="55">
        <v>0.0</v>
      </c>
      <c r="AT208" s="55">
        <v>0.0</v>
      </c>
      <c r="AU208" s="55">
        <v>0.0</v>
      </c>
      <c r="AV208" s="55">
        <f t="shared" si="166"/>
        <v>0</v>
      </c>
      <c r="AW208" s="55">
        <f t="shared" si="167"/>
        <v>0</v>
      </c>
      <c r="AX208" s="55">
        <f t="shared" si="168"/>
        <v>0</v>
      </c>
      <c r="AY208" s="55">
        <f t="shared" si="169"/>
        <v>0</v>
      </c>
      <c r="AZ208" s="55">
        <f t="shared" si="170"/>
        <v>0</v>
      </c>
      <c r="BA208" s="55">
        <f t="shared" si="171"/>
        <v>0</v>
      </c>
      <c r="BB208" s="55">
        <f t="shared" si="172"/>
        <v>0</v>
      </c>
      <c r="BC208" s="55">
        <f t="shared" si="173"/>
        <v>0</v>
      </c>
      <c r="BD208" s="55">
        <f t="shared" si="174"/>
        <v>0</v>
      </c>
      <c r="BE208" s="55">
        <f t="shared" si="175"/>
        <v>0</v>
      </c>
    </row>
    <row r="209" ht="15.75" customHeight="1">
      <c r="AK209" s="55">
        <f t="shared" si="165"/>
        <v>0</v>
      </c>
      <c r="AL209" s="55">
        <v>0.0</v>
      </c>
      <c r="AM209" s="55">
        <v>0.0</v>
      </c>
      <c r="AN209" s="55">
        <v>0.0</v>
      </c>
      <c r="AO209" s="55">
        <v>0.0</v>
      </c>
      <c r="AP209" s="55">
        <v>0.0</v>
      </c>
      <c r="AQ209" s="55">
        <v>0.0</v>
      </c>
      <c r="AR209" s="55">
        <v>0.0</v>
      </c>
      <c r="AS209" s="55">
        <v>0.0</v>
      </c>
      <c r="AT209" s="55">
        <v>0.0</v>
      </c>
      <c r="AU209" s="55">
        <v>0.0</v>
      </c>
      <c r="AV209" s="55">
        <f t="shared" si="166"/>
        <v>0</v>
      </c>
      <c r="AW209" s="55">
        <f t="shared" si="167"/>
        <v>0</v>
      </c>
      <c r="AX209" s="55">
        <f t="shared" si="168"/>
        <v>0</v>
      </c>
      <c r="AY209" s="55">
        <f t="shared" si="169"/>
        <v>0</v>
      </c>
      <c r="AZ209" s="55">
        <f t="shared" si="170"/>
        <v>0</v>
      </c>
      <c r="BA209" s="55">
        <f t="shared" si="171"/>
        <v>0</v>
      </c>
      <c r="BB209" s="55">
        <f t="shared" si="172"/>
        <v>0</v>
      </c>
      <c r="BC209" s="55">
        <f t="shared" si="173"/>
        <v>0</v>
      </c>
      <c r="BD209" s="55">
        <f t="shared" si="174"/>
        <v>0</v>
      </c>
      <c r="BE209" s="55">
        <f t="shared" si="175"/>
        <v>0</v>
      </c>
    </row>
    <row r="210" ht="15.75" customHeight="1">
      <c r="AK210" s="55">
        <f t="shared" si="165"/>
        <v>0</v>
      </c>
      <c r="AL210" s="55">
        <v>0.0</v>
      </c>
      <c r="AM210" s="55">
        <v>0.0</v>
      </c>
      <c r="AN210" s="55">
        <v>0.0</v>
      </c>
      <c r="AO210" s="55">
        <v>0.0</v>
      </c>
      <c r="AP210" s="55">
        <v>0.0</v>
      </c>
      <c r="AQ210" s="55">
        <v>0.0</v>
      </c>
      <c r="AR210" s="55">
        <v>0.0</v>
      </c>
      <c r="AS210" s="55">
        <v>0.0</v>
      </c>
      <c r="AT210" s="55">
        <v>0.0</v>
      </c>
      <c r="AU210" s="55">
        <v>0.0</v>
      </c>
      <c r="AV210" s="55">
        <f t="shared" si="166"/>
        <v>0</v>
      </c>
      <c r="AW210" s="55">
        <f t="shared" si="167"/>
        <v>0</v>
      </c>
      <c r="AX210" s="55">
        <f t="shared" si="168"/>
        <v>0</v>
      </c>
      <c r="AY210" s="55">
        <f t="shared" si="169"/>
        <v>0</v>
      </c>
      <c r="AZ210" s="55">
        <f t="shared" si="170"/>
        <v>0</v>
      </c>
      <c r="BA210" s="55">
        <f t="shared" si="171"/>
        <v>0</v>
      </c>
      <c r="BB210" s="55">
        <f t="shared" si="172"/>
        <v>0</v>
      </c>
      <c r="BC210" s="55">
        <f t="shared" si="173"/>
        <v>0</v>
      </c>
      <c r="BD210" s="55">
        <f t="shared" si="174"/>
        <v>0</v>
      </c>
      <c r="BE210" s="55">
        <f t="shared" si="175"/>
        <v>0</v>
      </c>
    </row>
    <row r="211" ht="15.75" customHeight="1">
      <c r="AK211" s="55">
        <f t="shared" si="165"/>
        <v>0</v>
      </c>
      <c r="AL211" s="55">
        <v>0.0</v>
      </c>
      <c r="AM211" s="55">
        <v>0.0</v>
      </c>
      <c r="AN211" s="55">
        <v>0.0</v>
      </c>
      <c r="AO211" s="55">
        <v>0.0</v>
      </c>
      <c r="AP211" s="55">
        <v>0.0</v>
      </c>
      <c r="AQ211" s="55">
        <v>0.0</v>
      </c>
      <c r="AR211" s="55">
        <v>0.0</v>
      </c>
      <c r="AS211" s="55">
        <v>0.0</v>
      </c>
      <c r="AT211" s="55">
        <v>0.0</v>
      </c>
      <c r="AU211" s="55">
        <v>0.0</v>
      </c>
      <c r="AV211" s="55">
        <f t="shared" si="166"/>
        <v>0</v>
      </c>
      <c r="AW211" s="55">
        <f t="shared" si="167"/>
        <v>0</v>
      </c>
      <c r="AX211" s="55">
        <f t="shared" si="168"/>
        <v>0</v>
      </c>
      <c r="AY211" s="55">
        <f t="shared" si="169"/>
        <v>0</v>
      </c>
      <c r="AZ211" s="55">
        <f t="shared" si="170"/>
        <v>0</v>
      </c>
      <c r="BA211" s="55">
        <f t="shared" si="171"/>
        <v>0</v>
      </c>
      <c r="BB211" s="55">
        <f t="shared" si="172"/>
        <v>0</v>
      </c>
      <c r="BC211" s="55">
        <f t="shared" si="173"/>
        <v>0</v>
      </c>
      <c r="BD211" s="55">
        <f t="shared" si="174"/>
        <v>0</v>
      </c>
      <c r="BE211" s="55">
        <f t="shared" si="175"/>
        <v>0</v>
      </c>
    </row>
    <row r="212" ht="15.75" customHeight="1">
      <c r="AK212" s="55">
        <f t="shared" si="165"/>
        <v>0</v>
      </c>
      <c r="AL212" s="55">
        <v>0.0</v>
      </c>
      <c r="AM212" s="55">
        <v>0.0</v>
      </c>
      <c r="AN212" s="55">
        <v>0.0</v>
      </c>
      <c r="AO212" s="55">
        <v>0.0</v>
      </c>
      <c r="AP212" s="55">
        <v>0.0</v>
      </c>
      <c r="AQ212" s="55">
        <v>0.0</v>
      </c>
      <c r="AR212" s="55">
        <v>0.0</v>
      </c>
      <c r="AS212" s="55">
        <v>0.0</v>
      </c>
      <c r="AT212" s="55">
        <v>0.0</v>
      </c>
      <c r="AU212" s="55">
        <v>0.0</v>
      </c>
      <c r="AV212" s="55">
        <f t="shared" si="166"/>
        <v>0</v>
      </c>
      <c r="AW212" s="55">
        <f t="shared" si="167"/>
        <v>0</v>
      </c>
      <c r="AX212" s="55">
        <f t="shared" si="168"/>
        <v>0</v>
      </c>
      <c r="AY212" s="55">
        <f t="shared" si="169"/>
        <v>0</v>
      </c>
      <c r="AZ212" s="55">
        <f t="shared" si="170"/>
        <v>0</v>
      </c>
      <c r="BA212" s="55">
        <f t="shared" si="171"/>
        <v>0</v>
      </c>
      <c r="BB212" s="55">
        <f t="shared" si="172"/>
        <v>0</v>
      </c>
      <c r="BC212" s="55">
        <f t="shared" si="173"/>
        <v>0</v>
      </c>
      <c r="BD212" s="55">
        <f t="shared" si="174"/>
        <v>0</v>
      </c>
      <c r="BE212" s="55">
        <f t="shared" si="175"/>
        <v>0</v>
      </c>
    </row>
    <row r="213" ht="15.75" customHeight="1">
      <c r="AK213" s="55">
        <f t="shared" si="165"/>
        <v>0</v>
      </c>
      <c r="AL213" s="55">
        <v>0.0</v>
      </c>
      <c r="AM213" s="55">
        <v>0.0</v>
      </c>
      <c r="AN213" s="55">
        <v>0.0</v>
      </c>
      <c r="AO213" s="55">
        <v>0.0</v>
      </c>
      <c r="AP213" s="55">
        <v>0.0</v>
      </c>
      <c r="AQ213" s="55">
        <v>0.0</v>
      </c>
      <c r="AR213" s="55">
        <v>0.0</v>
      </c>
      <c r="AS213" s="55">
        <v>0.0</v>
      </c>
      <c r="AT213" s="55">
        <v>0.0</v>
      </c>
      <c r="AU213" s="55">
        <v>0.0</v>
      </c>
      <c r="AV213" s="55">
        <f t="shared" si="166"/>
        <v>0</v>
      </c>
      <c r="AW213" s="55">
        <f t="shared" si="167"/>
        <v>0</v>
      </c>
      <c r="AX213" s="55">
        <f t="shared" si="168"/>
        <v>0</v>
      </c>
      <c r="AY213" s="55">
        <f t="shared" si="169"/>
        <v>0</v>
      </c>
      <c r="AZ213" s="55">
        <f t="shared" si="170"/>
        <v>0</v>
      </c>
      <c r="BA213" s="55">
        <f t="shared" si="171"/>
        <v>0</v>
      </c>
      <c r="BB213" s="55">
        <f t="shared" si="172"/>
        <v>0</v>
      </c>
      <c r="BC213" s="55">
        <f t="shared" si="173"/>
        <v>0</v>
      </c>
      <c r="BD213" s="55">
        <f t="shared" si="174"/>
        <v>0</v>
      </c>
      <c r="BE213" s="55">
        <f t="shared" si="175"/>
        <v>0</v>
      </c>
    </row>
    <row r="214" ht="15.75" customHeight="1">
      <c r="AK214" s="55">
        <f t="shared" si="165"/>
        <v>0</v>
      </c>
      <c r="AL214" s="55">
        <v>0.0</v>
      </c>
      <c r="AM214" s="55">
        <v>0.0</v>
      </c>
      <c r="AN214" s="55">
        <v>0.0</v>
      </c>
      <c r="AO214" s="55">
        <v>0.0</v>
      </c>
      <c r="AP214" s="55">
        <v>0.0</v>
      </c>
      <c r="AQ214" s="55">
        <v>0.0</v>
      </c>
      <c r="AR214" s="55">
        <v>0.0</v>
      </c>
      <c r="AS214" s="55">
        <v>0.0</v>
      </c>
      <c r="AT214" s="55">
        <v>0.0</v>
      </c>
      <c r="AU214" s="55">
        <v>0.0</v>
      </c>
      <c r="AV214" s="55">
        <f t="shared" si="166"/>
        <v>0</v>
      </c>
      <c r="AW214" s="55">
        <f t="shared" si="167"/>
        <v>0</v>
      </c>
      <c r="AX214" s="55">
        <f t="shared" si="168"/>
        <v>0</v>
      </c>
      <c r="AY214" s="55">
        <f t="shared" si="169"/>
        <v>0</v>
      </c>
      <c r="AZ214" s="55">
        <f t="shared" si="170"/>
        <v>0</v>
      </c>
      <c r="BA214" s="55">
        <f t="shared" si="171"/>
        <v>0</v>
      </c>
      <c r="BB214" s="55">
        <f t="shared" si="172"/>
        <v>0</v>
      </c>
      <c r="BC214" s="55">
        <f t="shared" si="173"/>
        <v>0</v>
      </c>
      <c r="BD214" s="55">
        <f t="shared" si="174"/>
        <v>0</v>
      </c>
      <c r="BE214" s="55">
        <f t="shared" si="175"/>
        <v>0</v>
      </c>
    </row>
    <row r="215" ht="15.75" customHeight="1">
      <c r="AK215" s="55">
        <f t="shared" si="165"/>
        <v>0</v>
      </c>
      <c r="AL215" s="55">
        <v>0.0</v>
      </c>
      <c r="AM215" s="55">
        <v>0.0</v>
      </c>
      <c r="AN215" s="55">
        <v>0.0</v>
      </c>
      <c r="AO215" s="55">
        <v>0.0</v>
      </c>
      <c r="AP215" s="55">
        <v>0.0</v>
      </c>
      <c r="AQ215" s="55">
        <v>0.0</v>
      </c>
      <c r="AR215" s="55">
        <v>0.0</v>
      </c>
      <c r="AS215" s="55">
        <v>0.0</v>
      </c>
      <c r="AT215" s="55">
        <v>0.0</v>
      </c>
      <c r="AU215" s="55">
        <v>0.0</v>
      </c>
      <c r="AV215" s="55">
        <f t="shared" si="166"/>
        <v>0</v>
      </c>
      <c r="AW215" s="55">
        <f t="shared" si="167"/>
        <v>0</v>
      </c>
      <c r="AX215" s="55">
        <f t="shared" si="168"/>
        <v>0</v>
      </c>
      <c r="AY215" s="55">
        <f t="shared" si="169"/>
        <v>0</v>
      </c>
      <c r="AZ215" s="55">
        <f t="shared" si="170"/>
        <v>0</v>
      </c>
      <c r="BA215" s="55">
        <f t="shared" si="171"/>
        <v>0</v>
      </c>
      <c r="BB215" s="55">
        <f t="shared" si="172"/>
        <v>0</v>
      </c>
      <c r="BC215" s="55">
        <f t="shared" si="173"/>
        <v>0</v>
      </c>
      <c r="BD215" s="55">
        <f t="shared" si="174"/>
        <v>0</v>
      </c>
      <c r="BE215" s="55">
        <f t="shared" si="175"/>
        <v>0</v>
      </c>
    </row>
    <row r="216" ht="15.75" customHeight="1">
      <c r="AK216" s="55">
        <f t="shared" si="165"/>
        <v>0</v>
      </c>
      <c r="AL216" s="55">
        <v>0.0</v>
      </c>
      <c r="AM216" s="55">
        <v>0.0</v>
      </c>
      <c r="AN216" s="55">
        <v>0.0</v>
      </c>
      <c r="AO216" s="55">
        <v>0.0</v>
      </c>
      <c r="AP216" s="55">
        <v>0.0</v>
      </c>
      <c r="AQ216" s="55">
        <v>0.0</v>
      </c>
      <c r="AR216" s="55">
        <v>0.0</v>
      </c>
      <c r="AS216" s="55">
        <v>0.0</v>
      </c>
      <c r="AT216" s="55">
        <v>0.0</v>
      </c>
      <c r="AU216" s="55">
        <v>0.0</v>
      </c>
      <c r="AV216" s="55">
        <f t="shared" si="166"/>
        <v>0</v>
      </c>
      <c r="AW216" s="55">
        <f t="shared" si="167"/>
        <v>0</v>
      </c>
      <c r="AX216" s="55">
        <f t="shared" si="168"/>
        <v>0</v>
      </c>
      <c r="AY216" s="55">
        <f t="shared" si="169"/>
        <v>0</v>
      </c>
      <c r="AZ216" s="55">
        <f t="shared" si="170"/>
        <v>0</v>
      </c>
      <c r="BA216" s="55">
        <f t="shared" si="171"/>
        <v>0</v>
      </c>
      <c r="BB216" s="55">
        <f t="shared" si="172"/>
        <v>0</v>
      </c>
      <c r="BC216" s="55">
        <f t="shared" si="173"/>
        <v>0</v>
      </c>
      <c r="BD216" s="55">
        <f t="shared" si="174"/>
        <v>0</v>
      </c>
      <c r="BE216" s="55">
        <f t="shared" si="175"/>
        <v>0</v>
      </c>
    </row>
    <row r="217" ht="15.75" customHeight="1">
      <c r="AK217" s="55">
        <f t="shared" si="165"/>
        <v>0</v>
      </c>
      <c r="AL217" s="55">
        <v>0.0</v>
      </c>
      <c r="AM217" s="55">
        <v>0.0</v>
      </c>
      <c r="AN217" s="55">
        <v>0.0</v>
      </c>
      <c r="AO217" s="55">
        <v>0.0</v>
      </c>
      <c r="AP217" s="55">
        <v>0.0</v>
      </c>
      <c r="AQ217" s="55">
        <v>0.0</v>
      </c>
      <c r="AR217" s="55">
        <v>0.0</v>
      </c>
      <c r="AS217" s="55">
        <v>0.0</v>
      </c>
      <c r="AT217" s="55">
        <v>0.0</v>
      </c>
      <c r="AU217" s="55">
        <v>0.0</v>
      </c>
      <c r="AV217" s="55">
        <f t="shared" si="166"/>
        <v>0</v>
      </c>
      <c r="AW217" s="55">
        <f t="shared" si="167"/>
        <v>0</v>
      </c>
      <c r="AX217" s="55">
        <f t="shared" si="168"/>
        <v>0</v>
      </c>
      <c r="AY217" s="55">
        <f t="shared" si="169"/>
        <v>0</v>
      </c>
      <c r="AZ217" s="55">
        <f t="shared" si="170"/>
        <v>0</v>
      </c>
      <c r="BA217" s="55">
        <f t="shared" si="171"/>
        <v>0</v>
      </c>
      <c r="BB217" s="55">
        <f t="shared" si="172"/>
        <v>0</v>
      </c>
      <c r="BC217" s="55">
        <f t="shared" si="173"/>
        <v>0</v>
      </c>
      <c r="BD217" s="55">
        <f t="shared" si="174"/>
        <v>0</v>
      </c>
      <c r="BE217" s="55">
        <f t="shared" si="175"/>
        <v>0</v>
      </c>
    </row>
    <row r="218" ht="15.75" customHeight="1">
      <c r="AK218" s="55">
        <f t="shared" si="165"/>
        <v>0</v>
      </c>
      <c r="AL218" s="55">
        <v>0.0</v>
      </c>
      <c r="AM218" s="55">
        <v>0.0</v>
      </c>
      <c r="AN218" s="55">
        <v>0.0</v>
      </c>
      <c r="AO218" s="55">
        <v>0.0</v>
      </c>
      <c r="AP218" s="55">
        <v>0.0</v>
      </c>
      <c r="AQ218" s="55">
        <v>0.0</v>
      </c>
      <c r="AR218" s="55">
        <v>0.0</v>
      </c>
      <c r="AS218" s="55">
        <v>0.0</v>
      </c>
      <c r="AT218" s="55">
        <v>0.0</v>
      </c>
      <c r="AU218" s="55">
        <v>0.0</v>
      </c>
      <c r="AV218" s="55">
        <f t="shared" si="166"/>
        <v>0</v>
      </c>
      <c r="AW218" s="55">
        <f t="shared" si="167"/>
        <v>0</v>
      </c>
      <c r="AX218" s="55">
        <f t="shared" si="168"/>
        <v>0</v>
      </c>
      <c r="AY218" s="55">
        <f t="shared" si="169"/>
        <v>0</v>
      </c>
      <c r="AZ218" s="55">
        <f t="shared" si="170"/>
        <v>0</v>
      </c>
      <c r="BA218" s="55">
        <f t="shared" si="171"/>
        <v>0</v>
      </c>
      <c r="BB218" s="55">
        <f t="shared" si="172"/>
        <v>0</v>
      </c>
      <c r="BC218" s="55">
        <f t="shared" si="173"/>
        <v>0</v>
      </c>
      <c r="BD218" s="55">
        <f t="shared" si="174"/>
        <v>0</v>
      </c>
      <c r="BE218" s="55">
        <f t="shared" si="175"/>
        <v>0</v>
      </c>
    </row>
    <row r="219" ht="15.75" customHeight="1">
      <c r="AK219" s="55">
        <f t="shared" si="165"/>
        <v>0</v>
      </c>
      <c r="AL219" s="55">
        <v>0.0</v>
      </c>
      <c r="AM219" s="55">
        <v>0.0</v>
      </c>
      <c r="AN219" s="55">
        <v>0.0</v>
      </c>
      <c r="AO219" s="55">
        <v>0.0</v>
      </c>
      <c r="AP219" s="55">
        <v>0.0</v>
      </c>
      <c r="AQ219" s="55">
        <v>0.0</v>
      </c>
      <c r="AR219" s="55">
        <v>0.0</v>
      </c>
      <c r="AS219" s="55">
        <v>0.0</v>
      </c>
      <c r="AT219" s="55">
        <v>0.0</v>
      </c>
      <c r="AU219" s="55">
        <v>0.0</v>
      </c>
      <c r="AV219" s="55">
        <f t="shared" si="166"/>
        <v>0</v>
      </c>
      <c r="AW219" s="55">
        <f t="shared" si="167"/>
        <v>0</v>
      </c>
      <c r="AX219" s="55">
        <f t="shared" si="168"/>
        <v>0</v>
      </c>
      <c r="AY219" s="55">
        <f t="shared" si="169"/>
        <v>0</v>
      </c>
      <c r="AZ219" s="55">
        <f t="shared" si="170"/>
        <v>0</v>
      </c>
      <c r="BA219" s="55">
        <f t="shared" si="171"/>
        <v>0</v>
      </c>
      <c r="BB219" s="55">
        <f t="shared" si="172"/>
        <v>0</v>
      </c>
      <c r="BC219" s="55">
        <f t="shared" si="173"/>
        <v>0</v>
      </c>
      <c r="BD219" s="55">
        <f t="shared" si="174"/>
        <v>0</v>
      </c>
      <c r="BE219" s="55">
        <f t="shared" si="175"/>
        <v>0</v>
      </c>
    </row>
    <row r="220" ht="15.75" customHeight="1">
      <c r="AK220" s="55">
        <f t="shared" si="165"/>
        <v>0</v>
      </c>
      <c r="AL220" s="55">
        <v>0.0</v>
      </c>
      <c r="AM220" s="55">
        <v>0.0</v>
      </c>
      <c r="AN220" s="55">
        <v>0.0</v>
      </c>
      <c r="AO220" s="55">
        <v>0.0</v>
      </c>
      <c r="AP220" s="55">
        <v>0.0</v>
      </c>
      <c r="AQ220" s="55">
        <v>0.0</v>
      </c>
      <c r="AR220" s="55">
        <v>0.0</v>
      </c>
      <c r="AS220" s="55">
        <v>0.0</v>
      </c>
      <c r="AT220" s="55">
        <v>0.0</v>
      </c>
      <c r="AU220" s="55">
        <v>0.0</v>
      </c>
      <c r="AV220" s="55">
        <f t="shared" si="166"/>
        <v>0</v>
      </c>
      <c r="AW220" s="55">
        <f t="shared" si="167"/>
        <v>0</v>
      </c>
      <c r="AX220" s="55">
        <f t="shared" si="168"/>
        <v>0</v>
      </c>
      <c r="AY220" s="55">
        <f t="shared" si="169"/>
        <v>0</v>
      </c>
      <c r="AZ220" s="55">
        <f t="shared" si="170"/>
        <v>0</v>
      </c>
      <c r="BA220" s="55">
        <f t="shared" si="171"/>
        <v>0</v>
      </c>
      <c r="BB220" s="55">
        <f t="shared" si="172"/>
        <v>0</v>
      </c>
      <c r="BC220" s="55">
        <f t="shared" si="173"/>
        <v>0</v>
      </c>
      <c r="BD220" s="55">
        <f t="shared" si="174"/>
        <v>0</v>
      </c>
      <c r="BE220" s="55">
        <f t="shared" si="175"/>
        <v>0</v>
      </c>
    </row>
    <row r="221" ht="15.75" customHeight="1">
      <c r="AK221" s="55">
        <f t="shared" si="165"/>
        <v>0</v>
      </c>
      <c r="AL221" s="55">
        <v>0.0</v>
      </c>
      <c r="AM221" s="55">
        <v>0.0</v>
      </c>
      <c r="AN221" s="55">
        <v>0.0</v>
      </c>
      <c r="AO221" s="55">
        <v>0.0</v>
      </c>
      <c r="AP221" s="55">
        <v>0.0</v>
      </c>
      <c r="AQ221" s="55">
        <v>0.0</v>
      </c>
      <c r="AR221" s="55">
        <v>0.0</v>
      </c>
      <c r="AS221" s="55">
        <v>0.0</v>
      </c>
      <c r="AT221" s="55">
        <v>0.0</v>
      </c>
      <c r="AU221" s="55">
        <v>0.0</v>
      </c>
      <c r="AV221" s="55">
        <f t="shared" si="166"/>
        <v>0</v>
      </c>
      <c r="AW221" s="55">
        <f t="shared" si="167"/>
        <v>0</v>
      </c>
      <c r="AX221" s="55">
        <f t="shared" si="168"/>
        <v>0</v>
      </c>
      <c r="AY221" s="55">
        <f t="shared" si="169"/>
        <v>0</v>
      </c>
      <c r="AZ221" s="55">
        <f t="shared" si="170"/>
        <v>0</v>
      </c>
      <c r="BA221" s="55">
        <f t="shared" si="171"/>
        <v>0</v>
      </c>
      <c r="BB221" s="55">
        <f t="shared" si="172"/>
        <v>0</v>
      </c>
      <c r="BC221" s="55">
        <f t="shared" si="173"/>
        <v>0</v>
      </c>
      <c r="BD221" s="55">
        <f t="shared" si="174"/>
        <v>0</v>
      </c>
      <c r="BE221" s="55">
        <f t="shared" si="175"/>
        <v>0</v>
      </c>
    </row>
    <row r="222" ht="15.75" customHeight="1">
      <c r="AK222" s="55">
        <f t="shared" si="165"/>
        <v>0</v>
      </c>
      <c r="AL222" s="55">
        <v>0.0</v>
      </c>
      <c r="AM222" s="55">
        <v>0.0</v>
      </c>
      <c r="AN222" s="55">
        <v>0.0</v>
      </c>
      <c r="AO222" s="55">
        <v>0.0</v>
      </c>
      <c r="AP222" s="55">
        <v>0.0</v>
      </c>
      <c r="AQ222" s="55">
        <v>0.0</v>
      </c>
      <c r="AR222" s="55">
        <v>0.0</v>
      </c>
      <c r="AS222" s="55">
        <v>0.0</v>
      </c>
      <c r="AT222" s="55">
        <v>0.0</v>
      </c>
      <c r="AU222" s="55">
        <v>0.0</v>
      </c>
      <c r="AV222" s="55">
        <f t="shared" si="166"/>
        <v>0</v>
      </c>
      <c r="AW222" s="55">
        <f t="shared" si="167"/>
        <v>0</v>
      </c>
      <c r="AX222" s="55">
        <f t="shared" si="168"/>
        <v>0</v>
      </c>
      <c r="AY222" s="55">
        <f t="shared" si="169"/>
        <v>0</v>
      </c>
      <c r="AZ222" s="55">
        <f t="shared" si="170"/>
        <v>0</v>
      </c>
      <c r="BA222" s="55">
        <f t="shared" si="171"/>
        <v>0</v>
      </c>
      <c r="BB222" s="55">
        <f t="shared" si="172"/>
        <v>0</v>
      </c>
      <c r="BC222" s="55">
        <f t="shared" si="173"/>
        <v>0</v>
      </c>
      <c r="BD222" s="55">
        <f t="shared" si="174"/>
        <v>0</v>
      </c>
      <c r="BE222" s="55">
        <f t="shared" si="175"/>
        <v>0</v>
      </c>
    </row>
    <row r="223" ht="15.75" customHeight="1">
      <c r="AK223" s="55">
        <f t="shared" si="165"/>
        <v>0</v>
      </c>
      <c r="AL223" s="55">
        <v>0.0</v>
      </c>
      <c r="AM223" s="55">
        <v>0.0</v>
      </c>
      <c r="AN223" s="55">
        <v>0.0</v>
      </c>
      <c r="AO223" s="55">
        <v>0.0</v>
      </c>
      <c r="AP223" s="55">
        <v>0.0</v>
      </c>
      <c r="AQ223" s="55">
        <v>0.0</v>
      </c>
      <c r="AR223" s="55">
        <v>0.0</v>
      </c>
      <c r="AS223" s="55">
        <v>0.0</v>
      </c>
      <c r="AT223" s="55">
        <v>0.0</v>
      </c>
      <c r="AU223" s="55">
        <v>0.0</v>
      </c>
      <c r="AV223" s="55">
        <f t="shared" si="166"/>
        <v>0</v>
      </c>
      <c r="AW223" s="55">
        <f t="shared" si="167"/>
        <v>0</v>
      </c>
      <c r="AX223" s="55">
        <f t="shared" si="168"/>
        <v>0</v>
      </c>
      <c r="AY223" s="55">
        <f t="shared" si="169"/>
        <v>0</v>
      </c>
      <c r="AZ223" s="55">
        <f t="shared" si="170"/>
        <v>0</v>
      </c>
      <c r="BA223" s="55">
        <f t="shared" si="171"/>
        <v>0</v>
      </c>
      <c r="BB223" s="55">
        <f t="shared" si="172"/>
        <v>0</v>
      </c>
      <c r="BC223" s="55">
        <f t="shared" si="173"/>
        <v>0</v>
      </c>
      <c r="BD223" s="55">
        <f t="shared" si="174"/>
        <v>0</v>
      </c>
      <c r="BE223" s="55">
        <f t="shared" si="175"/>
        <v>0</v>
      </c>
    </row>
    <row r="224" ht="15.75" customHeight="1">
      <c r="AK224" s="55">
        <f t="shared" si="165"/>
        <v>0</v>
      </c>
      <c r="AL224" s="55">
        <v>0.0</v>
      </c>
      <c r="AM224" s="55">
        <v>0.0</v>
      </c>
      <c r="AN224" s="55">
        <v>0.0</v>
      </c>
      <c r="AO224" s="55">
        <v>0.0</v>
      </c>
      <c r="AP224" s="55">
        <v>0.0</v>
      </c>
      <c r="AQ224" s="55">
        <v>0.0</v>
      </c>
      <c r="AR224" s="55">
        <v>0.0</v>
      </c>
      <c r="AS224" s="55">
        <v>0.0</v>
      </c>
      <c r="AT224" s="55">
        <v>0.0</v>
      </c>
      <c r="AU224" s="55">
        <v>0.0</v>
      </c>
      <c r="AV224" s="55">
        <f t="shared" si="166"/>
        <v>0</v>
      </c>
      <c r="AW224" s="55">
        <f t="shared" si="167"/>
        <v>0</v>
      </c>
      <c r="AX224" s="55">
        <f t="shared" si="168"/>
        <v>0</v>
      </c>
      <c r="AY224" s="55">
        <f t="shared" si="169"/>
        <v>0</v>
      </c>
      <c r="AZ224" s="55">
        <f t="shared" si="170"/>
        <v>0</v>
      </c>
      <c r="BA224" s="55">
        <f t="shared" si="171"/>
        <v>0</v>
      </c>
      <c r="BB224" s="55">
        <f t="shared" si="172"/>
        <v>0</v>
      </c>
      <c r="BC224" s="55">
        <f t="shared" si="173"/>
        <v>0</v>
      </c>
      <c r="BD224" s="55">
        <f t="shared" si="174"/>
        <v>0</v>
      </c>
      <c r="BE224" s="55">
        <f t="shared" si="175"/>
        <v>0</v>
      </c>
    </row>
    <row r="225" ht="15.75" customHeight="1">
      <c r="AK225" s="55">
        <f t="shared" si="165"/>
        <v>0</v>
      </c>
      <c r="AL225" s="55">
        <v>0.0</v>
      </c>
      <c r="AM225" s="55">
        <v>0.0</v>
      </c>
      <c r="AN225" s="55">
        <v>0.0</v>
      </c>
      <c r="AO225" s="55">
        <v>0.0</v>
      </c>
      <c r="AP225" s="55">
        <v>0.0</v>
      </c>
      <c r="AQ225" s="55">
        <v>0.0</v>
      </c>
      <c r="AR225" s="55">
        <v>0.0</v>
      </c>
      <c r="AS225" s="55">
        <v>0.0</v>
      </c>
      <c r="AT225" s="55">
        <v>0.0</v>
      </c>
      <c r="AU225" s="55">
        <v>0.0</v>
      </c>
      <c r="AV225" s="55">
        <f t="shared" si="166"/>
        <v>0</v>
      </c>
      <c r="AW225" s="55">
        <f t="shared" si="167"/>
        <v>0</v>
      </c>
      <c r="AX225" s="55">
        <f t="shared" si="168"/>
        <v>0</v>
      </c>
      <c r="AY225" s="55">
        <f t="shared" si="169"/>
        <v>0</v>
      </c>
      <c r="AZ225" s="55">
        <f t="shared" si="170"/>
        <v>0</v>
      </c>
      <c r="BA225" s="55">
        <f t="shared" si="171"/>
        <v>0</v>
      </c>
      <c r="BB225" s="55">
        <f t="shared" si="172"/>
        <v>0</v>
      </c>
      <c r="BC225" s="55">
        <f t="shared" si="173"/>
        <v>0</v>
      </c>
      <c r="BD225" s="55">
        <f t="shared" si="174"/>
        <v>0</v>
      </c>
      <c r="BE225" s="55">
        <f t="shared" si="175"/>
        <v>0</v>
      </c>
    </row>
    <row r="226" ht="15.75" customHeight="1">
      <c r="AK226" s="55">
        <f t="shared" si="165"/>
        <v>0</v>
      </c>
      <c r="AL226" s="55">
        <v>0.0</v>
      </c>
      <c r="AM226" s="55">
        <v>0.0</v>
      </c>
      <c r="AN226" s="55">
        <v>0.0</v>
      </c>
      <c r="AO226" s="55">
        <v>0.0</v>
      </c>
      <c r="AP226" s="55">
        <v>0.0</v>
      </c>
      <c r="AQ226" s="55">
        <v>0.0</v>
      </c>
      <c r="AR226" s="55">
        <v>0.0</v>
      </c>
      <c r="AS226" s="55">
        <v>0.0</v>
      </c>
      <c r="AT226" s="55">
        <v>0.0</v>
      </c>
      <c r="AU226" s="55">
        <v>0.0</v>
      </c>
      <c r="AV226" s="55">
        <f t="shared" si="166"/>
        <v>0</v>
      </c>
      <c r="AW226" s="55">
        <f t="shared" si="167"/>
        <v>0</v>
      </c>
      <c r="AX226" s="55">
        <f t="shared" si="168"/>
        <v>0</v>
      </c>
      <c r="AY226" s="55">
        <f t="shared" si="169"/>
        <v>0</v>
      </c>
      <c r="AZ226" s="55">
        <f t="shared" si="170"/>
        <v>0</v>
      </c>
      <c r="BA226" s="55">
        <f t="shared" si="171"/>
        <v>0</v>
      </c>
      <c r="BB226" s="55">
        <f t="shared" si="172"/>
        <v>0</v>
      </c>
      <c r="BC226" s="55">
        <f t="shared" si="173"/>
        <v>0</v>
      </c>
      <c r="BD226" s="55">
        <f t="shared" si="174"/>
        <v>0</v>
      </c>
      <c r="BE226" s="55">
        <f t="shared" si="175"/>
        <v>0</v>
      </c>
    </row>
    <row r="227" ht="15.75" customHeight="1">
      <c r="AK227" s="55">
        <f t="shared" si="165"/>
        <v>0</v>
      </c>
      <c r="AL227" s="55">
        <v>0.0</v>
      </c>
      <c r="AM227" s="55">
        <v>0.0</v>
      </c>
      <c r="AN227" s="55">
        <v>0.0</v>
      </c>
      <c r="AO227" s="55">
        <v>0.0</v>
      </c>
      <c r="AP227" s="55">
        <v>0.0</v>
      </c>
      <c r="AQ227" s="55">
        <v>0.0</v>
      </c>
      <c r="AR227" s="55">
        <v>0.0</v>
      </c>
      <c r="AS227" s="55">
        <v>0.0</v>
      </c>
      <c r="AT227" s="55">
        <v>0.0</v>
      </c>
      <c r="AU227" s="55">
        <v>0.0</v>
      </c>
      <c r="AV227" s="55">
        <f t="shared" si="166"/>
        <v>0</v>
      </c>
      <c r="AW227" s="55">
        <f t="shared" si="167"/>
        <v>0</v>
      </c>
      <c r="AX227" s="55">
        <f t="shared" si="168"/>
        <v>0</v>
      </c>
      <c r="AY227" s="55">
        <f t="shared" si="169"/>
        <v>0</v>
      </c>
      <c r="AZ227" s="55">
        <f t="shared" si="170"/>
        <v>0</v>
      </c>
      <c r="BA227" s="55">
        <f t="shared" si="171"/>
        <v>0</v>
      </c>
      <c r="BB227" s="55">
        <f t="shared" si="172"/>
        <v>0</v>
      </c>
      <c r="BC227" s="55">
        <f t="shared" si="173"/>
        <v>0</v>
      </c>
      <c r="BD227" s="55">
        <f t="shared" si="174"/>
        <v>0</v>
      </c>
      <c r="BE227" s="55">
        <f t="shared" si="175"/>
        <v>0</v>
      </c>
    </row>
    <row r="228" ht="15.75" customHeight="1">
      <c r="AK228" s="55">
        <f t="shared" si="165"/>
        <v>0</v>
      </c>
      <c r="AL228" s="55">
        <v>0.0</v>
      </c>
      <c r="AM228" s="55">
        <v>0.0</v>
      </c>
      <c r="AN228" s="55">
        <v>0.0</v>
      </c>
      <c r="AO228" s="55">
        <v>0.0</v>
      </c>
      <c r="AP228" s="55">
        <v>0.0</v>
      </c>
      <c r="AQ228" s="55">
        <v>0.0</v>
      </c>
      <c r="AR228" s="55">
        <v>0.0</v>
      </c>
      <c r="AS228" s="55">
        <v>0.0</v>
      </c>
      <c r="AT228" s="55">
        <v>0.0</v>
      </c>
      <c r="AU228" s="55">
        <v>0.0</v>
      </c>
      <c r="AV228" s="55">
        <f t="shared" si="166"/>
        <v>0</v>
      </c>
      <c r="AW228" s="55">
        <f t="shared" si="167"/>
        <v>0</v>
      </c>
      <c r="AX228" s="55">
        <f t="shared" si="168"/>
        <v>0</v>
      </c>
      <c r="AY228" s="55">
        <f t="shared" si="169"/>
        <v>0</v>
      </c>
      <c r="AZ228" s="55">
        <f t="shared" si="170"/>
        <v>0</v>
      </c>
      <c r="BA228" s="55">
        <f t="shared" si="171"/>
        <v>0</v>
      </c>
      <c r="BB228" s="55">
        <f t="shared" si="172"/>
        <v>0</v>
      </c>
      <c r="BC228" s="55">
        <f t="shared" si="173"/>
        <v>0</v>
      </c>
      <c r="BD228" s="55">
        <f t="shared" si="174"/>
        <v>0</v>
      </c>
      <c r="BE228" s="55">
        <f t="shared" si="175"/>
        <v>0</v>
      </c>
    </row>
    <row r="229" ht="15.75" customHeight="1">
      <c r="AK229" s="55">
        <f t="shared" si="165"/>
        <v>0</v>
      </c>
      <c r="AL229" s="55">
        <v>0.0</v>
      </c>
      <c r="AM229" s="55">
        <v>0.0</v>
      </c>
      <c r="AN229" s="55">
        <v>0.0</v>
      </c>
      <c r="AO229" s="55">
        <v>0.0</v>
      </c>
      <c r="AP229" s="55">
        <v>0.0</v>
      </c>
      <c r="AQ229" s="55">
        <v>0.0</v>
      </c>
      <c r="AR229" s="55">
        <v>0.0</v>
      </c>
      <c r="AS229" s="55">
        <v>0.0</v>
      </c>
      <c r="AT229" s="55">
        <v>0.0</v>
      </c>
      <c r="AU229" s="55">
        <v>0.0</v>
      </c>
      <c r="AV229" s="55">
        <f t="shared" si="166"/>
        <v>0</v>
      </c>
      <c r="AW229" s="55">
        <f t="shared" si="167"/>
        <v>0</v>
      </c>
      <c r="AX229" s="55">
        <f t="shared" si="168"/>
        <v>0</v>
      </c>
      <c r="AY229" s="55">
        <f t="shared" si="169"/>
        <v>0</v>
      </c>
      <c r="AZ229" s="55">
        <f t="shared" si="170"/>
        <v>0</v>
      </c>
      <c r="BA229" s="55">
        <f t="shared" si="171"/>
        <v>0</v>
      </c>
      <c r="BB229" s="55">
        <f t="shared" si="172"/>
        <v>0</v>
      </c>
      <c r="BC229" s="55">
        <f t="shared" si="173"/>
        <v>0</v>
      </c>
      <c r="BD229" s="55">
        <f t="shared" si="174"/>
        <v>0</v>
      </c>
      <c r="BE229" s="55">
        <f t="shared" si="175"/>
        <v>0</v>
      </c>
    </row>
    <row r="230" ht="15.75" customHeight="1">
      <c r="AK230" s="55">
        <f t="shared" si="165"/>
        <v>0</v>
      </c>
      <c r="AL230" s="55">
        <v>0.0</v>
      </c>
      <c r="AM230" s="55">
        <v>0.0</v>
      </c>
      <c r="AN230" s="55">
        <v>0.0</v>
      </c>
      <c r="AO230" s="55">
        <v>0.0</v>
      </c>
      <c r="AP230" s="55">
        <v>0.0</v>
      </c>
      <c r="AQ230" s="55">
        <v>0.0</v>
      </c>
      <c r="AR230" s="55">
        <v>0.0</v>
      </c>
      <c r="AS230" s="55">
        <v>0.0</v>
      </c>
      <c r="AT230" s="55">
        <v>0.0</v>
      </c>
      <c r="AU230" s="55">
        <v>0.0</v>
      </c>
      <c r="AV230" s="55">
        <f t="shared" si="166"/>
        <v>0</v>
      </c>
      <c r="AW230" s="55">
        <f t="shared" si="167"/>
        <v>0</v>
      </c>
      <c r="AX230" s="55">
        <f t="shared" si="168"/>
        <v>0</v>
      </c>
      <c r="AY230" s="55">
        <f t="shared" si="169"/>
        <v>0</v>
      </c>
      <c r="AZ230" s="55">
        <f t="shared" si="170"/>
        <v>0</v>
      </c>
      <c r="BA230" s="55">
        <f t="shared" si="171"/>
        <v>0</v>
      </c>
      <c r="BB230" s="55">
        <f t="shared" si="172"/>
        <v>0</v>
      </c>
      <c r="BC230" s="55">
        <f t="shared" si="173"/>
        <v>0</v>
      </c>
      <c r="BD230" s="55">
        <f t="shared" si="174"/>
        <v>0</v>
      </c>
      <c r="BE230" s="55">
        <f t="shared" si="175"/>
        <v>0</v>
      </c>
    </row>
    <row r="231" ht="15.75" customHeight="1">
      <c r="AK231" s="55">
        <f t="shared" si="165"/>
        <v>0</v>
      </c>
      <c r="AL231" s="55">
        <v>0.0</v>
      </c>
      <c r="AM231" s="55">
        <v>0.0</v>
      </c>
      <c r="AN231" s="55">
        <v>0.0</v>
      </c>
      <c r="AO231" s="55">
        <v>0.0</v>
      </c>
      <c r="AP231" s="55">
        <v>0.0</v>
      </c>
      <c r="AQ231" s="55">
        <v>0.0</v>
      </c>
      <c r="AR231" s="55">
        <v>0.0</v>
      </c>
      <c r="AS231" s="55">
        <v>0.0</v>
      </c>
      <c r="AT231" s="55">
        <v>0.0</v>
      </c>
      <c r="AU231" s="55">
        <v>0.0</v>
      </c>
      <c r="AV231" s="55">
        <f t="shared" si="166"/>
        <v>0</v>
      </c>
      <c r="AW231" s="55">
        <f t="shared" si="167"/>
        <v>0</v>
      </c>
      <c r="AX231" s="55">
        <f t="shared" si="168"/>
        <v>0</v>
      </c>
      <c r="AY231" s="55">
        <f t="shared" si="169"/>
        <v>0</v>
      </c>
      <c r="AZ231" s="55">
        <f t="shared" si="170"/>
        <v>0</v>
      </c>
      <c r="BA231" s="55">
        <f t="shared" si="171"/>
        <v>0</v>
      </c>
      <c r="BB231" s="55">
        <f t="shared" si="172"/>
        <v>0</v>
      </c>
      <c r="BC231" s="55">
        <f t="shared" si="173"/>
        <v>0</v>
      </c>
      <c r="BD231" s="55">
        <f t="shared" si="174"/>
        <v>0</v>
      </c>
      <c r="BE231" s="55">
        <f t="shared" si="175"/>
        <v>0</v>
      </c>
    </row>
    <row r="232" ht="15.75" customHeight="1">
      <c r="AK232" s="55">
        <f t="shared" si="165"/>
        <v>0</v>
      </c>
      <c r="AL232" s="55">
        <v>0.0</v>
      </c>
      <c r="AM232" s="55">
        <v>0.0</v>
      </c>
      <c r="AN232" s="55">
        <v>0.0</v>
      </c>
      <c r="AO232" s="55">
        <v>0.0</v>
      </c>
      <c r="AP232" s="55">
        <v>0.0</v>
      </c>
      <c r="AQ232" s="55">
        <v>0.0</v>
      </c>
      <c r="AR232" s="55">
        <v>0.0</v>
      </c>
      <c r="AS232" s="55">
        <v>0.0</v>
      </c>
      <c r="AT232" s="55">
        <v>0.0</v>
      </c>
      <c r="AU232" s="55">
        <v>0.0</v>
      </c>
      <c r="AV232" s="55">
        <f t="shared" si="166"/>
        <v>0</v>
      </c>
      <c r="AW232" s="55">
        <f t="shared" si="167"/>
        <v>0</v>
      </c>
      <c r="AX232" s="55">
        <f t="shared" si="168"/>
        <v>0</v>
      </c>
      <c r="AY232" s="55">
        <f t="shared" si="169"/>
        <v>0</v>
      </c>
      <c r="AZ232" s="55">
        <f t="shared" si="170"/>
        <v>0</v>
      </c>
      <c r="BA232" s="55">
        <f t="shared" si="171"/>
        <v>0</v>
      </c>
      <c r="BB232" s="55">
        <f t="shared" si="172"/>
        <v>0</v>
      </c>
      <c r="BC232" s="55">
        <f t="shared" si="173"/>
        <v>0</v>
      </c>
      <c r="BD232" s="55">
        <f t="shared" si="174"/>
        <v>0</v>
      </c>
      <c r="BE232" s="55">
        <f t="shared" si="175"/>
        <v>0</v>
      </c>
    </row>
    <row r="233" ht="15.75" customHeight="1">
      <c r="AK233" s="55">
        <f t="shared" si="165"/>
        <v>0</v>
      </c>
      <c r="AL233" s="55">
        <v>0.0</v>
      </c>
      <c r="AM233" s="55">
        <v>0.0</v>
      </c>
      <c r="AN233" s="55">
        <v>0.0</v>
      </c>
      <c r="AO233" s="55">
        <v>0.0</v>
      </c>
      <c r="AP233" s="55">
        <v>0.0</v>
      </c>
      <c r="AQ233" s="55">
        <v>0.0</v>
      </c>
      <c r="AR233" s="55">
        <v>0.0</v>
      </c>
      <c r="AS233" s="55">
        <v>0.0</v>
      </c>
      <c r="AT233" s="55">
        <v>0.0</v>
      </c>
      <c r="AU233" s="55">
        <v>0.0</v>
      </c>
      <c r="AV233" s="55">
        <f t="shared" si="166"/>
        <v>0</v>
      </c>
      <c r="AW233" s="55">
        <f t="shared" si="167"/>
        <v>0</v>
      </c>
      <c r="AX233" s="55">
        <f t="shared" si="168"/>
        <v>0</v>
      </c>
      <c r="AY233" s="55">
        <f t="shared" si="169"/>
        <v>0</v>
      </c>
      <c r="AZ233" s="55">
        <f t="shared" si="170"/>
        <v>0</v>
      </c>
      <c r="BA233" s="55">
        <f t="shared" si="171"/>
        <v>0</v>
      </c>
      <c r="BB233" s="55">
        <f t="shared" si="172"/>
        <v>0</v>
      </c>
      <c r="BC233" s="55">
        <f t="shared" si="173"/>
        <v>0</v>
      </c>
      <c r="BD233" s="55">
        <f t="shared" si="174"/>
        <v>0</v>
      </c>
      <c r="BE233" s="55">
        <f t="shared" si="175"/>
        <v>0</v>
      </c>
    </row>
    <row r="234" ht="15.75" customHeight="1">
      <c r="AK234" s="55">
        <f t="shared" si="165"/>
        <v>0</v>
      </c>
      <c r="AL234" s="55">
        <v>0.0</v>
      </c>
      <c r="AM234" s="55">
        <v>0.0</v>
      </c>
      <c r="AN234" s="55">
        <v>0.0</v>
      </c>
      <c r="AO234" s="55">
        <v>0.0</v>
      </c>
      <c r="AP234" s="55">
        <v>0.0</v>
      </c>
      <c r="AQ234" s="55">
        <v>0.0</v>
      </c>
      <c r="AR234" s="55">
        <v>0.0</v>
      </c>
      <c r="AS234" s="55">
        <v>0.0</v>
      </c>
      <c r="AT234" s="55">
        <v>0.0</v>
      </c>
      <c r="AU234" s="55">
        <v>0.0</v>
      </c>
      <c r="AV234" s="55">
        <f t="shared" si="166"/>
        <v>0</v>
      </c>
      <c r="AW234" s="55">
        <f t="shared" si="167"/>
        <v>0</v>
      </c>
      <c r="AX234" s="55">
        <f t="shared" si="168"/>
        <v>0</v>
      </c>
      <c r="AY234" s="55">
        <f t="shared" si="169"/>
        <v>0</v>
      </c>
      <c r="AZ234" s="55">
        <f t="shared" si="170"/>
        <v>0</v>
      </c>
      <c r="BA234" s="55">
        <f t="shared" si="171"/>
        <v>0</v>
      </c>
      <c r="BB234" s="55">
        <f t="shared" si="172"/>
        <v>0</v>
      </c>
      <c r="BC234" s="55">
        <f t="shared" si="173"/>
        <v>0</v>
      </c>
      <c r="BD234" s="55">
        <f t="shared" si="174"/>
        <v>0</v>
      </c>
      <c r="BE234" s="55">
        <f t="shared" si="175"/>
        <v>0</v>
      </c>
    </row>
    <row r="235" ht="15.75" customHeight="1">
      <c r="AK235" s="55">
        <f t="shared" si="165"/>
        <v>0</v>
      </c>
      <c r="AL235" s="55">
        <v>0.0</v>
      </c>
      <c r="AM235" s="55">
        <v>0.0</v>
      </c>
      <c r="AN235" s="55">
        <v>0.0</v>
      </c>
      <c r="AO235" s="55">
        <v>0.0</v>
      </c>
      <c r="AP235" s="55">
        <v>0.0</v>
      </c>
      <c r="AQ235" s="55">
        <v>0.0</v>
      </c>
      <c r="AR235" s="55">
        <v>0.0</v>
      </c>
      <c r="AS235" s="55">
        <v>0.0</v>
      </c>
      <c r="AT235" s="55">
        <v>0.0</v>
      </c>
      <c r="AU235" s="55">
        <v>0.0</v>
      </c>
      <c r="AV235" s="55">
        <f t="shared" si="166"/>
        <v>0</v>
      </c>
      <c r="AW235" s="55">
        <f t="shared" si="167"/>
        <v>0</v>
      </c>
      <c r="AX235" s="55">
        <f t="shared" si="168"/>
        <v>0</v>
      </c>
      <c r="AY235" s="55">
        <f t="shared" si="169"/>
        <v>0</v>
      </c>
      <c r="AZ235" s="55">
        <f t="shared" si="170"/>
        <v>0</v>
      </c>
      <c r="BA235" s="55">
        <f t="shared" si="171"/>
        <v>0</v>
      </c>
      <c r="BB235" s="55">
        <f t="shared" si="172"/>
        <v>0</v>
      </c>
      <c r="BC235" s="55">
        <f t="shared" si="173"/>
        <v>0</v>
      </c>
      <c r="BD235" s="55">
        <f t="shared" si="174"/>
        <v>0</v>
      </c>
      <c r="BE235" s="55">
        <f t="shared" si="175"/>
        <v>0</v>
      </c>
    </row>
    <row r="236" ht="15.75" customHeight="1">
      <c r="AK236" s="55">
        <f t="shared" si="165"/>
        <v>0</v>
      </c>
      <c r="AL236" s="55">
        <v>0.0</v>
      </c>
      <c r="AM236" s="55">
        <v>0.0</v>
      </c>
      <c r="AN236" s="55">
        <v>0.0</v>
      </c>
      <c r="AO236" s="55">
        <v>0.0</v>
      </c>
      <c r="AP236" s="55">
        <v>0.0</v>
      </c>
      <c r="AQ236" s="55">
        <v>0.0</v>
      </c>
      <c r="AR236" s="55">
        <v>0.0</v>
      </c>
      <c r="AS236" s="55">
        <v>0.0</v>
      </c>
      <c r="AT236" s="55">
        <v>0.0</v>
      </c>
      <c r="AU236" s="55">
        <v>0.0</v>
      </c>
      <c r="AV236" s="55">
        <f t="shared" si="166"/>
        <v>0</v>
      </c>
      <c r="AW236" s="55">
        <f t="shared" si="167"/>
        <v>0</v>
      </c>
      <c r="AX236" s="55">
        <f t="shared" si="168"/>
        <v>0</v>
      </c>
      <c r="AY236" s="55">
        <f t="shared" si="169"/>
        <v>0</v>
      </c>
      <c r="AZ236" s="55">
        <f t="shared" si="170"/>
        <v>0</v>
      </c>
      <c r="BA236" s="55">
        <f t="shared" si="171"/>
        <v>0</v>
      </c>
      <c r="BB236" s="55">
        <f t="shared" si="172"/>
        <v>0</v>
      </c>
      <c r="BC236" s="55">
        <f t="shared" si="173"/>
        <v>0</v>
      </c>
      <c r="BD236" s="55">
        <f t="shared" si="174"/>
        <v>0</v>
      </c>
      <c r="BE236" s="55">
        <f t="shared" si="175"/>
        <v>0</v>
      </c>
    </row>
    <row r="237" ht="15.75" customHeight="1">
      <c r="AK237" s="55">
        <f t="shared" si="165"/>
        <v>0</v>
      </c>
      <c r="AL237" s="55">
        <v>0.0</v>
      </c>
      <c r="AM237" s="55">
        <v>0.0</v>
      </c>
      <c r="AN237" s="55">
        <v>0.0</v>
      </c>
      <c r="AO237" s="55">
        <v>0.0</v>
      </c>
      <c r="AP237" s="55">
        <v>0.0</v>
      </c>
      <c r="AQ237" s="55">
        <v>0.0</v>
      </c>
      <c r="AR237" s="55">
        <v>0.0</v>
      </c>
      <c r="AS237" s="55">
        <v>0.0</v>
      </c>
      <c r="AT237" s="55">
        <v>0.0</v>
      </c>
      <c r="AU237" s="55">
        <v>0.0</v>
      </c>
      <c r="AV237" s="55">
        <f t="shared" si="166"/>
        <v>0</v>
      </c>
      <c r="AW237" s="55">
        <f t="shared" si="167"/>
        <v>0</v>
      </c>
      <c r="AX237" s="55">
        <f t="shared" si="168"/>
        <v>0</v>
      </c>
      <c r="AY237" s="55">
        <f t="shared" si="169"/>
        <v>0</v>
      </c>
      <c r="AZ237" s="55">
        <f t="shared" si="170"/>
        <v>0</v>
      </c>
      <c r="BA237" s="55">
        <f t="shared" si="171"/>
        <v>0</v>
      </c>
      <c r="BB237" s="55">
        <f t="shared" si="172"/>
        <v>0</v>
      </c>
      <c r="BC237" s="55">
        <f t="shared" si="173"/>
        <v>0</v>
      </c>
      <c r="BD237" s="55">
        <f t="shared" si="174"/>
        <v>0</v>
      </c>
      <c r="BE237" s="55">
        <f t="shared" si="175"/>
        <v>0</v>
      </c>
    </row>
    <row r="238" ht="15.75" customHeight="1">
      <c r="AK238" s="55">
        <f t="shared" si="165"/>
        <v>0</v>
      </c>
      <c r="AL238" s="55">
        <v>0.0</v>
      </c>
      <c r="AM238" s="55">
        <v>0.0</v>
      </c>
      <c r="AN238" s="55">
        <v>0.0</v>
      </c>
      <c r="AO238" s="55">
        <v>0.0</v>
      </c>
      <c r="AP238" s="55">
        <v>0.0</v>
      </c>
      <c r="AQ238" s="55">
        <v>0.0</v>
      </c>
      <c r="AR238" s="55">
        <v>0.0</v>
      </c>
      <c r="AS238" s="55">
        <v>0.0</v>
      </c>
      <c r="AT238" s="55">
        <v>0.0</v>
      </c>
      <c r="AU238" s="55">
        <v>0.0</v>
      </c>
      <c r="AV238" s="55">
        <f t="shared" si="166"/>
        <v>0</v>
      </c>
      <c r="AW238" s="55">
        <f t="shared" si="167"/>
        <v>0</v>
      </c>
      <c r="AX238" s="55">
        <f t="shared" si="168"/>
        <v>0</v>
      </c>
      <c r="AY238" s="55">
        <f t="shared" si="169"/>
        <v>0</v>
      </c>
      <c r="AZ238" s="55">
        <f t="shared" si="170"/>
        <v>0</v>
      </c>
      <c r="BA238" s="55">
        <f t="shared" si="171"/>
        <v>0</v>
      </c>
      <c r="BB238" s="55">
        <f t="shared" si="172"/>
        <v>0</v>
      </c>
      <c r="BC238" s="55">
        <f t="shared" si="173"/>
        <v>0</v>
      </c>
      <c r="BD238" s="55">
        <f t="shared" si="174"/>
        <v>0</v>
      </c>
      <c r="BE238" s="55">
        <f t="shared" si="175"/>
        <v>0</v>
      </c>
    </row>
    <row r="239" ht="15.75" customHeight="1">
      <c r="AK239" s="55">
        <f t="shared" si="165"/>
        <v>0</v>
      </c>
      <c r="AL239" s="55">
        <v>0.0</v>
      </c>
      <c r="AM239" s="55">
        <v>0.0</v>
      </c>
      <c r="AN239" s="55">
        <v>0.0</v>
      </c>
      <c r="AO239" s="55">
        <v>0.0</v>
      </c>
      <c r="AP239" s="55">
        <v>0.0</v>
      </c>
      <c r="AQ239" s="55">
        <v>0.0</v>
      </c>
      <c r="AR239" s="55">
        <v>0.0</v>
      </c>
      <c r="AS239" s="55">
        <v>0.0</v>
      </c>
      <c r="AT239" s="55">
        <v>0.0</v>
      </c>
      <c r="AU239" s="55">
        <v>0.0</v>
      </c>
      <c r="AV239" s="55">
        <f t="shared" si="166"/>
        <v>0</v>
      </c>
      <c r="AW239" s="55">
        <f t="shared" si="167"/>
        <v>0</v>
      </c>
      <c r="AX239" s="55">
        <f t="shared" si="168"/>
        <v>0</v>
      </c>
      <c r="AY239" s="55">
        <f t="shared" si="169"/>
        <v>0</v>
      </c>
      <c r="AZ239" s="55">
        <f t="shared" si="170"/>
        <v>0</v>
      </c>
      <c r="BA239" s="55">
        <f t="shared" si="171"/>
        <v>0</v>
      </c>
      <c r="BB239" s="55">
        <f t="shared" si="172"/>
        <v>0</v>
      </c>
      <c r="BC239" s="55">
        <f t="shared" si="173"/>
        <v>0</v>
      </c>
      <c r="BD239" s="55">
        <f t="shared" si="174"/>
        <v>0</v>
      </c>
      <c r="BE239" s="55">
        <f t="shared" si="175"/>
        <v>0</v>
      </c>
    </row>
    <row r="240" ht="15.75" customHeight="1">
      <c r="AK240" s="55">
        <f t="shared" si="165"/>
        <v>0</v>
      </c>
      <c r="AL240" s="55">
        <v>0.0</v>
      </c>
      <c r="AM240" s="55">
        <v>0.0</v>
      </c>
      <c r="AN240" s="55">
        <v>0.0</v>
      </c>
      <c r="AO240" s="55">
        <v>0.0</v>
      </c>
      <c r="AP240" s="55">
        <v>0.0</v>
      </c>
      <c r="AQ240" s="55">
        <v>0.0</v>
      </c>
      <c r="AR240" s="55">
        <v>0.0</v>
      </c>
      <c r="AS240" s="55">
        <v>0.0</v>
      </c>
      <c r="AT240" s="55">
        <v>0.0</v>
      </c>
      <c r="AU240" s="55">
        <v>0.0</v>
      </c>
      <c r="AV240" s="55">
        <f t="shared" si="166"/>
        <v>0</v>
      </c>
      <c r="AW240" s="55">
        <f t="shared" si="167"/>
        <v>0</v>
      </c>
      <c r="AX240" s="55">
        <f t="shared" si="168"/>
        <v>0</v>
      </c>
      <c r="AY240" s="55">
        <f t="shared" si="169"/>
        <v>0</v>
      </c>
      <c r="AZ240" s="55">
        <f t="shared" si="170"/>
        <v>0</v>
      </c>
      <c r="BA240" s="55">
        <f t="shared" si="171"/>
        <v>0</v>
      </c>
      <c r="BB240" s="55">
        <f t="shared" si="172"/>
        <v>0</v>
      </c>
      <c r="BC240" s="55">
        <f t="shared" si="173"/>
        <v>0</v>
      </c>
      <c r="BD240" s="55">
        <f t="shared" si="174"/>
        <v>0</v>
      </c>
      <c r="BE240" s="55">
        <f t="shared" si="175"/>
        <v>0</v>
      </c>
    </row>
    <row r="241" ht="15.75" customHeight="1">
      <c r="AK241" s="55">
        <f t="shared" si="165"/>
        <v>0</v>
      </c>
      <c r="AL241" s="55">
        <v>0.0</v>
      </c>
      <c r="AM241" s="55">
        <v>0.0</v>
      </c>
      <c r="AN241" s="55">
        <v>0.0</v>
      </c>
      <c r="AO241" s="55">
        <v>0.0</v>
      </c>
      <c r="AP241" s="55">
        <v>0.0</v>
      </c>
      <c r="AQ241" s="55">
        <v>0.0</v>
      </c>
      <c r="AR241" s="55">
        <v>0.0</v>
      </c>
      <c r="AS241" s="55">
        <v>0.0</v>
      </c>
      <c r="AT241" s="55">
        <v>0.0</v>
      </c>
      <c r="AU241" s="55">
        <v>0.0</v>
      </c>
      <c r="AV241" s="55">
        <f t="shared" si="166"/>
        <v>0</v>
      </c>
      <c r="AW241" s="55">
        <f t="shared" si="167"/>
        <v>0</v>
      </c>
      <c r="AX241" s="55">
        <f t="shared" si="168"/>
        <v>0</v>
      </c>
      <c r="AY241" s="55">
        <f t="shared" si="169"/>
        <v>0</v>
      </c>
      <c r="AZ241" s="55">
        <f t="shared" si="170"/>
        <v>0</v>
      </c>
      <c r="BA241" s="55">
        <f t="shared" si="171"/>
        <v>0</v>
      </c>
      <c r="BB241" s="55">
        <f t="shared" si="172"/>
        <v>0</v>
      </c>
      <c r="BC241" s="55">
        <f t="shared" si="173"/>
        <v>0</v>
      </c>
      <c r="BD241" s="55">
        <f t="shared" si="174"/>
        <v>0</v>
      </c>
      <c r="BE241" s="55">
        <f t="shared" si="175"/>
        <v>0</v>
      </c>
    </row>
    <row r="242" ht="15.75" customHeight="1">
      <c r="AK242" s="55">
        <f t="shared" si="165"/>
        <v>0</v>
      </c>
      <c r="AL242" s="55">
        <v>0.0</v>
      </c>
      <c r="AM242" s="55">
        <v>0.0</v>
      </c>
      <c r="AN242" s="55">
        <v>0.0</v>
      </c>
      <c r="AO242" s="55">
        <v>0.0</v>
      </c>
      <c r="AP242" s="55">
        <v>0.0</v>
      </c>
      <c r="AQ242" s="55">
        <v>0.0</v>
      </c>
      <c r="AR242" s="55">
        <v>0.0</v>
      </c>
      <c r="AS242" s="55">
        <v>0.0</v>
      </c>
      <c r="AT242" s="55">
        <v>0.0</v>
      </c>
      <c r="AU242" s="55">
        <v>0.0</v>
      </c>
      <c r="AV242" s="55">
        <f t="shared" si="166"/>
        <v>0</v>
      </c>
      <c r="AW242" s="55">
        <f t="shared" si="167"/>
        <v>0</v>
      </c>
      <c r="AX242" s="55">
        <f t="shared" si="168"/>
        <v>0</v>
      </c>
      <c r="AY242" s="55">
        <f t="shared" si="169"/>
        <v>0</v>
      </c>
      <c r="AZ242" s="55">
        <f t="shared" si="170"/>
        <v>0</v>
      </c>
      <c r="BA242" s="55">
        <f t="shared" si="171"/>
        <v>0</v>
      </c>
      <c r="BB242" s="55">
        <f t="shared" si="172"/>
        <v>0</v>
      </c>
      <c r="BC242" s="55">
        <f t="shared" si="173"/>
        <v>0</v>
      </c>
      <c r="BD242" s="55">
        <f t="shared" si="174"/>
        <v>0</v>
      </c>
      <c r="BE242" s="55">
        <f t="shared" si="175"/>
        <v>0</v>
      </c>
    </row>
    <row r="243" ht="15.75" customHeight="1">
      <c r="AK243" s="55">
        <f t="shared" si="165"/>
        <v>0</v>
      </c>
      <c r="AL243" s="55">
        <v>0.0</v>
      </c>
      <c r="AM243" s="55">
        <v>0.0</v>
      </c>
      <c r="AN243" s="55">
        <v>0.0</v>
      </c>
      <c r="AO243" s="55">
        <v>0.0</v>
      </c>
      <c r="AP243" s="55">
        <v>0.0</v>
      </c>
      <c r="AQ243" s="55">
        <v>0.0</v>
      </c>
      <c r="AR243" s="55">
        <v>0.0</v>
      </c>
      <c r="AS243" s="55">
        <v>0.0</v>
      </c>
      <c r="AT243" s="55">
        <v>0.0</v>
      </c>
      <c r="AU243" s="55">
        <v>0.0</v>
      </c>
      <c r="AV243" s="55">
        <f t="shared" si="166"/>
        <v>0</v>
      </c>
      <c r="AW243" s="55">
        <f t="shared" si="167"/>
        <v>0</v>
      </c>
      <c r="AX243" s="55">
        <f t="shared" si="168"/>
        <v>0</v>
      </c>
      <c r="AY243" s="55">
        <f t="shared" si="169"/>
        <v>0</v>
      </c>
      <c r="AZ243" s="55">
        <f t="shared" si="170"/>
        <v>0</v>
      </c>
      <c r="BA243" s="55">
        <f t="shared" si="171"/>
        <v>0</v>
      </c>
      <c r="BB243" s="55">
        <f t="shared" si="172"/>
        <v>0</v>
      </c>
      <c r="BC243" s="55">
        <f t="shared" si="173"/>
        <v>0</v>
      </c>
      <c r="BD243" s="55">
        <f t="shared" si="174"/>
        <v>0</v>
      </c>
      <c r="BE243" s="55">
        <f t="shared" si="175"/>
        <v>0</v>
      </c>
    </row>
    <row r="244" ht="15.75" customHeight="1">
      <c r="AK244" s="55">
        <f t="shared" si="165"/>
        <v>0</v>
      </c>
      <c r="AL244" s="55">
        <v>0.0</v>
      </c>
      <c r="AM244" s="55">
        <v>0.0</v>
      </c>
      <c r="AN244" s="55">
        <v>0.0</v>
      </c>
      <c r="AO244" s="55">
        <v>0.0</v>
      </c>
      <c r="AP244" s="55">
        <v>0.0</v>
      </c>
      <c r="AQ244" s="55">
        <v>0.0</v>
      </c>
      <c r="AR244" s="55">
        <v>0.0</v>
      </c>
      <c r="AS244" s="55">
        <v>0.0</v>
      </c>
      <c r="AT244" s="55">
        <v>0.0</v>
      </c>
      <c r="AU244" s="55">
        <v>0.0</v>
      </c>
      <c r="AV244" s="55">
        <f t="shared" si="166"/>
        <v>0</v>
      </c>
      <c r="AW244" s="55">
        <f t="shared" si="167"/>
        <v>0</v>
      </c>
      <c r="AX244" s="55">
        <f t="shared" si="168"/>
        <v>0</v>
      </c>
      <c r="AY244" s="55">
        <f t="shared" si="169"/>
        <v>0</v>
      </c>
      <c r="AZ244" s="55">
        <f t="shared" si="170"/>
        <v>0</v>
      </c>
      <c r="BA244" s="55">
        <f t="shared" si="171"/>
        <v>0</v>
      </c>
      <c r="BB244" s="55">
        <f t="shared" si="172"/>
        <v>0</v>
      </c>
      <c r="BC244" s="55">
        <f t="shared" si="173"/>
        <v>0</v>
      </c>
      <c r="BD244" s="55">
        <f t="shared" si="174"/>
        <v>0</v>
      </c>
      <c r="BE244" s="55">
        <f t="shared" si="175"/>
        <v>0</v>
      </c>
    </row>
    <row r="245" ht="15.75" customHeight="1">
      <c r="AK245" s="55">
        <f t="shared" si="165"/>
        <v>0</v>
      </c>
      <c r="AL245" s="55">
        <v>0.0</v>
      </c>
      <c r="AM245" s="55">
        <v>0.0</v>
      </c>
      <c r="AN245" s="55">
        <v>0.0</v>
      </c>
      <c r="AO245" s="55">
        <v>0.0</v>
      </c>
      <c r="AP245" s="55">
        <v>0.0</v>
      </c>
      <c r="AQ245" s="55">
        <v>0.0</v>
      </c>
      <c r="AR245" s="55">
        <v>0.0</v>
      </c>
      <c r="AS245" s="55">
        <v>0.0</v>
      </c>
      <c r="AT245" s="55">
        <v>0.0</v>
      </c>
      <c r="AU245" s="55">
        <v>0.0</v>
      </c>
      <c r="AV245" s="55">
        <f t="shared" si="166"/>
        <v>0</v>
      </c>
      <c r="AW245" s="55">
        <f t="shared" si="167"/>
        <v>0</v>
      </c>
      <c r="AX245" s="55">
        <f t="shared" si="168"/>
        <v>0</v>
      </c>
      <c r="AY245" s="55">
        <f t="shared" si="169"/>
        <v>0</v>
      </c>
      <c r="AZ245" s="55">
        <f t="shared" si="170"/>
        <v>0</v>
      </c>
      <c r="BA245" s="55">
        <f t="shared" si="171"/>
        <v>0</v>
      </c>
      <c r="BB245" s="55">
        <f t="shared" si="172"/>
        <v>0</v>
      </c>
      <c r="BC245" s="55">
        <f t="shared" si="173"/>
        <v>0</v>
      </c>
      <c r="BD245" s="55">
        <f t="shared" si="174"/>
        <v>0</v>
      </c>
      <c r="BE245" s="55">
        <f t="shared" si="175"/>
        <v>0</v>
      </c>
    </row>
    <row r="246" ht="15.75" customHeight="1">
      <c r="AK246" s="55">
        <f t="shared" si="165"/>
        <v>0</v>
      </c>
      <c r="AL246" s="55">
        <v>0.0</v>
      </c>
      <c r="AM246" s="55">
        <v>0.0</v>
      </c>
      <c r="AN246" s="55">
        <v>0.0</v>
      </c>
      <c r="AO246" s="55">
        <v>0.0</v>
      </c>
      <c r="AP246" s="55">
        <v>0.0</v>
      </c>
      <c r="AQ246" s="55">
        <v>0.0</v>
      </c>
      <c r="AR246" s="55">
        <v>0.0</v>
      </c>
      <c r="AS246" s="55">
        <v>0.0</v>
      </c>
      <c r="AT246" s="55">
        <v>0.0</v>
      </c>
      <c r="AU246" s="55">
        <v>0.0</v>
      </c>
      <c r="AV246" s="55">
        <f t="shared" si="166"/>
        <v>0</v>
      </c>
      <c r="AW246" s="55">
        <f t="shared" si="167"/>
        <v>0</v>
      </c>
      <c r="AX246" s="55">
        <f t="shared" si="168"/>
        <v>0</v>
      </c>
      <c r="AY246" s="55">
        <f t="shared" si="169"/>
        <v>0</v>
      </c>
      <c r="AZ246" s="55">
        <f t="shared" si="170"/>
        <v>0</v>
      </c>
      <c r="BA246" s="55">
        <f t="shared" si="171"/>
        <v>0</v>
      </c>
      <c r="BB246" s="55">
        <f t="shared" si="172"/>
        <v>0</v>
      </c>
      <c r="BC246" s="55">
        <f t="shared" si="173"/>
        <v>0</v>
      </c>
      <c r="BD246" s="55">
        <f t="shared" si="174"/>
        <v>0</v>
      </c>
      <c r="BE246" s="55">
        <f t="shared" si="175"/>
        <v>0</v>
      </c>
    </row>
    <row r="247" ht="15.75" customHeight="1">
      <c r="AK247" s="55">
        <f t="shared" si="165"/>
        <v>0</v>
      </c>
      <c r="AL247" s="55">
        <v>0.0</v>
      </c>
      <c r="AM247" s="55">
        <v>0.0</v>
      </c>
      <c r="AN247" s="55">
        <v>0.0</v>
      </c>
      <c r="AO247" s="55">
        <v>0.0</v>
      </c>
      <c r="AP247" s="55">
        <v>0.0</v>
      </c>
      <c r="AQ247" s="55">
        <v>0.0</v>
      </c>
      <c r="AR247" s="55">
        <v>0.0</v>
      </c>
      <c r="AS247" s="55">
        <v>0.0</v>
      </c>
      <c r="AT247" s="55">
        <v>0.0</v>
      </c>
      <c r="AU247" s="55">
        <v>0.0</v>
      </c>
      <c r="AV247" s="55">
        <f t="shared" si="166"/>
        <v>0</v>
      </c>
      <c r="AW247" s="55">
        <f t="shared" si="167"/>
        <v>0</v>
      </c>
      <c r="AX247" s="55">
        <f t="shared" si="168"/>
        <v>0</v>
      </c>
      <c r="AY247" s="55">
        <f t="shared" si="169"/>
        <v>0</v>
      </c>
      <c r="AZ247" s="55">
        <f t="shared" si="170"/>
        <v>0</v>
      </c>
      <c r="BA247" s="55">
        <f t="shared" si="171"/>
        <v>0</v>
      </c>
      <c r="BB247" s="55">
        <f t="shared" si="172"/>
        <v>0</v>
      </c>
      <c r="BC247" s="55">
        <f t="shared" si="173"/>
        <v>0</v>
      </c>
      <c r="BD247" s="55">
        <f t="shared" si="174"/>
        <v>0</v>
      </c>
      <c r="BE247" s="55">
        <f t="shared" si="175"/>
        <v>0</v>
      </c>
    </row>
    <row r="248" ht="15.75" customHeight="1">
      <c r="AK248" s="55">
        <f t="shared" si="165"/>
        <v>0</v>
      </c>
      <c r="AL248" s="55">
        <v>0.0</v>
      </c>
      <c r="AM248" s="55">
        <v>0.0</v>
      </c>
      <c r="AN248" s="55">
        <v>0.0</v>
      </c>
      <c r="AO248" s="55">
        <v>0.0</v>
      </c>
      <c r="AP248" s="55">
        <v>0.0</v>
      </c>
      <c r="AQ248" s="55">
        <v>0.0</v>
      </c>
      <c r="AR248" s="55">
        <v>0.0</v>
      </c>
      <c r="AS248" s="55">
        <v>0.0</v>
      </c>
      <c r="AT248" s="55">
        <v>0.0</v>
      </c>
      <c r="AU248" s="55">
        <v>0.0</v>
      </c>
      <c r="AV248" s="55">
        <f t="shared" si="166"/>
        <v>0</v>
      </c>
      <c r="AW248" s="55">
        <f t="shared" si="167"/>
        <v>0</v>
      </c>
      <c r="AX248" s="55">
        <f t="shared" si="168"/>
        <v>0</v>
      </c>
      <c r="AY248" s="55">
        <f t="shared" si="169"/>
        <v>0</v>
      </c>
      <c r="AZ248" s="55">
        <f t="shared" si="170"/>
        <v>0</v>
      </c>
      <c r="BA248" s="55">
        <f t="shared" si="171"/>
        <v>0</v>
      </c>
      <c r="BB248" s="55">
        <f t="shared" si="172"/>
        <v>0</v>
      </c>
      <c r="BC248" s="55">
        <f t="shared" si="173"/>
        <v>0</v>
      </c>
      <c r="BD248" s="55">
        <f t="shared" si="174"/>
        <v>0</v>
      </c>
      <c r="BE248" s="55">
        <f t="shared" si="175"/>
        <v>0</v>
      </c>
    </row>
    <row r="249" ht="15.75" customHeight="1">
      <c r="AK249" s="55">
        <f t="shared" si="165"/>
        <v>0</v>
      </c>
      <c r="AL249" s="55">
        <v>0.0</v>
      </c>
      <c r="AM249" s="55">
        <v>0.0</v>
      </c>
      <c r="AN249" s="55">
        <v>0.0</v>
      </c>
      <c r="AO249" s="55">
        <v>0.0</v>
      </c>
      <c r="AP249" s="55">
        <v>0.0</v>
      </c>
      <c r="AQ249" s="55">
        <v>0.0</v>
      </c>
      <c r="AR249" s="55">
        <v>0.0</v>
      </c>
      <c r="AS249" s="55">
        <v>0.0</v>
      </c>
      <c r="AT249" s="55">
        <v>0.0</v>
      </c>
      <c r="AU249" s="55">
        <v>0.0</v>
      </c>
      <c r="AV249" s="55">
        <f t="shared" si="166"/>
        <v>0</v>
      </c>
      <c r="AW249" s="55">
        <f t="shared" si="167"/>
        <v>0</v>
      </c>
      <c r="AX249" s="55">
        <f t="shared" si="168"/>
        <v>0</v>
      </c>
      <c r="AY249" s="55">
        <f t="shared" si="169"/>
        <v>0</v>
      </c>
      <c r="AZ249" s="55">
        <f t="shared" si="170"/>
        <v>0</v>
      </c>
      <c r="BA249" s="55">
        <f t="shared" si="171"/>
        <v>0</v>
      </c>
      <c r="BB249" s="55">
        <f t="shared" si="172"/>
        <v>0</v>
      </c>
      <c r="BC249" s="55">
        <f t="shared" si="173"/>
        <v>0</v>
      </c>
      <c r="BD249" s="55">
        <f t="shared" si="174"/>
        <v>0</v>
      </c>
      <c r="BE249" s="55">
        <f t="shared" si="175"/>
        <v>0</v>
      </c>
    </row>
    <row r="250" ht="15.75" customHeight="1">
      <c r="AK250" s="55">
        <f t="shared" si="165"/>
        <v>0</v>
      </c>
      <c r="AL250" s="55">
        <v>0.0</v>
      </c>
      <c r="AM250" s="55">
        <v>0.0</v>
      </c>
      <c r="AN250" s="55">
        <v>0.0</v>
      </c>
      <c r="AO250" s="55">
        <v>0.0</v>
      </c>
      <c r="AP250" s="55">
        <v>0.0</v>
      </c>
      <c r="AQ250" s="55">
        <v>0.0</v>
      </c>
      <c r="AR250" s="55">
        <v>0.0</v>
      </c>
      <c r="AS250" s="55">
        <v>0.0</v>
      </c>
      <c r="AT250" s="55">
        <v>0.0</v>
      </c>
      <c r="AU250" s="55">
        <v>0.0</v>
      </c>
      <c r="AV250" s="55">
        <f t="shared" si="166"/>
        <v>0</v>
      </c>
      <c r="AW250" s="55">
        <f t="shared" si="167"/>
        <v>0</v>
      </c>
      <c r="AX250" s="55">
        <f t="shared" si="168"/>
        <v>0</v>
      </c>
      <c r="AY250" s="55">
        <f t="shared" si="169"/>
        <v>0</v>
      </c>
      <c r="AZ250" s="55">
        <f t="shared" si="170"/>
        <v>0</v>
      </c>
      <c r="BA250" s="55">
        <f t="shared" si="171"/>
        <v>0</v>
      </c>
      <c r="BB250" s="55">
        <f t="shared" si="172"/>
        <v>0</v>
      </c>
      <c r="BC250" s="55">
        <f t="shared" si="173"/>
        <v>0</v>
      </c>
      <c r="BD250" s="55">
        <f t="shared" si="174"/>
        <v>0</v>
      </c>
      <c r="BE250" s="55">
        <f t="shared" si="175"/>
        <v>0</v>
      </c>
    </row>
    <row r="251" ht="15.75" customHeight="1">
      <c r="AK251" s="55">
        <f t="shared" si="165"/>
        <v>0</v>
      </c>
      <c r="AL251" s="55">
        <v>0.0</v>
      </c>
      <c r="AM251" s="55">
        <v>0.0</v>
      </c>
      <c r="AN251" s="55">
        <v>0.0</v>
      </c>
      <c r="AO251" s="55">
        <v>0.0</v>
      </c>
      <c r="AP251" s="55">
        <v>0.0</v>
      </c>
      <c r="AQ251" s="55">
        <v>0.0</v>
      </c>
      <c r="AR251" s="55">
        <v>0.0</v>
      </c>
      <c r="AS251" s="55">
        <v>0.0</v>
      </c>
      <c r="AT251" s="55">
        <v>0.0</v>
      </c>
      <c r="AU251" s="55">
        <v>0.0</v>
      </c>
      <c r="AV251" s="55">
        <f t="shared" si="166"/>
        <v>0</v>
      </c>
      <c r="AW251" s="55">
        <f t="shared" si="167"/>
        <v>0</v>
      </c>
      <c r="AX251" s="55">
        <f t="shared" si="168"/>
        <v>0</v>
      </c>
      <c r="AY251" s="55">
        <f t="shared" si="169"/>
        <v>0</v>
      </c>
      <c r="AZ251" s="55">
        <f t="shared" si="170"/>
        <v>0</v>
      </c>
      <c r="BA251" s="55">
        <f t="shared" si="171"/>
        <v>0</v>
      </c>
      <c r="BB251" s="55">
        <f t="shared" si="172"/>
        <v>0</v>
      </c>
      <c r="BC251" s="55">
        <f t="shared" si="173"/>
        <v>0</v>
      </c>
      <c r="BD251" s="55">
        <f t="shared" si="174"/>
        <v>0</v>
      </c>
      <c r="BE251" s="55">
        <f t="shared" si="175"/>
        <v>0</v>
      </c>
    </row>
    <row r="252" ht="15.75" customHeight="1">
      <c r="AK252" s="55">
        <f t="shared" si="165"/>
        <v>0</v>
      </c>
      <c r="AL252" s="55">
        <v>0.0</v>
      </c>
      <c r="AM252" s="55">
        <v>0.0</v>
      </c>
      <c r="AN252" s="55">
        <v>0.0</v>
      </c>
      <c r="AO252" s="55">
        <v>0.0</v>
      </c>
      <c r="AP252" s="55">
        <v>0.0</v>
      </c>
      <c r="AQ252" s="55">
        <v>0.0</v>
      </c>
      <c r="AR252" s="55">
        <v>0.0</v>
      </c>
      <c r="AS252" s="55">
        <v>0.0</v>
      </c>
      <c r="AT252" s="55">
        <v>0.0</v>
      </c>
      <c r="AU252" s="55">
        <v>0.0</v>
      </c>
      <c r="AV252" s="55">
        <f t="shared" si="166"/>
        <v>0</v>
      </c>
      <c r="AW252" s="55">
        <f t="shared" si="167"/>
        <v>0</v>
      </c>
      <c r="AX252" s="55">
        <f t="shared" si="168"/>
        <v>0</v>
      </c>
      <c r="AY252" s="55">
        <f t="shared" si="169"/>
        <v>0</v>
      </c>
      <c r="AZ252" s="55">
        <f t="shared" si="170"/>
        <v>0</v>
      </c>
      <c r="BA252" s="55">
        <f t="shared" si="171"/>
        <v>0</v>
      </c>
      <c r="BB252" s="55">
        <f t="shared" si="172"/>
        <v>0</v>
      </c>
      <c r="BC252" s="55">
        <f t="shared" si="173"/>
        <v>0</v>
      </c>
      <c r="BD252" s="55">
        <f t="shared" si="174"/>
        <v>0</v>
      </c>
      <c r="BE252" s="55">
        <f t="shared" si="175"/>
        <v>0</v>
      </c>
    </row>
    <row r="253" ht="15.75" customHeight="1">
      <c r="AK253" s="55">
        <f t="shared" si="165"/>
        <v>0</v>
      </c>
      <c r="AL253" s="55">
        <v>0.0</v>
      </c>
      <c r="AM253" s="55">
        <v>0.0</v>
      </c>
      <c r="AN253" s="55">
        <v>0.0</v>
      </c>
      <c r="AO253" s="55">
        <v>0.0</v>
      </c>
      <c r="AP253" s="55">
        <v>0.0</v>
      </c>
      <c r="AQ253" s="55">
        <v>0.0</v>
      </c>
      <c r="AR253" s="55">
        <v>0.0</v>
      </c>
      <c r="AS253" s="55">
        <v>0.0</v>
      </c>
      <c r="AT253" s="55">
        <v>0.0</v>
      </c>
      <c r="AU253" s="55">
        <v>0.0</v>
      </c>
      <c r="AV253" s="55">
        <f t="shared" si="166"/>
        <v>0</v>
      </c>
      <c r="AW253" s="55">
        <f t="shared" si="167"/>
        <v>0</v>
      </c>
      <c r="AX253" s="55">
        <f t="shared" si="168"/>
        <v>0</v>
      </c>
      <c r="AY253" s="55">
        <f t="shared" si="169"/>
        <v>0</v>
      </c>
      <c r="AZ253" s="55">
        <f t="shared" si="170"/>
        <v>0</v>
      </c>
      <c r="BA253" s="55">
        <f t="shared" si="171"/>
        <v>0</v>
      </c>
      <c r="BB253" s="55">
        <f t="shared" si="172"/>
        <v>0</v>
      </c>
      <c r="BC253" s="55">
        <f t="shared" si="173"/>
        <v>0</v>
      </c>
      <c r="BD253" s="55">
        <f t="shared" si="174"/>
        <v>0</v>
      </c>
      <c r="BE253" s="55">
        <f t="shared" si="175"/>
        <v>0</v>
      </c>
    </row>
    <row r="254" ht="15.75" customHeight="1">
      <c r="AK254" s="55">
        <f t="shared" si="165"/>
        <v>0</v>
      </c>
      <c r="AL254" s="55">
        <v>0.0</v>
      </c>
      <c r="AM254" s="55">
        <v>0.0</v>
      </c>
      <c r="AN254" s="55">
        <v>0.0</v>
      </c>
      <c r="AO254" s="55">
        <v>0.0</v>
      </c>
      <c r="AP254" s="55">
        <v>0.0</v>
      </c>
      <c r="AQ254" s="55">
        <v>0.0</v>
      </c>
      <c r="AR254" s="55">
        <v>0.0</v>
      </c>
      <c r="AS254" s="55">
        <v>0.0</v>
      </c>
      <c r="AT254" s="55">
        <v>0.0</v>
      </c>
      <c r="AU254" s="55">
        <v>0.0</v>
      </c>
      <c r="AV254" s="55">
        <f t="shared" si="166"/>
        <v>0</v>
      </c>
      <c r="AW254" s="55">
        <f t="shared" si="167"/>
        <v>0</v>
      </c>
      <c r="AX254" s="55">
        <f t="shared" si="168"/>
        <v>0</v>
      </c>
      <c r="AY254" s="55">
        <f t="shared" si="169"/>
        <v>0</v>
      </c>
      <c r="AZ254" s="55">
        <f t="shared" si="170"/>
        <v>0</v>
      </c>
      <c r="BA254" s="55">
        <f t="shared" si="171"/>
        <v>0</v>
      </c>
      <c r="BB254" s="55">
        <f t="shared" si="172"/>
        <v>0</v>
      </c>
      <c r="BC254" s="55">
        <f t="shared" si="173"/>
        <v>0</v>
      </c>
      <c r="BD254" s="55">
        <f t="shared" si="174"/>
        <v>0</v>
      </c>
      <c r="BE254" s="55">
        <f t="shared" si="175"/>
        <v>0</v>
      </c>
    </row>
    <row r="255" ht="15.75" customHeight="1">
      <c r="AK255" s="55">
        <f t="shared" si="165"/>
        <v>0</v>
      </c>
      <c r="AL255" s="55">
        <v>0.0</v>
      </c>
      <c r="AM255" s="55">
        <v>0.0</v>
      </c>
      <c r="AN255" s="55">
        <v>0.0</v>
      </c>
      <c r="AO255" s="55">
        <v>0.0</v>
      </c>
      <c r="AP255" s="55">
        <v>0.0</v>
      </c>
      <c r="AQ255" s="55">
        <v>0.0</v>
      </c>
      <c r="AR255" s="55">
        <v>0.0</v>
      </c>
      <c r="AS255" s="55">
        <v>0.0</v>
      </c>
      <c r="AT255" s="55">
        <v>0.0</v>
      </c>
      <c r="AU255" s="55">
        <v>0.0</v>
      </c>
      <c r="AV255" s="55">
        <f t="shared" si="166"/>
        <v>0</v>
      </c>
      <c r="AW255" s="55">
        <f t="shared" si="167"/>
        <v>0</v>
      </c>
      <c r="AX255" s="55">
        <f t="shared" si="168"/>
        <v>0</v>
      </c>
      <c r="AY255" s="55">
        <f t="shared" si="169"/>
        <v>0</v>
      </c>
      <c r="AZ255" s="55">
        <f t="shared" si="170"/>
        <v>0</v>
      </c>
      <c r="BA255" s="55">
        <f t="shared" si="171"/>
        <v>0</v>
      </c>
      <c r="BB255" s="55">
        <f t="shared" si="172"/>
        <v>0</v>
      </c>
      <c r="BC255" s="55">
        <f t="shared" si="173"/>
        <v>0</v>
      </c>
      <c r="BD255" s="55">
        <f t="shared" si="174"/>
        <v>0</v>
      </c>
      <c r="BE255" s="55">
        <f t="shared" si="175"/>
        <v>0</v>
      </c>
    </row>
    <row r="256" ht="15.75" customHeight="1">
      <c r="AK256" s="55">
        <f t="shared" si="165"/>
        <v>0</v>
      </c>
      <c r="AL256" s="55">
        <v>0.0</v>
      </c>
      <c r="AM256" s="55">
        <v>0.0</v>
      </c>
      <c r="AN256" s="55">
        <v>0.0</v>
      </c>
      <c r="AO256" s="55">
        <v>0.0</v>
      </c>
      <c r="AP256" s="55">
        <v>0.0</v>
      </c>
      <c r="AQ256" s="55">
        <v>0.0</v>
      </c>
      <c r="AR256" s="55">
        <v>0.0</v>
      </c>
      <c r="AS256" s="55">
        <v>0.0</v>
      </c>
      <c r="AT256" s="55">
        <v>0.0</v>
      </c>
      <c r="AU256" s="55">
        <v>0.0</v>
      </c>
      <c r="AV256" s="55">
        <f t="shared" si="166"/>
        <v>0</v>
      </c>
      <c r="AW256" s="55">
        <f t="shared" si="167"/>
        <v>0</v>
      </c>
      <c r="AX256" s="55">
        <f t="shared" si="168"/>
        <v>0</v>
      </c>
      <c r="AY256" s="55">
        <f t="shared" si="169"/>
        <v>0</v>
      </c>
      <c r="AZ256" s="55">
        <f t="shared" si="170"/>
        <v>0</v>
      </c>
      <c r="BA256" s="55">
        <f t="shared" si="171"/>
        <v>0</v>
      </c>
      <c r="BB256" s="55">
        <f t="shared" si="172"/>
        <v>0</v>
      </c>
      <c r="BC256" s="55">
        <f t="shared" si="173"/>
        <v>0</v>
      </c>
      <c r="BD256" s="55">
        <f t="shared" si="174"/>
        <v>0</v>
      </c>
      <c r="BE256" s="55">
        <f t="shared" si="175"/>
        <v>0</v>
      </c>
    </row>
    <row r="257" ht="15.75" customHeight="1">
      <c r="AK257" s="55">
        <f t="shared" si="165"/>
        <v>0</v>
      </c>
      <c r="AL257" s="55">
        <v>0.0</v>
      </c>
      <c r="AM257" s="55">
        <v>0.0</v>
      </c>
      <c r="AN257" s="55">
        <v>0.0</v>
      </c>
      <c r="AO257" s="55">
        <v>0.0</v>
      </c>
      <c r="AP257" s="55">
        <v>0.0</v>
      </c>
      <c r="AQ257" s="55">
        <v>0.0</v>
      </c>
      <c r="AR257" s="55">
        <v>0.0</v>
      </c>
      <c r="AS257" s="55">
        <v>0.0</v>
      </c>
      <c r="AT257" s="55">
        <v>0.0</v>
      </c>
      <c r="AU257" s="55">
        <v>0.0</v>
      </c>
      <c r="AV257" s="55">
        <f t="shared" si="166"/>
        <v>0</v>
      </c>
      <c r="AW257" s="55">
        <f t="shared" si="167"/>
        <v>0</v>
      </c>
      <c r="AX257" s="55">
        <f t="shared" si="168"/>
        <v>0</v>
      </c>
      <c r="AY257" s="55">
        <f t="shared" si="169"/>
        <v>0</v>
      </c>
      <c r="AZ257" s="55">
        <f t="shared" si="170"/>
        <v>0</v>
      </c>
      <c r="BA257" s="55">
        <f t="shared" si="171"/>
        <v>0</v>
      </c>
      <c r="BB257" s="55">
        <f t="shared" si="172"/>
        <v>0</v>
      </c>
      <c r="BC257" s="55">
        <f t="shared" si="173"/>
        <v>0</v>
      </c>
      <c r="BD257" s="55">
        <f t="shared" si="174"/>
        <v>0</v>
      </c>
      <c r="BE257" s="55">
        <f t="shared" si="175"/>
        <v>0</v>
      </c>
    </row>
    <row r="258" ht="15.75" customHeight="1">
      <c r="AK258" s="55">
        <f t="shared" si="165"/>
        <v>0</v>
      </c>
      <c r="AL258" s="55">
        <v>0.0</v>
      </c>
      <c r="AM258" s="55">
        <v>0.0</v>
      </c>
      <c r="AN258" s="55">
        <v>0.0</v>
      </c>
      <c r="AO258" s="55">
        <v>0.0</v>
      </c>
      <c r="AP258" s="55">
        <v>0.0</v>
      </c>
      <c r="AQ258" s="55">
        <v>0.0</v>
      </c>
      <c r="AR258" s="55">
        <v>0.0</v>
      </c>
      <c r="AS258" s="55">
        <v>0.0</v>
      </c>
      <c r="AT258" s="55">
        <v>0.0</v>
      </c>
      <c r="AU258" s="55">
        <v>0.0</v>
      </c>
      <c r="AV258" s="55">
        <f t="shared" si="166"/>
        <v>0</v>
      </c>
      <c r="AW258" s="55">
        <f t="shared" si="167"/>
        <v>0</v>
      </c>
      <c r="AX258" s="55">
        <f t="shared" si="168"/>
        <v>0</v>
      </c>
      <c r="AY258" s="55">
        <f t="shared" si="169"/>
        <v>0</v>
      </c>
      <c r="AZ258" s="55">
        <f t="shared" si="170"/>
        <v>0</v>
      </c>
      <c r="BA258" s="55">
        <f t="shared" si="171"/>
        <v>0</v>
      </c>
      <c r="BB258" s="55">
        <f t="shared" si="172"/>
        <v>0</v>
      </c>
      <c r="BC258" s="55">
        <f t="shared" si="173"/>
        <v>0</v>
      </c>
      <c r="BD258" s="55">
        <f t="shared" si="174"/>
        <v>0</v>
      </c>
      <c r="BE258" s="55">
        <f t="shared" si="175"/>
        <v>0</v>
      </c>
    </row>
    <row r="259" ht="15.75" customHeight="1">
      <c r="AK259" s="55">
        <f t="shared" si="165"/>
        <v>0</v>
      </c>
      <c r="AL259" s="55">
        <v>0.0</v>
      </c>
      <c r="AM259" s="55">
        <v>0.0</v>
      </c>
      <c r="AN259" s="55">
        <v>0.0</v>
      </c>
      <c r="AO259" s="55">
        <v>0.0</v>
      </c>
      <c r="AP259" s="55">
        <v>0.0</v>
      </c>
      <c r="AQ259" s="55">
        <v>0.0</v>
      </c>
      <c r="AR259" s="55">
        <v>0.0</v>
      </c>
      <c r="AS259" s="55">
        <v>0.0</v>
      </c>
      <c r="AT259" s="55">
        <v>0.0</v>
      </c>
      <c r="AU259" s="55">
        <v>0.0</v>
      </c>
      <c r="AV259" s="55">
        <f t="shared" si="166"/>
        <v>0</v>
      </c>
      <c r="AW259" s="55">
        <f t="shared" si="167"/>
        <v>0</v>
      </c>
      <c r="AX259" s="55">
        <f t="shared" si="168"/>
        <v>0</v>
      </c>
      <c r="AY259" s="55">
        <f t="shared" si="169"/>
        <v>0</v>
      </c>
      <c r="AZ259" s="55">
        <f t="shared" si="170"/>
        <v>0</v>
      </c>
      <c r="BA259" s="55">
        <f t="shared" si="171"/>
        <v>0</v>
      </c>
      <c r="BB259" s="55">
        <f t="shared" si="172"/>
        <v>0</v>
      </c>
      <c r="BC259" s="55">
        <f t="shared" si="173"/>
        <v>0</v>
      </c>
      <c r="BD259" s="55">
        <f t="shared" si="174"/>
        <v>0</v>
      </c>
      <c r="BE259" s="55">
        <f t="shared" si="175"/>
        <v>0</v>
      </c>
    </row>
    <row r="260" ht="15.75" customHeight="1">
      <c r="AK260" s="55">
        <f t="shared" si="165"/>
        <v>0</v>
      </c>
      <c r="AL260" s="55">
        <v>0.0</v>
      </c>
      <c r="AM260" s="55">
        <v>0.0</v>
      </c>
      <c r="AN260" s="55">
        <v>0.0</v>
      </c>
      <c r="AO260" s="55">
        <v>0.0</v>
      </c>
      <c r="AP260" s="55">
        <v>0.0</v>
      </c>
      <c r="AQ260" s="55">
        <v>0.0</v>
      </c>
      <c r="AR260" s="55">
        <v>0.0</v>
      </c>
      <c r="AS260" s="55">
        <v>0.0</v>
      </c>
      <c r="AT260" s="55">
        <v>0.0</v>
      </c>
      <c r="AU260" s="55">
        <v>0.0</v>
      </c>
      <c r="AV260" s="55">
        <f t="shared" si="166"/>
        <v>0</v>
      </c>
      <c r="AW260" s="55">
        <f t="shared" si="167"/>
        <v>0</v>
      </c>
      <c r="AX260" s="55">
        <f t="shared" si="168"/>
        <v>0</v>
      </c>
      <c r="AY260" s="55">
        <f t="shared" si="169"/>
        <v>0</v>
      </c>
      <c r="AZ260" s="55">
        <f t="shared" si="170"/>
        <v>0</v>
      </c>
      <c r="BA260" s="55">
        <f t="shared" si="171"/>
        <v>0</v>
      </c>
      <c r="BB260" s="55">
        <f t="shared" si="172"/>
        <v>0</v>
      </c>
      <c r="BC260" s="55">
        <f t="shared" si="173"/>
        <v>0</v>
      </c>
      <c r="BD260" s="55">
        <f t="shared" si="174"/>
        <v>0</v>
      </c>
      <c r="BE260" s="55">
        <f t="shared" si="175"/>
        <v>0</v>
      </c>
    </row>
    <row r="261" ht="15.75" customHeight="1">
      <c r="AK261" s="55">
        <f t="shared" si="165"/>
        <v>0</v>
      </c>
      <c r="AL261" s="55">
        <v>0.0</v>
      </c>
      <c r="AM261" s="55">
        <v>0.0</v>
      </c>
      <c r="AN261" s="55">
        <v>0.0</v>
      </c>
      <c r="AO261" s="55">
        <v>0.0</v>
      </c>
      <c r="AP261" s="55">
        <v>0.0</v>
      </c>
      <c r="AQ261" s="55">
        <v>0.0</v>
      </c>
      <c r="AR261" s="55">
        <v>0.0</v>
      </c>
      <c r="AS261" s="55">
        <v>0.0</v>
      </c>
      <c r="AT261" s="55">
        <v>0.0</v>
      </c>
      <c r="AU261" s="55">
        <v>0.0</v>
      </c>
      <c r="AV261" s="55">
        <f t="shared" si="166"/>
        <v>0</v>
      </c>
      <c r="AW261" s="55">
        <f t="shared" si="167"/>
        <v>0</v>
      </c>
      <c r="AX261" s="55">
        <f t="shared" si="168"/>
        <v>0</v>
      </c>
      <c r="AY261" s="55">
        <f t="shared" si="169"/>
        <v>0</v>
      </c>
      <c r="AZ261" s="55">
        <f t="shared" si="170"/>
        <v>0</v>
      </c>
      <c r="BA261" s="55">
        <f t="shared" si="171"/>
        <v>0</v>
      </c>
      <c r="BB261" s="55">
        <f t="shared" si="172"/>
        <v>0</v>
      </c>
      <c r="BC261" s="55">
        <f t="shared" si="173"/>
        <v>0</v>
      </c>
      <c r="BD261" s="55">
        <f t="shared" si="174"/>
        <v>0</v>
      </c>
      <c r="BE261" s="55">
        <f t="shared" si="175"/>
        <v>0</v>
      </c>
    </row>
    <row r="262" ht="15.75" customHeight="1">
      <c r="AK262" s="55">
        <f t="shared" si="165"/>
        <v>0</v>
      </c>
      <c r="AL262" s="55">
        <v>0.0</v>
      </c>
      <c r="AM262" s="55">
        <v>0.0</v>
      </c>
      <c r="AN262" s="55">
        <v>0.0</v>
      </c>
      <c r="AO262" s="55">
        <v>0.0</v>
      </c>
      <c r="AP262" s="55">
        <v>0.0</v>
      </c>
      <c r="AQ262" s="55">
        <v>0.0</v>
      </c>
      <c r="AR262" s="55">
        <v>0.0</v>
      </c>
      <c r="AS262" s="55">
        <v>0.0</v>
      </c>
      <c r="AT262" s="55">
        <v>0.0</v>
      </c>
      <c r="AU262" s="55">
        <v>0.0</v>
      </c>
      <c r="AV262" s="55">
        <f t="shared" si="166"/>
        <v>0</v>
      </c>
      <c r="AW262" s="55">
        <f t="shared" si="167"/>
        <v>0</v>
      </c>
      <c r="AX262" s="55">
        <f t="shared" si="168"/>
        <v>0</v>
      </c>
      <c r="AY262" s="55">
        <f t="shared" si="169"/>
        <v>0</v>
      </c>
      <c r="AZ262" s="55">
        <f t="shared" si="170"/>
        <v>0</v>
      </c>
      <c r="BA262" s="55">
        <f t="shared" si="171"/>
        <v>0</v>
      </c>
      <c r="BB262" s="55">
        <f t="shared" si="172"/>
        <v>0</v>
      </c>
      <c r="BC262" s="55">
        <f t="shared" si="173"/>
        <v>0</v>
      </c>
      <c r="BD262" s="55">
        <f t="shared" si="174"/>
        <v>0</v>
      </c>
      <c r="BE262" s="55">
        <f t="shared" si="175"/>
        <v>0</v>
      </c>
    </row>
    <row r="263" ht="15.75" customHeight="1">
      <c r="AK263" s="55">
        <f t="shared" si="165"/>
        <v>0</v>
      </c>
      <c r="AL263" s="55">
        <v>0.0</v>
      </c>
      <c r="AM263" s="55">
        <v>0.0</v>
      </c>
      <c r="AN263" s="55">
        <v>0.0</v>
      </c>
      <c r="AO263" s="55">
        <v>0.0</v>
      </c>
      <c r="AP263" s="55">
        <v>0.0</v>
      </c>
      <c r="AQ263" s="55">
        <v>0.0</v>
      </c>
      <c r="AR263" s="55">
        <v>0.0</v>
      </c>
      <c r="AS263" s="55">
        <v>0.0</v>
      </c>
      <c r="AT263" s="55">
        <v>0.0</v>
      </c>
      <c r="AU263" s="55">
        <v>0.0</v>
      </c>
      <c r="AV263" s="55">
        <f t="shared" si="166"/>
        <v>0</v>
      </c>
      <c r="AW263" s="55">
        <f t="shared" si="167"/>
        <v>0</v>
      </c>
      <c r="AX263" s="55">
        <f t="shared" si="168"/>
        <v>0</v>
      </c>
      <c r="AY263" s="55">
        <f t="shared" si="169"/>
        <v>0</v>
      </c>
      <c r="AZ263" s="55">
        <f t="shared" si="170"/>
        <v>0</v>
      </c>
      <c r="BA263" s="55">
        <f t="shared" si="171"/>
        <v>0</v>
      </c>
      <c r="BB263" s="55">
        <f t="shared" si="172"/>
        <v>0</v>
      </c>
      <c r="BC263" s="55">
        <f t="shared" si="173"/>
        <v>0</v>
      </c>
      <c r="BD263" s="55">
        <f t="shared" si="174"/>
        <v>0</v>
      </c>
      <c r="BE263" s="55">
        <f t="shared" si="175"/>
        <v>0</v>
      </c>
    </row>
    <row r="264" ht="15.75" customHeight="1">
      <c r="AK264" s="55">
        <f t="shared" si="165"/>
        <v>0</v>
      </c>
      <c r="AL264" s="55">
        <v>0.0</v>
      </c>
      <c r="AM264" s="55">
        <v>0.0</v>
      </c>
      <c r="AN264" s="55">
        <v>0.0</v>
      </c>
      <c r="AO264" s="55">
        <v>0.0</v>
      </c>
      <c r="AP264" s="55">
        <v>0.0</v>
      </c>
      <c r="AQ264" s="55">
        <v>0.0</v>
      </c>
      <c r="AR264" s="55">
        <v>0.0</v>
      </c>
      <c r="AS264" s="55">
        <v>0.0</v>
      </c>
      <c r="AT264" s="55">
        <v>0.0</v>
      </c>
      <c r="AU264" s="55">
        <v>0.0</v>
      </c>
      <c r="AV264" s="55">
        <f t="shared" si="166"/>
        <v>0</v>
      </c>
      <c r="AW264" s="55">
        <f t="shared" si="167"/>
        <v>0</v>
      </c>
      <c r="AX264" s="55">
        <f t="shared" si="168"/>
        <v>0</v>
      </c>
      <c r="AY264" s="55">
        <f t="shared" si="169"/>
        <v>0</v>
      </c>
      <c r="AZ264" s="55">
        <f t="shared" si="170"/>
        <v>0</v>
      </c>
      <c r="BA264" s="55">
        <f t="shared" si="171"/>
        <v>0</v>
      </c>
      <c r="BB264" s="55">
        <f t="shared" si="172"/>
        <v>0</v>
      </c>
      <c r="BC264" s="55">
        <f t="shared" si="173"/>
        <v>0</v>
      </c>
      <c r="BD264" s="55">
        <f t="shared" si="174"/>
        <v>0</v>
      </c>
      <c r="BE264" s="55">
        <f t="shared" si="175"/>
        <v>0</v>
      </c>
    </row>
    <row r="265" ht="15.75" customHeight="1">
      <c r="AK265" s="55">
        <f t="shared" si="165"/>
        <v>0</v>
      </c>
      <c r="AL265" s="55">
        <v>0.0</v>
      </c>
      <c r="AM265" s="55">
        <v>0.0</v>
      </c>
      <c r="AN265" s="55">
        <v>0.0</v>
      </c>
      <c r="AO265" s="55">
        <v>0.0</v>
      </c>
      <c r="AP265" s="55">
        <v>0.0</v>
      </c>
      <c r="AQ265" s="55">
        <v>0.0</v>
      </c>
      <c r="AR265" s="55">
        <v>0.0</v>
      </c>
      <c r="AS265" s="55">
        <v>0.0</v>
      </c>
      <c r="AT265" s="55">
        <v>0.0</v>
      </c>
      <c r="AU265" s="55">
        <v>0.0</v>
      </c>
      <c r="AV265" s="55">
        <f t="shared" si="166"/>
        <v>0</v>
      </c>
      <c r="AW265" s="55">
        <f t="shared" si="167"/>
        <v>0</v>
      </c>
      <c r="AX265" s="55">
        <f t="shared" si="168"/>
        <v>0</v>
      </c>
      <c r="AY265" s="55">
        <f t="shared" si="169"/>
        <v>0</v>
      </c>
      <c r="AZ265" s="55">
        <f t="shared" si="170"/>
        <v>0</v>
      </c>
      <c r="BA265" s="55">
        <f t="shared" si="171"/>
        <v>0</v>
      </c>
      <c r="BB265" s="55">
        <f t="shared" si="172"/>
        <v>0</v>
      </c>
      <c r="BC265" s="55">
        <f t="shared" si="173"/>
        <v>0</v>
      </c>
      <c r="BD265" s="55">
        <f t="shared" si="174"/>
        <v>0</v>
      </c>
      <c r="BE265" s="55">
        <f t="shared" si="175"/>
        <v>0</v>
      </c>
    </row>
    <row r="266" ht="15.75" customHeight="1">
      <c r="AK266" s="55">
        <f t="shared" si="165"/>
        <v>0</v>
      </c>
      <c r="AL266" s="55">
        <v>0.0</v>
      </c>
      <c r="AM266" s="55">
        <v>0.0</v>
      </c>
      <c r="AN266" s="55">
        <v>0.0</v>
      </c>
      <c r="AO266" s="55">
        <v>0.0</v>
      </c>
      <c r="AP266" s="55">
        <v>0.0</v>
      </c>
      <c r="AQ266" s="55">
        <v>0.0</v>
      </c>
      <c r="AR266" s="55">
        <v>0.0</v>
      </c>
      <c r="AS266" s="55">
        <v>0.0</v>
      </c>
      <c r="AT266" s="55">
        <v>0.0</v>
      </c>
      <c r="AU266" s="55">
        <v>0.0</v>
      </c>
      <c r="AV266" s="55">
        <f t="shared" si="166"/>
        <v>0</v>
      </c>
      <c r="AW266" s="55">
        <f t="shared" si="167"/>
        <v>0</v>
      </c>
      <c r="AX266" s="55">
        <f t="shared" si="168"/>
        <v>0</v>
      </c>
      <c r="AY266" s="55">
        <f t="shared" si="169"/>
        <v>0</v>
      </c>
      <c r="AZ266" s="55">
        <f t="shared" si="170"/>
        <v>0</v>
      </c>
      <c r="BA266" s="55">
        <f t="shared" si="171"/>
        <v>0</v>
      </c>
      <c r="BB266" s="55">
        <f t="shared" si="172"/>
        <v>0</v>
      </c>
      <c r="BC266" s="55">
        <f t="shared" si="173"/>
        <v>0</v>
      </c>
      <c r="BD266" s="55">
        <f t="shared" si="174"/>
        <v>0</v>
      </c>
      <c r="BE266" s="55">
        <f t="shared" si="175"/>
        <v>0</v>
      </c>
    </row>
    <row r="267" ht="15.75" customHeight="1">
      <c r="AK267" s="55">
        <f t="shared" si="165"/>
        <v>0</v>
      </c>
      <c r="AL267" s="55">
        <v>0.0</v>
      </c>
      <c r="AM267" s="55">
        <v>0.0</v>
      </c>
      <c r="AN267" s="55">
        <v>0.0</v>
      </c>
      <c r="AO267" s="55">
        <v>0.0</v>
      </c>
      <c r="AP267" s="55">
        <v>0.0</v>
      </c>
      <c r="AQ267" s="55">
        <v>0.0</v>
      </c>
      <c r="AR267" s="55">
        <v>0.0</v>
      </c>
      <c r="AS267" s="55">
        <v>0.0</v>
      </c>
      <c r="AT267" s="55">
        <v>0.0</v>
      </c>
      <c r="AU267" s="55">
        <v>0.0</v>
      </c>
      <c r="AV267" s="55">
        <f t="shared" si="166"/>
        <v>0</v>
      </c>
      <c r="AW267" s="55">
        <f t="shared" si="167"/>
        <v>0</v>
      </c>
      <c r="AX267" s="55">
        <f t="shared" si="168"/>
        <v>0</v>
      </c>
      <c r="AY267" s="55">
        <f t="shared" si="169"/>
        <v>0</v>
      </c>
      <c r="AZ267" s="55">
        <f t="shared" si="170"/>
        <v>0</v>
      </c>
      <c r="BA267" s="55">
        <f t="shared" si="171"/>
        <v>0</v>
      </c>
      <c r="BB267" s="55">
        <f t="shared" si="172"/>
        <v>0</v>
      </c>
      <c r="BC267" s="55">
        <f t="shared" si="173"/>
        <v>0</v>
      </c>
      <c r="BD267" s="55">
        <f t="shared" si="174"/>
        <v>0</v>
      </c>
      <c r="BE267" s="55">
        <f t="shared" si="175"/>
        <v>0</v>
      </c>
    </row>
    <row r="268" ht="15.75" customHeight="1">
      <c r="AK268" s="55">
        <f t="shared" si="165"/>
        <v>0</v>
      </c>
      <c r="AL268" s="55">
        <v>0.0</v>
      </c>
      <c r="AM268" s="55">
        <v>0.0</v>
      </c>
      <c r="AN268" s="55">
        <v>0.0</v>
      </c>
      <c r="AO268" s="55">
        <v>0.0</v>
      </c>
      <c r="AP268" s="55">
        <v>0.0</v>
      </c>
      <c r="AQ268" s="55">
        <v>0.0</v>
      </c>
      <c r="AR268" s="55">
        <v>0.0</v>
      </c>
      <c r="AS268" s="55">
        <v>0.0</v>
      </c>
      <c r="AT268" s="55">
        <v>0.0</v>
      </c>
      <c r="AU268" s="55">
        <v>0.0</v>
      </c>
      <c r="AV268" s="55">
        <f t="shared" si="166"/>
        <v>0</v>
      </c>
      <c r="AW268" s="55">
        <f t="shared" si="167"/>
        <v>0</v>
      </c>
      <c r="AX268" s="55">
        <f t="shared" si="168"/>
        <v>0</v>
      </c>
      <c r="AY268" s="55">
        <f t="shared" si="169"/>
        <v>0</v>
      </c>
      <c r="AZ268" s="55">
        <f t="shared" si="170"/>
        <v>0</v>
      </c>
      <c r="BA268" s="55">
        <f t="shared" si="171"/>
        <v>0</v>
      </c>
      <c r="BB268" s="55">
        <f t="shared" si="172"/>
        <v>0</v>
      </c>
      <c r="BC268" s="55">
        <f t="shared" si="173"/>
        <v>0</v>
      </c>
      <c r="BD268" s="55">
        <f t="shared" si="174"/>
        <v>0</v>
      </c>
      <c r="BE268" s="55">
        <f t="shared" si="175"/>
        <v>0</v>
      </c>
    </row>
    <row r="269" ht="15.75" customHeight="1">
      <c r="AK269" s="55">
        <f t="shared" si="165"/>
        <v>0</v>
      </c>
      <c r="AL269" s="55">
        <v>0.0</v>
      </c>
      <c r="AM269" s="55">
        <v>0.0</v>
      </c>
      <c r="AN269" s="55">
        <v>0.0</v>
      </c>
      <c r="AO269" s="55">
        <v>0.0</v>
      </c>
      <c r="AP269" s="55">
        <v>0.0</v>
      </c>
      <c r="AQ269" s="55">
        <v>0.0</v>
      </c>
      <c r="AR269" s="55">
        <v>0.0</v>
      </c>
      <c r="AS269" s="55">
        <v>0.0</v>
      </c>
      <c r="AT269" s="55">
        <v>0.0</v>
      </c>
      <c r="AU269" s="55">
        <v>0.0</v>
      </c>
      <c r="AV269" s="55">
        <f t="shared" si="166"/>
        <v>0</v>
      </c>
      <c r="AW269" s="55">
        <f t="shared" si="167"/>
        <v>0</v>
      </c>
      <c r="AX269" s="55">
        <f t="shared" si="168"/>
        <v>0</v>
      </c>
      <c r="AY269" s="55">
        <f t="shared" si="169"/>
        <v>0</v>
      </c>
      <c r="AZ269" s="55">
        <f t="shared" si="170"/>
        <v>0</v>
      </c>
      <c r="BA269" s="55">
        <f t="shared" si="171"/>
        <v>0</v>
      </c>
      <c r="BB269" s="55">
        <f t="shared" si="172"/>
        <v>0</v>
      </c>
      <c r="BC269" s="55">
        <f t="shared" si="173"/>
        <v>0</v>
      </c>
      <c r="BD269" s="55">
        <f t="shared" si="174"/>
        <v>0</v>
      </c>
      <c r="BE269" s="55">
        <f t="shared" si="175"/>
        <v>0</v>
      </c>
    </row>
    <row r="270" ht="15.75" customHeight="1">
      <c r="AK270" s="55">
        <f t="shared" si="165"/>
        <v>0</v>
      </c>
      <c r="AL270" s="55">
        <v>0.0</v>
      </c>
      <c r="AM270" s="55">
        <v>0.0</v>
      </c>
      <c r="AN270" s="55">
        <v>0.0</v>
      </c>
      <c r="AO270" s="55">
        <v>0.0</v>
      </c>
      <c r="AP270" s="55">
        <v>0.0</v>
      </c>
      <c r="AQ270" s="55">
        <v>0.0</v>
      </c>
      <c r="AR270" s="55">
        <v>0.0</v>
      </c>
      <c r="AS270" s="55">
        <v>0.0</v>
      </c>
      <c r="AT270" s="55">
        <v>0.0</v>
      </c>
      <c r="AU270" s="55">
        <v>0.0</v>
      </c>
      <c r="AV270" s="55">
        <f t="shared" si="166"/>
        <v>0</v>
      </c>
      <c r="AW270" s="55">
        <f t="shared" si="167"/>
        <v>0</v>
      </c>
      <c r="AX270" s="55">
        <f t="shared" si="168"/>
        <v>0</v>
      </c>
      <c r="AY270" s="55">
        <f t="shared" si="169"/>
        <v>0</v>
      </c>
      <c r="AZ270" s="55">
        <f t="shared" si="170"/>
        <v>0</v>
      </c>
      <c r="BA270" s="55">
        <f t="shared" si="171"/>
        <v>0</v>
      </c>
      <c r="BB270" s="55">
        <f t="shared" si="172"/>
        <v>0</v>
      </c>
      <c r="BC270" s="55">
        <f t="shared" si="173"/>
        <v>0</v>
      </c>
      <c r="BD270" s="55">
        <f t="shared" si="174"/>
        <v>0</v>
      </c>
      <c r="BE270" s="55">
        <f t="shared" si="175"/>
        <v>0</v>
      </c>
    </row>
    <row r="271" ht="15.75" customHeight="1">
      <c r="AK271" s="55">
        <f t="shared" si="165"/>
        <v>0</v>
      </c>
      <c r="AL271" s="55">
        <v>0.0</v>
      </c>
      <c r="AM271" s="55">
        <v>0.0</v>
      </c>
      <c r="AN271" s="55">
        <v>0.0</v>
      </c>
      <c r="AO271" s="55">
        <v>0.0</v>
      </c>
      <c r="AP271" s="55">
        <v>0.0</v>
      </c>
      <c r="AQ271" s="55">
        <v>0.0</v>
      </c>
      <c r="AR271" s="55">
        <v>0.0</v>
      </c>
      <c r="AS271" s="55">
        <v>0.0</v>
      </c>
      <c r="AT271" s="55">
        <v>0.0</v>
      </c>
      <c r="AU271" s="55">
        <v>0.0</v>
      </c>
      <c r="AV271" s="55">
        <f t="shared" si="166"/>
        <v>0</v>
      </c>
      <c r="AW271" s="55">
        <f t="shared" si="167"/>
        <v>0</v>
      </c>
      <c r="AX271" s="55">
        <f t="shared" si="168"/>
        <v>0</v>
      </c>
      <c r="AY271" s="55">
        <f t="shared" si="169"/>
        <v>0</v>
      </c>
      <c r="AZ271" s="55">
        <f t="shared" si="170"/>
        <v>0</v>
      </c>
      <c r="BA271" s="55">
        <f t="shared" si="171"/>
        <v>0</v>
      </c>
      <c r="BB271" s="55">
        <f t="shared" si="172"/>
        <v>0</v>
      </c>
      <c r="BC271" s="55">
        <f t="shared" si="173"/>
        <v>0</v>
      </c>
      <c r="BD271" s="55">
        <f t="shared" si="174"/>
        <v>0</v>
      </c>
      <c r="BE271" s="55">
        <f t="shared" si="175"/>
        <v>0</v>
      </c>
    </row>
    <row r="272" ht="15.75" customHeight="1">
      <c r="AK272" s="55">
        <f t="shared" si="165"/>
        <v>0</v>
      </c>
      <c r="AL272" s="55">
        <v>0.0</v>
      </c>
      <c r="AM272" s="55">
        <v>0.0</v>
      </c>
      <c r="AN272" s="55">
        <v>0.0</v>
      </c>
      <c r="AO272" s="55">
        <v>0.0</v>
      </c>
      <c r="AP272" s="55">
        <v>0.0</v>
      </c>
      <c r="AQ272" s="55">
        <v>0.0</v>
      </c>
      <c r="AR272" s="55">
        <v>0.0</v>
      </c>
      <c r="AS272" s="55">
        <v>0.0</v>
      </c>
      <c r="AT272" s="55">
        <v>0.0</v>
      </c>
      <c r="AU272" s="55">
        <v>0.0</v>
      </c>
      <c r="AV272" s="55">
        <f t="shared" si="166"/>
        <v>0</v>
      </c>
      <c r="AW272" s="55">
        <f t="shared" si="167"/>
        <v>0</v>
      </c>
      <c r="AX272" s="55">
        <f t="shared" si="168"/>
        <v>0</v>
      </c>
      <c r="AY272" s="55">
        <f t="shared" si="169"/>
        <v>0</v>
      </c>
      <c r="AZ272" s="55">
        <f t="shared" si="170"/>
        <v>0</v>
      </c>
      <c r="BA272" s="55">
        <f t="shared" si="171"/>
        <v>0</v>
      </c>
      <c r="BB272" s="55">
        <f t="shared" si="172"/>
        <v>0</v>
      </c>
      <c r="BC272" s="55">
        <f t="shared" si="173"/>
        <v>0</v>
      </c>
      <c r="BD272" s="55">
        <f t="shared" si="174"/>
        <v>0</v>
      </c>
      <c r="BE272" s="55">
        <f t="shared" si="175"/>
        <v>0</v>
      </c>
    </row>
    <row r="273" ht="15.75" customHeight="1">
      <c r="AK273" s="55">
        <f t="shared" si="165"/>
        <v>0</v>
      </c>
      <c r="AL273" s="55">
        <v>0.0</v>
      </c>
      <c r="AM273" s="55">
        <v>0.0</v>
      </c>
      <c r="AN273" s="55">
        <v>0.0</v>
      </c>
      <c r="AO273" s="55">
        <v>0.0</v>
      </c>
      <c r="AP273" s="55">
        <v>0.0</v>
      </c>
      <c r="AQ273" s="55">
        <v>0.0</v>
      </c>
      <c r="AR273" s="55">
        <v>0.0</v>
      </c>
      <c r="AS273" s="55">
        <v>0.0</v>
      </c>
      <c r="AT273" s="55">
        <v>0.0</v>
      </c>
      <c r="AU273" s="55">
        <v>0.0</v>
      </c>
      <c r="AV273" s="55">
        <f t="shared" si="166"/>
        <v>0</v>
      </c>
      <c r="AW273" s="55">
        <f t="shared" si="167"/>
        <v>0</v>
      </c>
      <c r="AX273" s="55">
        <f t="shared" si="168"/>
        <v>0</v>
      </c>
      <c r="AY273" s="55">
        <f t="shared" si="169"/>
        <v>0</v>
      </c>
      <c r="AZ273" s="55">
        <f t="shared" si="170"/>
        <v>0</v>
      </c>
      <c r="BA273" s="55">
        <f t="shared" si="171"/>
        <v>0</v>
      </c>
      <c r="BB273" s="55">
        <f t="shared" si="172"/>
        <v>0</v>
      </c>
      <c r="BC273" s="55">
        <f t="shared" si="173"/>
        <v>0</v>
      </c>
      <c r="BD273" s="55">
        <f t="shared" si="174"/>
        <v>0</v>
      </c>
      <c r="BE273" s="55">
        <f t="shared" si="175"/>
        <v>0</v>
      </c>
    </row>
    <row r="274" ht="15.75" customHeight="1">
      <c r="AK274" s="55">
        <f t="shared" si="165"/>
        <v>0</v>
      </c>
      <c r="AL274" s="55">
        <v>0.0</v>
      </c>
      <c r="AM274" s="55">
        <v>0.0</v>
      </c>
      <c r="AN274" s="55">
        <v>0.0</v>
      </c>
      <c r="AO274" s="55">
        <v>0.0</v>
      </c>
      <c r="AP274" s="55">
        <v>0.0</v>
      </c>
      <c r="AQ274" s="55">
        <v>0.0</v>
      </c>
      <c r="AR274" s="55">
        <v>0.0</v>
      </c>
      <c r="AS274" s="55">
        <v>0.0</v>
      </c>
      <c r="AT274" s="55">
        <v>0.0</v>
      </c>
      <c r="AU274" s="55">
        <v>0.0</v>
      </c>
      <c r="AV274" s="55">
        <f t="shared" si="166"/>
        <v>0</v>
      </c>
      <c r="AW274" s="55">
        <f t="shared" si="167"/>
        <v>0</v>
      </c>
      <c r="AX274" s="55">
        <f t="shared" si="168"/>
        <v>0</v>
      </c>
      <c r="AY274" s="55">
        <f t="shared" si="169"/>
        <v>0</v>
      </c>
      <c r="AZ274" s="55">
        <f t="shared" si="170"/>
        <v>0</v>
      </c>
      <c r="BA274" s="55">
        <f t="shared" si="171"/>
        <v>0</v>
      </c>
      <c r="BB274" s="55">
        <f t="shared" si="172"/>
        <v>0</v>
      </c>
      <c r="BC274" s="55">
        <f t="shared" si="173"/>
        <v>0</v>
      </c>
      <c r="BD274" s="55">
        <f t="shared" si="174"/>
        <v>0</v>
      </c>
      <c r="BE274" s="55">
        <f t="shared" si="175"/>
        <v>0</v>
      </c>
    </row>
    <row r="275" ht="15.75" customHeight="1">
      <c r="AK275" s="55">
        <f t="shared" si="165"/>
        <v>0</v>
      </c>
      <c r="AL275" s="55">
        <v>0.0</v>
      </c>
      <c r="AM275" s="55">
        <v>0.0</v>
      </c>
      <c r="AN275" s="55">
        <v>0.0</v>
      </c>
      <c r="AO275" s="55">
        <v>0.0</v>
      </c>
      <c r="AP275" s="55">
        <v>0.0</v>
      </c>
      <c r="AQ275" s="55">
        <v>0.0</v>
      </c>
      <c r="AR275" s="55">
        <v>0.0</v>
      </c>
      <c r="AS275" s="55">
        <v>0.0</v>
      </c>
      <c r="AT275" s="55">
        <v>0.0</v>
      </c>
      <c r="AU275" s="55">
        <v>0.0</v>
      </c>
      <c r="AV275" s="55">
        <f t="shared" si="166"/>
        <v>0</v>
      </c>
      <c r="AW275" s="55">
        <f t="shared" si="167"/>
        <v>0</v>
      </c>
      <c r="AX275" s="55">
        <f t="shared" si="168"/>
        <v>0</v>
      </c>
      <c r="AY275" s="55">
        <f t="shared" si="169"/>
        <v>0</v>
      </c>
      <c r="AZ275" s="55">
        <f t="shared" si="170"/>
        <v>0</v>
      </c>
      <c r="BA275" s="55">
        <f t="shared" si="171"/>
        <v>0</v>
      </c>
      <c r="BB275" s="55">
        <f t="shared" si="172"/>
        <v>0</v>
      </c>
      <c r="BC275" s="55">
        <f t="shared" si="173"/>
        <v>0</v>
      </c>
      <c r="BD275" s="55">
        <f t="shared" si="174"/>
        <v>0</v>
      </c>
      <c r="BE275" s="55">
        <f t="shared" si="175"/>
        <v>0</v>
      </c>
    </row>
    <row r="276" ht="15.75" customHeight="1">
      <c r="AK276" s="55">
        <f t="shared" si="165"/>
        <v>0</v>
      </c>
      <c r="AL276" s="55">
        <v>0.0</v>
      </c>
      <c r="AM276" s="55">
        <v>0.0</v>
      </c>
      <c r="AN276" s="55">
        <v>0.0</v>
      </c>
      <c r="AO276" s="55">
        <v>0.0</v>
      </c>
      <c r="AP276" s="55">
        <v>0.0</v>
      </c>
      <c r="AQ276" s="55">
        <v>0.0</v>
      </c>
      <c r="AR276" s="55">
        <v>0.0</v>
      </c>
      <c r="AS276" s="55">
        <v>0.0</v>
      </c>
      <c r="AT276" s="55">
        <v>0.0</v>
      </c>
      <c r="AU276" s="55">
        <v>0.0</v>
      </c>
      <c r="AV276" s="55">
        <f t="shared" si="166"/>
        <v>0</v>
      </c>
      <c r="AW276" s="55">
        <f t="shared" si="167"/>
        <v>0</v>
      </c>
      <c r="AX276" s="55">
        <f t="shared" si="168"/>
        <v>0</v>
      </c>
      <c r="AY276" s="55">
        <f t="shared" si="169"/>
        <v>0</v>
      </c>
      <c r="AZ276" s="55">
        <f t="shared" si="170"/>
        <v>0</v>
      </c>
      <c r="BA276" s="55">
        <f t="shared" si="171"/>
        <v>0</v>
      </c>
      <c r="BB276" s="55">
        <f t="shared" si="172"/>
        <v>0</v>
      </c>
      <c r="BC276" s="55">
        <f t="shared" si="173"/>
        <v>0</v>
      </c>
      <c r="BD276" s="55">
        <f t="shared" si="174"/>
        <v>0</v>
      </c>
      <c r="BE276" s="55">
        <f t="shared" si="175"/>
        <v>0</v>
      </c>
    </row>
    <row r="277" ht="15.75" customHeight="1">
      <c r="AK277" s="55">
        <f t="shared" si="165"/>
        <v>0</v>
      </c>
      <c r="AL277" s="55">
        <v>0.0</v>
      </c>
      <c r="AM277" s="55">
        <v>0.0</v>
      </c>
      <c r="AN277" s="55">
        <v>0.0</v>
      </c>
      <c r="AO277" s="55">
        <v>0.0</v>
      </c>
      <c r="AP277" s="55">
        <v>0.0</v>
      </c>
      <c r="AQ277" s="55">
        <v>0.0</v>
      </c>
      <c r="AR277" s="55">
        <v>0.0</v>
      </c>
      <c r="AS277" s="55">
        <v>0.0</v>
      </c>
      <c r="AT277" s="55">
        <v>0.0</v>
      </c>
      <c r="AU277" s="55">
        <v>0.0</v>
      </c>
      <c r="AV277" s="55">
        <f t="shared" si="166"/>
        <v>0</v>
      </c>
      <c r="AW277" s="55">
        <f t="shared" si="167"/>
        <v>0</v>
      </c>
      <c r="AX277" s="55">
        <f t="shared" si="168"/>
        <v>0</v>
      </c>
      <c r="AY277" s="55">
        <f t="shared" si="169"/>
        <v>0</v>
      </c>
      <c r="AZ277" s="55">
        <f t="shared" si="170"/>
        <v>0</v>
      </c>
      <c r="BA277" s="55">
        <f t="shared" si="171"/>
        <v>0</v>
      </c>
      <c r="BB277" s="55">
        <f t="shared" si="172"/>
        <v>0</v>
      </c>
      <c r="BC277" s="55">
        <f t="shared" si="173"/>
        <v>0</v>
      </c>
      <c r="BD277" s="55">
        <f t="shared" si="174"/>
        <v>0</v>
      </c>
      <c r="BE277" s="55">
        <f t="shared" si="175"/>
        <v>0</v>
      </c>
    </row>
    <row r="278" ht="15.75" customHeight="1">
      <c r="AK278" s="55">
        <f t="shared" si="165"/>
        <v>0</v>
      </c>
      <c r="AL278" s="55">
        <v>0.0</v>
      </c>
      <c r="AM278" s="55">
        <v>0.0</v>
      </c>
      <c r="AN278" s="55">
        <v>0.0</v>
      </c>
      <c r="AO278" s="55">
        <v>0.0</v>
      </c>
      <c r="AP278" s="55">
        <v>0.0</v>
      </c>
      <c r="AQ278" s="55">
        <v>0.0</v>
      </c>
      <c r="AR278" s="55">
        <v>0.0</v>
      </c>
      <c r="AS278" s="55">
        <v>0.0</v>
      </c>
      <c r="AT278" s="55">
        <v>0.0</v>
      </c>
      <c r="AU278" s="55">
        <v>0.0</v>
      </c>
      <c r="AV278" s="55">
        <f t="shared" si="166"/>
        <v>0</v>
      </c>
      <c r="AW278" s="55">
        <f t="shared" si="167"/>
        <v>0</v>
      </c>
      <c r="AX278" s="55">
        <f t="shared" si="168"/>
        <v>0</v>
      </c>
      <c r="AY278" s="55">
        <f t="shared" si="169"/>
        <v>0</v>
      </c>
      <c r="AZ278" s="55">
        <f t="shared" si="170"/>
        <v>0</v>
      </c>
      <c r="BA278" s="55">
        <f t="shared" si="171"/>
        <v>0</v>
      </c>
      <c r="BB278" s="55">
        <f t="shared" si="172"/>
        <v>0</v>
      </c>
      <c r="BC278" s="55">
        <f t="shared" si="173"/>
        <v>0</v>
      </c>
      <c r="BD278" s="55">
        <f t="shared" si="174"/>
        <v>0</v>
      </c>
      <c r="BE278" s="55">
        <f t="shared" si="175"/>
        <v>0</v>
      </c>
    </row>
    <row r="279" ht="15.75" customHeight="1">
      <c r="AK279" s="55">
        <f t="shared" si="165"/>
        <v>0</v>
      </c>
      <c r="AL279" s="55">
        <v>0.0</v>
      </c>
      <c r="AM279" s="55">
        <v>0.0</v>
      </c>
      <c r="AN279" s="55">
        <v>0.0</v>
      </c>
      <c r="AO279" s="55">
        <v>0.0</v>
      </c>
      <c r="AP279" s="55">
        <v>0.0</v>
      </c>
      <c r="AQ279" s="55">
        <v>0.0</v>
      </c>
      <c r="AR279" s="55">
        <v>0.0</v>
      </c>
      <c r="AS279" s="55">
        <v>0.0</v>
      </c>
      <c r="AT279" s="55">
        <v>0.0</v>
      </c>
      <c r="AU279" s="55">
        <v>0.0</v>
      </c>
      <c r="AV279" s="55">
        <f t="shared" si="166"/>
        <v>0</v>
      </c>
      <c r="AW279" s="55">
        <f t="shared" si="167"/>
        <v>0</v>
      </c>
      <c r="AX279" s="55">
        <f t="shared" si="168"/>
        <v>0</v>
      </c>
      <c r="AY279" s="55">
        <f t="shared" si="169"/>
        <v>0</v>
      </c>
      <c r="AZ279" s="55">
        <f t="shared" si="170"/>
        <v>0</v>
      </c>
      <c r="BA279" s="55">
        <f t="shared" si="171"/>
        <v>0</v>
      </c>
      <c r="BB279" s="55">
        <f t="shared" si="172"/>
        <v>0</v>
      </c>
      <c r="BC279" s="55">
        <f t="shared" si="173"/>
        <v>0</v>
      </c>
      <c r="BD279" s="55">
        <f t="shared" si="174"/>
        <v>0</v>
      </c>
      <c r="BE279" s="55">
        <f t="shared" si="175"/>
        <v>0</v>
      </c>
    </row>
    <row r="280" ht="15.75" customHeight="1">
      <c r="AK280" s="55">
        <f t="shared" si="165"/>
        <v>0</v>
      </c>
      <c r="AL280" s="55">
        <v>0.0</v>
      </c>
      <c r="AM280" s="55">
        <v>0.0</v>
      </c>
      <c r="AN280" s="55">
        <v>0.0</v>
      </c>
      <c r="AO280" s="55">
        <v>0.0</v>
      </c>
      <c r="AP280" s="55">
        <v>0.0</v>
      </c>
      <c r="AQ280" s="55">
        <v>0.0</v>
      </c>
      <c r="AR280" s="55">
        <v>0.0</v>
      </c>
      <c r="AS280" s="55">
        <v>0.0</v>
      </c>
      <c r="AT280" s="55">
        <v>0.0</v>
      </c>
      <c r="AU280" s="55">
        <v>0.0</v>
      </c>
      <c r="AV280" s="55">
        <f t="shared" si="166"/>
        <v>0</v>
      </c>
      <c r="AW280" s="55">
        <f t="shared" si="167"/>
        <v>0</v>
      </c>
      <c r="AX280" s="55">
        <f t="shared" si="168"/>
        <v>0</v>
      </c>
      <c r="AY280" s="55">
        <f t="shared" si="169"/>
        <v>0</v>
      </c>
      <c r="AZ280" s="55">
        <f t="shared" si="170"/>
        <v>0</v>
      </c>
      <c r="BA280" s="55">
        <f t="shared" si="171"/>
        <v>0</v>
      </c>
      <c r="BB280" s="55">
        <f t="shared" si="172"/>
        <v>0</v>
      </c>
      <c r="BC280" s="55">
        <f t="shared" si="173"/>
        <v>0</v>
      </c>
      <c r="BD280" s="55">
        <f t="shared" si="174"/>
        <v>0</v>
      </c>
      <c r="BE280" s="55">
        <f t="shared" si="175"/>
        <v>0</v>
      </c>
    </row>
    <row r="281" ht="15.75" customHeight="1">
      <c r="AK281" s="55">
        <f t="shared" si="165"/>
        <v>0</v>
      </c>
      <c r="AL281" s="55">
        <v>0.0</v>
      </c>
      <c r="AM281" s="55">
        <v>0.0</v>
      </c>
      <c r="AN281" s="55">
        <v>0.0</v>
      </c>
      <c r="AO281" s="55">
        <v>0.0</v>
      </c>
      <c r="AP281" s="55">
        <v>0.0</v>
      </c>
      <c r="AQ281" s="55">
        <v>0.0</v>
      </c>
      <c r="AR281" s="55">
        <v>0.0</v>
      </c>
      <c r="AS281" s="55">
        <v>0.0</v>
      </c>
      <c r="AT281" s="55">
        <v>0.0</v>
      </c>
      <c r="AU281" s="55">
        <v>0.0</v>
      </c>
      <c r="AV281" s="55">
        <f t="shared" si="166"/>
        <v>0</v>
      </c>
      <c r="AW281" s="55">
        <f t="shared" si="167"/>
        <v>0</v>
      </c>
      <c r="AX281" s="55">
        <f t="shared" si="168"/>
        <v>0</v>
      </c>
      <c r="AY281" s="55">
        <f t="shared" si="169"/>
        <v>0</v>
      </c>
      <c r="AZ281" s="55">
        <f t="shared" si="170"/>
        <v>0</v>
      </c>
      <c r="BA281" s="55">
        <f t="shared" si="171"/>
        <v>0</v>
      </c>
      <c r="BB281" s="55">
        <f t="shared" si="172"/>
        <v>0</v>
      </c>
      <c r="BC281" s="55">
        <f t="shared" si="173"/>
        <v>0</v>
      </c>
      <c r="BD281" s="55">
        <f t="shared" si="174"/>
        <v>0</v>
      </c>
      <c r="BE281" s="55">
        <f t="shared" si="175"/>
        <v>0</v>
      </c>
    </row>
    <row r="282" ht="15.75" customHeight="1">
      <c r="AK282" s="55">
        <f t="shared" si="165"/>
        <v>0</v>
      </c>
      <c r="AL282" s="55">
        <v>0.0</v>
      </c>
      <c r="AM282" s="55">
        <v>0.0</v>
      </c>
      <c r="AN282" s="55">
        <v>0.0</v>
      </c>
      <c r="AO282" s="55">
        <v>0.0</v>
      </c>
      <c r="AP282" s="55">
        <v>0.0</v>
      </c>
      <c r="AQ282" s="55">
        <v>0.0</v>
      </c>
      <c r="AR282" s="55">
        <v>0.0</v>
      </c>
      <c r="AS282" s="55">
        <v>0.0</v>
      </c>
      <c r="AT282" s="55">
        <v>0.0</v>
      </c>
      <c r="AU282" s="55">
        <v>0.0</v>
      </c>
      <c r="AV282" s="55">
        <f t="shared" si="166"/>
        <v>0</v>
      </c>
      <c r="AW282" s="55">
        <f t="shared" si="167"/>
        <v>0</v>
      </c>
      <c r="AX282" s="55">
        <f t="shared" si="168"/>
        <v>0</v>
      </c>
      <c r="AY282" s="55">
        <f t="shared" si="169"/>
        <v>0</v>
      </c>
      <c r="AZ282" s="55">
        <f t="shared" si="170"/>
        <v>0</v>
      </c>
      <c r="BA282" s="55">
        <f t="shared" si="171"/>
        <v>0</v>
      </c>
      <c r="BB282" s="55">
        <f t="shared" si="172"/>
        <v>0</v>
      </c>
      <c r="BC282" s="55">
        <f t="shared" si="173"/>
        <v>0</v>
      </c>
      <c r="BD282" s="55">
        <f t="shared" si="174"/>
        <v>0</v>
      </c>
      <c r="BE282" s="55">
        <f t="shared" si="175"/>
        <v>0</v>
      </c>
    </row>
    <row r="283" ht="15.75" customHeight="1">
      <c r="AK283" s="55">
        <f t="shared" si="165"/>
        <v>0</v>
      </c>
      <c r="AL283" s="55">
        <v>0.0</v>
      </c>
      <c r="AM283" s="55">
        <v>0.0</v>
      </c>
      <c r="AN283" s="55">
        <v>0.0</v>
      </c>
      <c r="AO283" s="55">
        <v>0.0</v>
      </c>
      <c r="AP283" s="55">
        <v>0.0</v>
      </c>
      <c r="AQ283" s="55">
        <v>0.0</v>
      </c>
      <c r="AR283" s="55">
        <v>0.0</v>
      </c>
      <c r="AS283" s="55">
        <v>0.0</v>
      </c>
      <c r="AT283" s="55">
        <v>0.0</v>
      </c>
      <c r="AU283" s="55">
        <v>0.0</v>
      </c>
      <c r="AV283" s="55">
        <f t="shared" si="166"/>
        <v>0</v>
      </c>
      <c r="AW283" s="55">
        <f t="shared" si="167"/>
        <v>0</v>
      </c>
      <c r="AX283" s="55">
        <f t="shared" si="168"/>
        <v>0</v>
      </c>
      <c r="AY283" s="55">
        <f t="shared" si="169"/>
        <v>0</v>
      </c>
      <c r="AZ283" s="55">
        <f t="shared" si="170"/>
        <v>0</v>
      </c>
      <c r="BA283" s="55">
        <f t="shared" si="171"/>
        <v>0</v>
      </c>
      <c r="BB283" s="55">
        <f t="shared" si="172"/>
        <v>0</v>
      </c>
      <c r="BC283" s="55">
        <f t="shared" si="173"/>
        <v>0</v>
      </c>
      <c r="BD283" s="55">
        <f t="shared" si="174"/>
        <v>0</v>
      </c>
      <c r="BE283" s="55">
        <f t="shared" si="175"/>
        <v>0</v>
      </c>
    </row>
    <row r="284" ht="15.75" customHeight="1">
      <c r="AK284" s="55">
        <f t="shared" si="165"/>
        <v>0</v>
      </c>
      <c r="AL284" s="55">
        <v>0.0</v>
      </c>
      <c r="AM284" s="55">
        <v>0.0</v>
      </c>
      <c r="AN284" s="55">
        <v>0.0</v>
      </c>
      <c r="AO284" s="55">
        <v>0.0</v>
      </c>
      <c r="AP284" s="55">
        <v>0.0</v>
      </c>
      <c r="AQ284" s="55">
        <v>0.0</v>
      </c>
      <c r="AR284" s="55">
        <v>0.0</v>
      </c>
      <c r="AS284" s="55">
        <v>0.0</v>
      </c>
      <c r="AT284" s="55">
        <v>0.0</v>
      </c>
      <c r="AU284" s="55">
        <v>0.0</v>
      </c>
      <c r="AV284" s="55">
        <f t="shared" si="166"/>
        <v>0</v>
      </c>
      <c r="AW284" s="55">
        <f t="shared" si="167"/>
        <v>0</v>
      </c>
      <c r="AX284" s="55">
        <f t="shared" si="168"/>
        <v>0</v>
      </c>
      <c r="AY284" s="55">
        <f t="shared" si="169"/>
        <v>0</v>
      </c>
      <c r="AZ284" s="55">
        <f t="shared" si="170"/>
        <v>0</v>
      </c>
      <c r="BA284" s="55">
        <f t="shared" si="171"/>
        <v>0</v>
      </c>
      <c r="BB284" s="55">
        <f t="shared" si="172"/>
        <v>0</v>
      </c>
      <c r="BC284" s="55">
        <f t="shared" si="173"/>
        <v>0</v>
      </c>
      <c r="BD284" s="55">
        <f t="shared" si="174"/>
        <v>0</v>
      </c>
      <c r="BE284" s="55">
        <f t="shared" si="175"/>
        <v>0</v>
      </c>
    </row>
    <row r="285" ht="15.75" customHeight="1">
      <c r="AK285" s="55">
        <f t="shared" si="165"/>
        <v>0</v>
      </c>
      <c r="AL285" s="55">
        <v>0.0</v>
      </c>
      <c r="AM285" s="55">
        <v>0.0</v>
      </c>
      <c r="AN285" s="55">
        <v>0.0</v>
      </c>
      <c r="AO285" s="55">
        <v>0.0</v>
      </c>
      <c r="AP285" s="55">
        <v>0.0</v>
      </c>
      <c r="AQ285" s="55">
        <v>0.0</v>
      </c>
      <c r="AR285" s="55">
        <v>0.0</v>
      </c>
      <c r="AS285" s="55">
        <v>0.0</v>
      </c>
      <c r="AT285" s="55">
        <v>0.0</v>
      </c>
      <c r="AU285" s="55">
        <v>0.0</v>
      </c>
      <c r="AV285" s="55">
        <f t="shared" si="166"/>
        <v>0</v>
      </c>
      <c r="AW285" s="55">
        <f t="shared" si="167"/>
        <v>0</v>
      </c>
      <c r="AX285" s="55">
        <f t="shared" si="168"/>
        <v>0</v>
      </c>
      <c r="AY285" s="55">
        <f t="shared" si="169"/>
        <v>0</v>
      </c>
      <c r="AZ285" s="55">
        <f t="shared" si="170"/>
        <v>0</v>
      </c>
      <c r="BA285" s="55">
        <f t="shared" si="171"/>
        <v>0</v>
      </c>
      <c r="BB285" s="55">
        <f t="shared" si="172"/>
        <v>0</v>
      </c>
      <c r="BC285" s="55">
        <f t="shared" si="173"/>
        <v>0</v>
      </c>
      <c r="BD285" s="55">
        <f t="shared" si="174"/>
        <v>0</v>
      </c>
      <c r="BE285" s="55">
        <f t="shared" si="175"/>
        <v>0</v>
      </c>
    </row>
    <row r="286" ht="15.75" customHeight="1">
      <c r="AK286" s="55">
        <f t="shared" si="165"/>
        <v>0</v>
      </c>
      <c r="AL286" s="55">
        <v>0.0</v>
      </c>
      <c r="AM286" s="55">
        <v>0.0</v>
      </c>
      <c r="AN286" s="55">
        <v>0.0</v>
      </c>
      <c r="AO286" s="55">
        <v>0.0</v>
      </c>
      <c r="AP286" s="55">
        <v>0.0</v>
      </c>
      <c r="AQ286" s="55">
        <v>0.0</v>
      </c>
      <c r="AR286" s="55">
        <v>0.0</v>
      </c>
      <c r="AS286" s="55">
        <v>0.0</v>
      </c>
      <c r="AT286" s="55">
        <v>0.0</v>
      </c>
      <c r="AU286" s="55">
        <v>0.0</v>
      </c>
      <c r="AV286" s="55">
        <f t="shared" si="166"/>
        <v>0</v>
      </c>
      <c r="AW286" s="55">
        <f t="shared" si="167"/>
        <v>0</v>
      </c>
      <c r="AX286" s="55">
        <f t="shared" si="168"/>
        <v>0</v>
      </c>
      <c r="AY286" s="55">
        <f t="shared" si="169"/>
        <v>0</v>
      </c>
      <c r="AZ286" s="55">
        <f t="shared" si="170"/>
        <v>0</v>
      </c>
      <c r="BA286" s="55">
        <f t="shared" si="171"/>
        <v>0</v>
      </c>
      <c r="BB286" s="55">
        <f t="shared" si="172"/>
        <v>0</v>
      </c>
      <c r="BC286" s="55">
        <f t="shared" si="173"/>
        <v>0</v>
      </c>
      <c r="BD286" s="55">
        <f t="shared" si="174"/>
        <v>0</v>
      </c>
      <c r="BE286" s="55">
        <f t="shared" si="175"/>
        <v>0</v>
      </c>
    </row>
    <row r="287" ht="15.75" customHeight="1">
      <c r="AK287" s="55">
        <f t="shared" si="165"/>
        <v>0</v>
      </c>
      <c r="AL287" s="55">
        <v>0.0</v>
      </c>
      <c r="AM287" s="55">
        <v>0.0</v>
      </c>
      <c r="AN287" s="55">
        <v>0.0</v>
      </c>
      <c r="AO287" s="55">
        <v>0.0</v>
      </c>
      <c r="AP287" s="55">
        <v>0.0</v>
      </c>
      <c r="AQ287" s="55">
        <v>0.0</v>
      </c>
      <c r="AR287" s="55">
        <v>0.0</v>
      </c>
      <c r="AS287" s="55">
        <v>0.0</v>
      </c>
      <c r="AT287" s="55">
        <v>0.0</v>
      </c>
      <c r="AU287" s="55">
        <v>0.0</v>
      </c>
      <c r="AV287" s="55">
        <f t="shared" si="166"/>
        <v>0</v>
      </c>
      <c r="AW287" s="55">
        <f t="shared" si="167"/>
        <v>0</v>
      </c>
      <c r="AX287" s="55">
        <f t="shared" si="168"/>
        <v>0</v>
      </c>
      <c r="AY287" s="55">
        <f t="shared" si="169"/>
        <v>0</v>
      </c>
      <c r="AZ287" s="55">
        <f t="shared" si="170"/>
        <v>0</v>
      </c>
      <c r="BA287" s="55">
        <f t="shared" si="171"/>
        <v>0</v>
      </c>
      <c r="BB287" s="55">
        <f t="shared" si="172"/>
        <v>0</v>
      </c>
      <c r="BC287" s="55">
        <f t="shared" si="173"/>
        <v>0</v>
      </c>
      <c r="BD287" s="55">
        <f t="shared" si="174"/>
        <v>0</v>
      </c>
      <c r="BE287" s="55">
        <f t="shared" si="175"/>
        <v>0</v>
      </c>
    </row>
    <row r="288" ht="15.75" customHeight="1">
      <c r="AK288" s="55">
        <f t="shared" si="165"/>
        <v>0</v>
      </c>
      <c r="AL288" s="55">
        <v>0.0</v>
      </c>
      <c r="AM288" s="55">
        <v>0.0</v>
      </c>
      <c r="AN288" s="55">
        <v>0.0</v>
      </c>
      <c r="AO288" s="55">
        <v>0.0</v>
      </c>
      <c r="AP288" s="55">
        <v>0.0</v>
      </c>
      <c r="AQ288" s="55">
        <v>0.0</v>
      </c>
      <c r="AR288" s="55">
        <v>0.0</v>
      </c>
      <c r="AS288" s="55">
        <v>0.0</v>
      </c>
      <c r="AT288" s="55">
        <v>0.0</v>
      </c>
      <c r="AU288" s="55">
        <v>0.0</v>
      </c>
      <c r="AV288" s="55">
        <f t="shared" si="166"/>
        <v>0</v>
      </c>
      <c r="AW288" s="55">
        <f t="shared" si="167"/>
        <v>0</v>
      </c>
      <c r="AX288" s="55">
        <f t="shared" si="168"/>
        <v>0</v>
      </c>
      <c r="AY288" s="55">
        <f t="shared" si="169"/>
        <v>0</v>
      </c>
      <c r="AZ288" s="55">
        <f t="shared" si="170"/>
        <v>0</v>
      </c>
      <c r="BA288" s="55">
        <f t="shared" si="171"/>
        <v>0</v>
      </c>
      <c r="BB288" s="55">
        <f t="shared" si="172"/>
        <v>0</v>
      </c>
      <c r="BC288" s="55">
        <f t="shared" si="173"/>
        <v>0</v>
      </c>
      <c r="BD288" s="55">
        <f t="shared" si="174"/>
        <v>0</v>
      </c>
      <c r="BE288" s="55">
        <f t="shared" si="175"/>
        <v>0</v>
      </c>
    </row>
    <row r="289" ht="15.75" customHeight="1">
      <c r="AK289" s="55">
        <f t="shared" si="165"/>
        <v>0</v>
      </c>
      <c r="AL289" s="55">
        <v>0.0</v>
      </c>
      <c r="AM289" s="55">
        <v>0.0</v>
      </c>
      <c r="AN289" s="55">
        <v>0.0</v>
      </c>
      <c r="AO289" s="55">
        <v>0.0</v>
      </c>
      <c r="AP289" s="55">
        <v>0.0</v>
      </c>
      <c r="AQ289" s="55">
        <v>0.0</v>
      </c>
      <c r="AR289" s="55">
        <v>0.0</v>
      </c>
      <c r="AS289" s="55">
        <v>0.0</v>
      </c>
      <c r="AT289" s="55">
        <v>0.0</v>
      </c>
      <c r="AU289" s="55">
        <v>0.0</v>
      </c>
      <c r="AV289" s="55">
        <f t="shared" si="166"/>
        <v>0</v>
      </c>
      <c r="AW289" s="55">
        <f t="shared" si="167"/>
        <v>0</v>
      </c>
      <c r="AX289" s="55">
        <f t="shared" si="168"/>
        <v>0</v>
      </c>
      <c r="AY289" s="55">
        <f t="shared" si="169"/>
        <v>0</v>
      </c>
      <c r="AZ289" s="55">
        <f t="shared" si="170"/>
        <v>0</v>
      </c>
      <c r="BA289" s="55">
        <f t="shared" si="171"/>
        <v>0</v>
      </c>
      <c r="BB289" s="55">
        <f t="shared" si="172"/>
        <v>0</v>
      </c>
      <c r="BC289" s="55">
        <f t="shared" si="173"/>
        <v>0</v>
      </c>
      <c r="BD289" s="55">
        <f t="shared" si="174"/>
        <v>0</v>
      </c>
      <c r="BE289" s="55">
        <f t="shared" si="175"/>
        <v>0</v>
      </c>
    </row>
    <row r="290" ht="15.75" customHeight="1">
      <c r="AK290" s="55">
        <f t="shared" si="165"/>
        <v>0</v>
      </c>
      <c r="AL290" s="55">
        <v>0.0</v>
      </c>
      <c r="AM290" s="55">
        <v>0.0</v>
      </c>
      <c r="AN290" s="55">
        <v>0.0</v>
      </c>
      <c r="AO290" s="55">
        <v>0.0</v>
      </c>
      <c r="AP290" s="55">
        <v>0.0</v>
      </c>
      <c r="AQ290" s="55">
        <v>0.0</v>
      </c>
      <c r="AR290" s="55">
        <v>0.0</v>
      </c>
      <c r="AS290" s="55">
        <v>0.0</v>
      </c>
      <c r="AT290" s="55">
        <v>0.0</v>
      </c>
      <c r="AU290" s="55">
        <v>0.0</v>
      </c>
      <c r="AV290" s="55">
        <f t="shared" si="166"/>
        <v>0</v>
      </c>
      <c r="AW290" s="55">
        <f t="shared" si="167"/>
        <v>0</v>
      </c>
      <c r="AX290" s="55">
        <f t="shared" si="168"/>
        <v>0</v>
      </c>
      <c r="AY290" s="55">
        <f t="shared" si="169"/>
        <v>0</v>
      </c>
      <c r="AZ290" s="55">
        <f t="shared" si="170"/>
        <v>0</v>
      </c>
      <c r="BA290" s="55">
        <f t="shared" si="171"/>
        <v>0</v>
      </c>
      <c r="BB290" s="55">
        <f t="shared" si="172"/>
        <v>0</v>
      </c>
      <c r="BC290" s="55">
        <f t="shared" si="173"/>
        <v>0</v>
      </c>
      <c r="BD290" s="55">
        <f t="shared" si="174"/>
        <v>0</v>
      </c>
      <c r="BE290" s="55">
        <f t="shared" si="175"/>
        <v>0</v>
      </c>
    </row>
    <row r="291" ht="15.75" customHeight="1">
      <c r="AK291" s="55">
        <f t="shared" si="165"/>
        <v>0</v>
      </c>
      <c r="AL291" s="55">
        <v>0.0</v>
      </c>
      <c r="AM291" s="55">
        <v>0.0</v>
      </c>
      <c r="AN291" s="55">
        <v>0.0</v>
      </c>
      <c r="AO291" s="55">
        <v>0.0</v>
      </c>
      <c r="AP291" s="55">
        <v>0.0</v>
      </c>
      <c r="AQ291" s="55">
        <v>0.0</v>
      </c>
      <c r="AR291" s="55">
        <v>0.0</v>
      </c>
      <c r="AS291" s="55">
        <v>0.0</v>
      </c>
      <c r="AT291" s="55">
        <v>0.0</v>
      </c>
      <c r="AU291" s="55">
        <v>0.0</v>
      </c>
      <c r="AV291" s="55">
        <f t="shared" si="166"/>
        <v>0</v>
      </c>
      <c r="AW291" s="55">
        <f t="shared" si="167"/>
        <v>0</v>
      </c>
      <c r="AX291" s="55">
        <f t="shared" si="168"/>
        <v>0</v>
      </c>
      <c r="AY291" s="55">
        <f t="shared" si="169"/>
        <v>0</v>
      </c>
      <c r="AZ291" s="55">
        <f t="shared" si="170"/>
        <v>0</v>
      </c>
      <c r="BA291" s="55">
        <f t="shared" si="171"/>
        <v>0</v>
      </c>
      <c r="BB291" s="55">
        <f t="shared" si="172"/>
        <v>0</v>
      </c>
      <c r="BC291" s="55">
        <f t="shared" si="173"/>
        <v>0</v>
      </c>
      <c r="BD291" s="55">
        <f t="shared" si="174"/>
        <v>0</v>
      </c>
      <c r="BE291" s="55">
        <f t="shared" si="175"/>
        <v>0</v>
      </c>
    </row>
    <row r="292" ht="15.75" customHeight="1">
      <c r="AK292" s="55">
        <f t="shared" si="165"/>
        <v>0</v>
      </c>
      <c r="AL292" s="55">
        <v>0.0</v>
      </c>
      <c r="AM292" s="55">
        <v>0.0</v>
      </c>
      <c r="AN292" s="55">
        <v>0.0</v>
      </c>
      <c r="AO292" s="55">
        <v>0.0</v>
      </c>
      <c r="AP292" s="55">
        <v>0.0</v>
      </c>
      <c r="AQ292" s="55">
        <v>0.0</v>
      </c>
      <c r="AR292" s="55">
        <v>0.0</v>
      </c>
      <c r="AS292" s="55">
        <v>0.0</v>
      </c>
      <c r="AT292" s="55">
        <v>0.0</v>
      </c>
      <c r="AU292" s="55">
        <v>0.0</v>
      </c>
      <c r="AV292" s="55">
        <f t="shared" si="166"/>
        <v>0</v>
      </c>
      <c r="AW292" s="55">
        <f t="shared" si="167"/>
        <v>0</v>
      </c>
      <c r="AX292" s="55">
        <f t="shared" si="168"/>
        <v>0</v>
      </c>
      <c r="AY292" s="55">
        <f t="shared" si="169"/>
        <v>0</v>
      </c>
      <c r="AZ292" s="55">
        <f t="shared" si="170"/>
        <v>0</v>
      </c>
      <c r="BA292" s="55">
        <f t="shared" si="171"/>
        <v>0</v>
      </c>
      <c r="BB292" s="55">
        <f t="shared" si="172"/>
        <v>0</v>
      </c>
      <c r="BC292" s="55">
        <f t="shared" si="173"/>
        <v>0</v>
      </c>
      <c r="BD292" s="55">
        <f t="shared" si="174"/>
        <v>0</v>
      </c>
      <c r="BE292" s="55">
        <f t="shared" si="175"/>
        <v>0</v>
      </c>
    </row>
    <row r="293" ht="15.75" customHeight="1">
      <c r="AK293" s="55">
        <f t="shared" si="165"/>
        <v>0</v>
      </c>
      <c r="AL293" s="55">
        <v>0.0</v>
      </c>
      <c r="AM293" s="55">
        <v>0.0</v>
      </c>
      <c r="AN293" s="55">
        <v>0.0</v>
      </c>
      <c r="AO293" s="55">
        <v>0.0</v>
      </c>
      <c r="AP293" s="55">
        <v>0.0</v>
      </c>
      <c r="AQ293" s="55">
        <v>0.0</v>
      </c>
      <c r="AR293" s="55">
        <v>0.0</v>
      </c>
      <c r="AS293" s="55">
        <v>0.0</v>
      </c>
      <c r="AT293" s="55">
        <v>0.0</v>
      </c>
      <c r="AU293" s="55">
        <v>0.0</v>
      </c>
      <c r="AV293" s="55">
        <f t="shared" si="166"/>
        <v>0</v>
      </c>
      <c r="AW293" s="55">
        <f t="shared" si="167"/>
        <v>0</v>
      </c>
      <c r="AX293" s="55">
        <f t="shared" si="168"/>
        <v>0</v>
      </c>
      <c r="AY293" s="55">
        <f t="shared" si="169"/>
        <v>0</v>
      </c>
      <c r="AZ293" s="55">
        <f t="shared" si="170"/>
        <v>0</v>
      </c>
      <c r="BA293" s="55">
        <f t="shared" si="171"/>
        <v>0</v>
      </c>
      <c r="BB293" s="55">
        <f t="shared" si="172"/>
        <v>0</v>
      </c>
      <c r="BC293" s="55">
        <f t="shared" si="173"/>
        <v>0</v>
      </c>
      <c r="BD293" s="55">
        <f t="shared" si="174"/>
        <v>0</v>
      </c>
      <c r="BE293" s="55">
        <f t="shared" si="175"/>
        <v>0</v>
      </c>
    </row>
    <row r="294" ht="15.75" customHeight="1">
      <c r="AK294" s="55">
        <f t="shared" si="165"/>
        <v>0</v>
      </c>
      <c r="AL294" s="55">
        <v>0.0</v>
      </c>
      <c r="AM294" s="55">
        <v>0.0</v>
      </c>
      <c r="AN294" s="55">
        <v>0.0</v>
      </c>
      <c r="AO294" s="55">
        <v>0.0</v>
      </c>
      <c r="AP294" s="55">
        <v>0.0</v>
      </c>
      <c r="AQ294" s="55">
        <v>0.0</v>
      </c>
      <c r="AR294" s="55">
        <v>0.0</v>
      </c>
      <c r="AS294" s="55">
        <v>0.0</v>
      </c>
      <c r="AT294" s="55">
        <v>0.0</v>
      </c>
      <c r="AU294" s="55">
        <v>0.0</v>
      </c>
      <c r="AV294" s="55">
        <f t="shared" si="166"/>
        <v>0</v>
      </c>
      <c r="AW294" s="55">
        <f t="shared" si="167"/>
        <v>0</v>
      </c>
      <c r="AX294" s="55">
        <f t="shared" si="168"/>
        <v>0</v>
      </c>
      <c r="AY294" s="55">
        <f t="shared" si="169"/>
        <v>0</v>
      </c>
      <c r="AZ294" s="55">
        <f t="shared" si="170"/>
        <v>0</v>
      </c>
      <c r="BA294" s="55">
        <f t="shared" si="171"/>
        <v>0</v>
      </c>
      <c r="BB294" s="55">
        <f t="shared" si="172"/>
        <v>0</v>
      </c>
      <c r="BC294" s="55">
        <f t="shared" si="173"/>
        <v>0</v>
      </c>
      <c r="BD294" s="55">
        <f t="shared" si="174"/>
        <v>0</v>
      </c>
      <c r="BE294" s="55">
        <f t="shared" si="175"/>
        <v>0</v>
      </c>
    </row>
    <row r="295" ht="15.75" customHeight="1">
      <c r="AK295" s="55">
        <f t="shared" si="165"/>
        <v>0</v>
      </c>
      <c r="AL295" s="55">
        <v>0.0</v>
      </c>
      <c r="AM295" s="55">
        <v>0.0</v>
      </c>
      <c r="AN295" s="55">
        <v>0.0</v>
      </c>
      <c r="AO295" s="55">
        <v>0.0</v>
      </c>
      <c r="AP295" s="55">
        <v>0.0</v>
      </c>
      <c r="AQ295" s="55">
        <v>0.0</v>
      </c>
      <c r="AR295" s="55">
        <v>0.0</v>
      </c>
      <c r="AS295" s="55">
        <v>0.0</v>
      </c>
      <c r="AT295" s="55">
        <v>0.0</v>
      </c>
      <c r="AU295" s="55">
        <v>0.0</v>
      </c>
      <c r="AV295" s="55">
        <f t="shared" si="166"/>
        <v>0</v>
      </c>
      <c r="AW295" s="55">
        <f t="shared" si="167"/>
        <v>0</v>
      </c>
      <c r="AX295" s="55">
        <f t="shared" si="168"/>
        <v>0</v>
      </c>
      <c r="AY295" s="55">
        <f t="shared" si="169"/>
        <v>0</v>
      </c>
      <c r="AZ295" s="55">
        <f t="shared" si="170"/>
        <v>0</v>
      </c>
      <c r="BA295" s="55">
        <f t="shared" si="171"/>
        <v>0</v>
      </c>
      <c r="BB295" s="55">
        <f t="shared" si="172"/>
        <v>0</v>
      </c>
      <c r="BC295" s="55">
        <f t="shared" si="173"/>
        <v>0</v>
      </c>
      <c r="BD295" s="55">
        <f t="shared" si="174"/>
        <v>0</v>
      </c>
      <c r="BE295" s="55">
        <f t="shared" si="175"/>
        <v>0</v>
      </c>
    </row>
    <row r="296" ht="15.75" customHeight="1">
      <c r="AK296" s="55">
        <f t="shared" si="165"/>
        <v>0</v>
      </c>
      <c r="AL296" s="55">
        <v>0.0</v>
      </c>
      <c r="AM296" s="55">
        <v>0.0</v>
      </c>
      <c r="AN296" s="55">
        <v>0.0</v>
      </c>
      <c r="AO296" s="55">
        <v>0.0</v>
      </c>
      <c r="AP296" s="55">
        <v>0.0</v>
      </c>
      <c r="AQ296" s="55">
        <v>0.0</v>
      </c>
      <c r="AR296" s="55">
        <v>0.0</v>
      </c>
      <c r="AS296" s="55">
        <v>0.0</v>
      </c>
      <c r="AT296" s="55">
        <v>0.0</v>
      </c>
      <c r="AU296" s="55">
        <v>0.0</v>
      </c>
      <c r="AV296" s="55">
        <f t="shared" si="166"/>
        <v>0</v>
      </c>
      <c r="AW296" s="55">
        <f t="shared" si="167"/>
        <v>0</v>
      </c>
      <c r="AX296" s="55">
        <f t="shared" si="168"/>
        <v>0</v>
      </c>
      <c r="AY296" s="55">
        <f t="shared" si="169"/>
        <v>0</v>
      </c>
      <c r="AZ296" s="55">
        <f t="shared" si="170"/>
        <v>0</v>
      </c>
      <c r="BA296" s="55">
        <f t="shared" si="171"/>
        <v>0</v>
      </c>
      <c r="BB296" s="55">
        <f t="shared" si="172"/>
        <v>0</v>
      </c>
      <c r="BC296" s="55">
        <f t="shared" si="173"/>
        <v>0</v>
      </c>
      <c r="BD296" s="55">
        <f t="shared" si="174"/>
        <v>0</v>
      </c>
      <c r="BE296" s="55">
        <f t="shared" si="175"/>
        <v>0</v>
      </c>
    </row>
    <row r="297" ht="15.75" customHeight="1">
      <c r="AK297" s="55">
        <f t="shared" si="165"/>
        <v>0</v>
      </c>
      <c r="AL297" s="55">
        <v>0.0</v>
      </c>
      <c r="AM297" s="55">
        <v>0.0</v>
      </c>
      <c r="AN297" s="55">
        <v>0.0</v>
      </c>
      <c r="AO297" s="55">
        <v>0.0</v>
      </c>
      <c r="AP297" s="55">
        <v>0.0</v>
      </c>
      <c r="AQ297" s="55">
        <v>0.0</v>
      </c>
      <c r="AR297" s="55">
        <v>0.0</v>
      </c>
      <c r="AS297" s="55">
        <v>0.0</v>
      </c>
      <c r="AT297" s="55">
        <v>0.0</v>
      </c>
      <c r="AU297" s="55">
        <v>0.0</v>
      </c>
      <c r="AV297" s="55">
        <f t="shared" si="166"/>
        <v>0</v>
      </c>
      <c r="AW297" s="55">
        <f t="shared" si="167"/>
        <v>0</v>
      </c>
      <c r="AX297" s="55">
        <f t="shared" si="168"/>
        <v>0</v>
      </c>
      <c r="AY297" s="55">
        <f t="shared" si="169"/>
        <v>0</v>
      </c>
      <c r="AZ297" s="55">
        <f t="shared" si="170"/>
        <v>0</v>
      </c>
      <c r="BA297" s="55">
        <f t="shared" si="171"/>
        <v>0</v>
      </c>
      <c r="BB297" s="55">
        <f t="shared" si="172"/>
        <v>0</v>
      </c>
      <c r="BC297" s="55">
        <f t="shared" si="173"/>
        <v>0</v>
      </c>
      <c r="BD297" s="55">
        <f t="shared" si="174"/>
        <v>0</v>
      </c>
      <c r="BE297" s="55">
        <f t="shared" si="175"/>
        <v>0</v>
      </c>
    </row>
    <row r="298" ht="15.75" customHeight="1">
      <c r="AK298" s="55">
        <f t="shared" si="165"/>
        <v>0</v>
      </c>
      <c r="AL298" s="55">
        <v>0.0</v>
      </c>
      <c r="AM298" s="55">
        <v>0.0</v>
      </c>
      <c r="AN298" s="55">
        <v>0.0</v>
      </c>
      <c r="AO298" s="55">
        <v>0.0</v>
      </c>
      <c r="AP298" s="55">
        <v>0.0</v>
      </c>
      <c r="AQ298" s="55">
        <v>0.0</v>
      </c>
      <c r="AR298" s="55">
        <v>0.0</v>
      </c>
      <c r="AS298" s="55">
        <v>0.0</v>
      </c>
      <c r="AT298" s="55">
        <v>0.0</v>
      </c>
      <c r="AU298" s="55">
        <v>0.0</v>
      </c>
      <c r="AV298" s="55">
        <f t="shared" si="166"/>
        <v>0</v>
      </c>
      <c r="AW298" s="55">
        <f t="shared" si="167"/>
        <v>0</v>
      </c>
      <c r="AX298" s="55">
        <f t="shared" si="168"/>
        <v>0</v>
      </c>
      <c r="AY298" s="55">
        <f t="shared" si="169"/>
        <v>0</v>
      </c>
      <c r="AZ298" s="55">
        <f t="shared" si="170"/>
        <v>0</v>
      </c>
      <c r="BA298" s="55">
        <f t="shared" si="171"/>
        <v>0</v>
      </c>
      <c r="BB298" s="55">
        <f t="shared" si="172"/>
        <v>0</v>
      </c>
      <c r="BC298" s="55">
        <f t="shared" si="173"/>
        <v>0</v>
      </c>
      <c r="BD298" s="55">
        <f t="shared" si="174"/>
        <v>0</v>
      </c>
      <c r="BE298" s="55">
        <f t="shared" si="175"/>
        <v>0</v>
      </c>
    </row>
    <row r="299" ht="15.75" customHeight="1">
      <c r="AK299" s="55">
        <f t="shared" si="165"/>
        <v>0</v>
      </c>
      <c r="AL299" s="55">
        <v>0.0</v>
      </c>
      <c r="AM299" s="55">
        <v>0.0</v>
      </c>
      <c r="AN299" s="55">
        <v>0.0</v>
      </c>
      <c r="AO299" s="55">
        <v>0.0</v>
      </c>
      <c r="AP299" s="55">
        <v>0.0</v>
      </c>
      <c r="AQ299" s="55">
        <v>0.0</v>
      </c>
      <c r="AR299" s="55">
        <v>0.0</v>
      </c>
      <c r="AS299" s="55">
        <v>0.0</v>
      </c>
      <c r="AT299" s="55">
        <v>0.0</v>
      </c>
      <c r="AU299" s="55">
        <v>0.0</v>
      </c>
      <c r="AV299" s="55">
        <f t="shared" si="166"/>
        <v>0</v>
      </c>
      <c r="AW299" s="55">
        <f t="shared" si="167"/>
        <v>0</v>
      </c>
      <c r="AX299" s="55">
        <f t="shared" si="168"/>
        <v>0</v>
      </c>
      <c r="AY299" s="55">
        <f t="shared" si="169"/>
        <v>0</v>
      </c>
      <c r="AZ299" s="55">
        <f t="shared" si="170"/>
        <v>0</v>
      </c>
      <c r="BA299" s="55">
        <f t="shared" si="171"/>
        <v>0</v>
      </c>
      <c r="BB299" s="55">
        <f t="shared" si="172"/>
        <v>0</v>
      </c>
      <c r="BC299" s="55">
        <f t="shared" si="173"/>
        <v>0</v>
      </c>
      <c r="BD299" s="55">
        <f t="shared" si="174"/>
        <v>0</v>
      </c>
      <c r="BE299" s="55">
        <f t="shared" si="175"/>
        <v>0</v>
      </c>
    </row>
    <row r="300" ht="15.75" customHeight="1">
      <c r="AK300" s="55">
        <f t="shared" si="165"/>
        <v>0</v>
      </c>
      <c r="AL300" s="55">
        <v>0.0</v>
      </c>
      <c r="AM300" s="55">
        <v>0.0</v>
      </c>
      <c r="AN300" s="55">
        <v>0.0</v>
      </c>
      <c r="AO300" s="55">
        <v>0.0</v>
      </c>
      <c r="AP300" s="55">
        <v>0.0</v>
      </c>
      <c r="AQ300" s="55">
        <v>0.0</v>
      </c>
      <c r="AR300" s="55">
        <v>0.0</v>
      </c>
      <c r="AS300" s="55">
        <v>0.0</v>
      </c>
      <c r="AT300" s="55">
        <v>0.0</v>
      </c>
      <c r="AU300" s="55">
        <v>0.0</v>
      </c>
      <c r="AV300" s="55">
        <f t="shared" si="166"/>
        <v>0</v>
      </c>
      <c r="AW300" s="55">
        <f t="shared" si="167"/>
        <v>0</v>
      </c>
      <c r="AX300" s="55">
        <f t="shared" si="168"/>
        <v>0</v>
      </c>
      <c r="AY300" s="55">
        <f t="shared" si="169"/>
        <v>0</v>
      </c>
      <c r="AZ300" s="55">
        <f t="shared" si="170"/>
        <v>0</v>
      </c>
      <c r="BA300" s="55">
        <f t="shared" si="171"/>
        <v>0</v>
      </c>
      <c r="BB300" s="55">
        <f t="shared" si="172"/>
        <v>0</v>
      </c>
      <c r="BC300" s="55">
        <f t="shared" si="173"/>
        <v>0</v>
      </c>
      <c r="BD300" s="55">
        <f t="shared" si="174"/>
        <v>0</v>
      </c>
      <c r="BE300" s="55">
        <f t="shared" si="175"/>
        <v>0</v>
      </c>
    </row>
    <row r="301" ht="15.75" customHeight="1">
      <c r="AK301" s="55">
        <f t="shared" si="165"/>
        <v>0</v>
      </c>
      <c r="AL301" s="55">
        <v>0.0</v>
      </c>
      <c r="AM301" s="55">
        <v>0.0</v>
      </c>
      <c r="AN301" s="55">
        <v>0.0</v>
      </c>
      <c r="AO301" s="55">
        <v>0.0</v>
      </c>
      <c r="AP301" s="55">
        <v>0.0</v>
      </c>
      <c r="AQ301" s="55">
        <v>0.0</v>
      </c>
      <c r="AR301" s="55">
        <v>0.0</v>
      </c>
      <c r="AS301" s="55">
        <v>0.0</v>
      </c>
      <c r="AT301" s="55">
        <v>0.0</v>
      </c>
      <c r="AU301" s="55">
        <v>0.0</v>
      </c>
      <c r="AV301" s="55">
        <f t="shared" si="166"/>
        <v>0</v>
      </c>
      <c r="AW301" s="55">
        <f t="shared" si="167"/>
        <v>0</v>
      </c>
      <c r="AX301" s="55">
        <f t="shared" si="168"/>
        <v>0</v>
      </c>
      <c r="AY301" s="55">
        <f t="shared" si="169"/>
        <v>0</v>
      </c>
      <c r="AZ301" s="55">
        <f t="shared" si="170"/>
        <v>0</v>
      </c>
      <c r="BA301" s="55">
        <f t="shared" si="171"/>
        <v>0</v>
      </c>
      <c r="BB301" s="55">
        <f t="shared" si="172"/>
        <v>0</v>
      </c>
      <c r="BC301" s="55">
        <f t="shared" si="173"/>
        <v>0</v>
      </c>
      <c r="BD301" s="55">
        <f t="shared" si="174"/>
        <v>0</v>
      </c>
      <c r="BE301" s="55">
        <f t="shared" si="175"/>
        <v>0</v>
      </c>
    </row>
    <row r="302" ht="15.75" customHeight="1">
      <c r="AK302" s="55">
        <f t="shared" si="165"/>
        <v>0</v>
      </c>
      <c r="AL302" s="55">
        <v>0.0</v>
      </c>
      <c r="AM302" s="55">
        <v>0.0</v>
      </c>
      <c r="AN302" s="55">
        <v>0.0</v>
      </c>
      <c r="AO302" s="55">
        <v>0.0</v>
      </c>
      <c r="AP302" s="55">
        <v>0.0</v>
      </c>
      <c r="AQ302" s="55">
        <v>0.0</v>
      </c>
      <c r="AR302" s="55">
        <v>0.0</v>
      </c>
      <c r="AS302" s="55">
        <v>0.0</v>
      </c>
      <c r="AT302" s="55">
        <v>0.0</v>
      </c>
      <c r="AU302" s="55">
        <v>0.0</v>
      </c>
      <c r="AV302" s="55">
        <f t="shared" si="166"/>
        <v>0</v>
      </c>
      <c r="AW302" s="55">
        <f t="shared" si="167"/>
        <v>0</v>
      </c>
      <c r="AX302" s="55">
        <f t="shared" si="168"/>
        <v>0</v>
      </c>
      <c r="AY302" s="55">
        <f t="shared" si="169"/>
        <v>0</v>
      </c>
      <c r="AZ302" s="55">
        <f t="shared" si="170"/>
        <v>0</v>
      </c>
      <c r="BA302" s="55">
        <f t="shared" si="171"/>
        <v>0</v>
      </c>
      <c r="BB302" s="55">
        <f t="shared" si="172"/>
        <v>0</v>
      </c>
      <c r="BC302" s="55">
        <f t="shared" si="173"/>
        <v>0</v>
      </c>
      <c r="BD302" s="55">
        <f t="shared" si="174"/>
        <v>0</v>
      </c>
      <c r="BE302" s="55">
        <f t="shared" si="175"/>
        <v>0</v>
      </c>
    </row>
    <row r="303" ht="15.75" customHeight="1">
      <c r="AK303" s="55">
        <f t="shared" si="165"/>
        <v>0</v>
      </c>
      <c r="AL303" s="55">
        <v>0.0</v>
      </c>
      <c r="AM303" s="55">
        <v>0.0</v>
      </c>
      <c r="AN303" s="55">
        <v>0.0</v>
      </c>
      <c r="AO303" s="55">
        <v>0.0</v>
      </c>
      <c r="AP303" s="55">
        <v>0.0</v>
      </c>
      <c r="AQ303" s="55">
        <v>0.0</v>
      </c>
      <c r="AR303" s="55">
        <v>0.0</v>
      </c>
      <c r="AS303" s="55">
        <v>0.0</v>
      </c>
      <c r="AT303" s="55">
        <v>0.0</v>
      </c>
      <c r="AU303" s="55">
        <v>0.0</v>
      </c>
      <c r="AV303" s="55">
        <f t="shared" si="166"/>
        <v>0</v>
      </c>
      <c r="AW303" s="55">
        <f t="shared" si="167"/>
        <v>0</v>
      </c>
      <c r="AX303" s="55">
        <f t="shared" si="168"/>
        <v>0</v>
      </c>
      <c r="AY303" s="55">
        <f t="shared" si="169"/>
        <v>0</v>
      </c>
      <c r="AZ303" s="55">
        <f t="shared" si="170"/>
        <v>0</v>
      </c>
      <c r="BA303" s="55">
        <f t="shared" si="171"/>
        <v>0</v>
      </c>
      <c r="BB303" s="55">
        <f t="shared" si="172"/>
        <v>0</v>
      </c>
      <c r="BC303" s="55">
        <f t="shared" si="173"/>
        <v>0</v>
      </c>
      <c r="BD303" s="55">
        <f t="shared" si="174"/>
        <v>0</v>
      </c>
      <c r="BE303" s="55">
        <f t="shared" si="175"/>
        <v>0</v>
      </c>
    </row>
    <row r="304" ht="15.75" customHeight="1">
      <c r="AK304" s="55">
        <f t="shared" si="165"/>
        <v>0</v>
      </c>
      <c r="AL304" s="55">
        <v>0.0</v>
      </c>
      <c r="AM304" s="55">
        <v>0.0</v>
      </c>
      <c r="AN304" s="55">
        <v>0.0</v>
      </c>
      <c r="AO304" s="55">
        <v>0.0</v>
      </c>
      <c r="AP304" s="55">
        <v>0.0</v>
      </c>
      <c r="AQ304" s="55">
        <v>0.0</v>
      </c>
      <c r="AR304" s="55">
        <v>0.0</v>
      </c>
      <c r="AS304" s="55">
        <v>0.0</v>
      </c>
      <c r="AT304" s="55">
        <v>0.0</v>
      </c>
      <c r="AU304" s="55">
        <v>0.0</v>
      </c>
      <c r="AV304" s="55">
        <f t="shared" si="166"/>
        <v>0</v>
      </c>
      <c r="AW304" s="55">
        <f t="shared" si="167"/>
        <v>0</v>
      </c>
      <c r="AX304" s="55">
        <f t="shared" si="168"/>
        <v>0</v>
      </c>
      <c r="AY304" s="55">
        <f t="shared" si="169"/>
        <v>0</v>
      </c>
      <c r="AZ304" s="55">
        <f t="shared" si="170"/>
        <v>0</v>
      </c>
      <c r="BA304" s="55">
        <f t="shared" si="171"/>
        <v>0</v>
      </c>
      <c r="BB304" s="55">
        <f t="shared" si="172"/>
        <v>0</v>
      </c>
      <c r="BC304" s="55">
        <f t="shared" si="173"/>
        <v>0</v>
      </c>
      <c r="BD304" s="55">
        <f t="shared" si="174"/>
        <v>0</v>
      </c>
      <c r="BE304" s="55">
        <f t="shared" si="175"/>
        <v>0</v>
      </c>
    </row>
    <row r="305" ht="15.75" customHeight="1">
      <c r="AK305" s="55">
        <f t="shared" si="165"/>
        <v>0</v>
      </c>
      <c r="AL305" s="55">
        <v>0.0</v>
      </c>
      <c r="AM305" s="55">
        <v>0.0</v>
      </c>
      <c r="AN305" s="55">
        <v>0.0</v>
      </c>
      <c r="AO305" s="55">
        <v>0.0</v>
      </c>
      <c r="AP305" s="55">
        <v>0.0</v>
      </c>
      <c r="AQ305" s="55">
        <v>0.0</v>
      </c>
      <c r="AR305" s="55">
        <v>0.0</v>
      </c>
      <c r="AS305" s="55">
        <v>0.0</v>
      </c>
      <c r="AT305" s="55">
        <v>0.0</v>
      </c>
      <c r="AU305" s="55">
        <v>0.0</v>
      </c>
      <c r="AV305" s="55">
        <f t="shared" si="166"/>
        <v>0</v>
      </c>
      <c r="AW305" s="55">
        <f t="shared" si="167"/>
        <v>0</v>
      </c>
      <c r="AX305" s="55">
        <f t="shared" si="168"/>
        <v>0</v>
      </c>
      <c r="AY305" s="55">
        <f t="shared" si="169"/>
        <v>0</v>
      </c>
      <c r="AZ305" s="55">
        <f t="shared" si="170"/>
        <v>0</v>
      </c>
      <c r="BA305" s="55">
        <f t="shared" si="171"/>
        <v>0</v>
      </c>
      <c r="BB305" s="55">
        <f t="shared" si="172"/>
        <v>0</v>
      </c>
      <c r="BC305" s="55">
        <f t="shared" si="173"/>
        <v>0</v>
      </c>
      <c r="BD305" s="55">
        <f t="shared" si="174"/>
        <v>0</v>
      </c>
      <c r="BE305" s="55">
        <f t="shared" si="175"/>
        <v>0</v>
      </c>
    </row>
    <row r="306" ht="15.75" customHeight="1">
      <c r="AK306" s="55">
        <f t="shared" si="165"/>
        <v>0</v>
      </c>
      <c r="AL306" s="55">
        <v>0.0</v>
      </c>
      <c r="AM306" s="55">
        <v>0.0</v>
      </c>
      <c r="AN306" s="55">
        <v>0.0</v>
      </c>
      <c r="AO306" s="55">
        <v>0.0</v>
      </c>
      <c r="AP306" s="55">
        <v>0.0</v>
      </c>
      <c r="AQ306" s="55">
        <v>0.0</v>
      </c>
      <c r="AR306" s="55">
        <v>0.0</v>
      </c>
      <c r="AS306" s="55">
        <v>0.0</v>
      </c>
      <c r="AT306" s="55">
        <v>0.0</v>
      </c>
      <c r="AU306" s="55">
        <v>0.0</v>
      </c>
      <c r="AV306" s="55">
        <f t="shared" si="166"/>
        <v>0</v>
      </c>
      <c r="AW306" s="55">
        <f t="shared" si="167"/>
        <v>0</v>
      </c>
      <c r="AX306" s="55">
        <f t="shared" si="168"/>
        <v>0</v>
      </c>
      <c r="AY306" s="55">
        <f t="shared" si="169"/>
        <v>0</v>
      </c>
      <c r="AZ306" s="55">
        <f t="shared" si="170"/>
        <v>0</v>
      </c>
      <c r="BA306" s="55">
        <f t="shared" si="171"/>
        <v>0</v>
      </c>
      <c r="BB306" s="55">
        <f t="shared" si="172"/>
        <v>0</v>
      </c>
      <c r="BC306" s="55">
        <f t="shared" si="173"/>
        <v>0</v>
      </c>
      <c r="BD306" s="55">
        <f t="shared" si="174"/>
        <v>0</v>
      </c>
      <c r="BE306" s="55">
        <f t="shared" si="175"/>
        <v>0</v>
      </c>
    </row>
    <row r="307" ht="15.75" customHeight="1">
      <c r="AK307" s="55">
        <f t="shared" si="165"/>
        <v>0</v>
      </c>
      <c r="AL307" s="55">
        <v>0.0</v>
      </c>
      <c r="AM307" s="55">
        <v>0.0</v>
      </c>
      <c r="AN307" s="55">
        <v>0.0</v>
      </c>
      <c r="AO307" s="55">
        <v>0.0</v>
      </c>
      <c r="AP307" s="55">
        <v>0.0</v>
      </c>
      <c r="AQ307" s="55">
        <v>0.0</v>
      </c>
      <c r="AR307" s="55">
        <v>0.0</v>
      </c>
      <c r="AS307" s="55">
        <v>0.0</v>
      </c>
      <c r="AT307" s="55">
        <v>0.0</v>
      </c>
      <c r="AU307" s="55">
        <v>0.0</v>
      </c>
      <c r="AV307" s="55">
        <f t="shared" si="166"/>
        <v>0</v>
      </c>
      <c r="AW307" s="55">
        <f t="shared" si="167"/>
        <v>0</v>
      </c>
      <c r="AX307" s="55">
        <f t="shared" si="168"/>
        <v>0</v>
      </c>
      <c r="AY307" s="55">
        <f t="shared" si="169"/>
        <v>0</v>
      </c>
      <c r="AZ307" s="55">
        <f t="shared" si="170"/>
        <v>0</v>
      </c>
      <c r="BA307" s="55">
        <f t="shared" si="171"/>
        <v>0</v>
      </c>
      <c r="BB307" s="55">
        <f t="shared" si="172"/>
        <v>0</v>
      </c>
      <c r="BC307" s="55">
        <f t="shared" si="173"/>
        <v>0</v>
      </c>
      <c r="BD307" s="55">
        <f t="shared" si="174"/>
        <v>0</v>
      </c>
      <c r="BE307" s="55">
        <f t="shared" si="175"/>
        <v>0</v>
      </c>
    </row>
    <row r="308" ht="15.75" customHeight="1">
      <c r="AK308" s="55">
        <f t="shared" si="165"/>
        <v>0</v>
      </c>
      <c r="AL308" s="55">
        <v>0.0</v>
      </c>
      <c r="AM308" s="55">
        <v>0.0</v>
      </c>
      <c r="AN308" s="55">
        <v>0.0</v>
      </c>
      <c r="AO308" s="55">
        <v>0.0</v>
      </c>
      <c r="AP308" s="55">
        <v>0.0</v>
      </c>
      <c r="AQ308" s="55">
        <v>0.0</v>
      </c>
      <c r="AR308" s="55">
        <v>0.0</v>
      </c>
      <c r="AS308" s="55">
        <v>0.0</v>
      </c>
      <c r="AT308" s="55">
        <v>0.0</v>
      </c>
      <c r="AU308" s="55">
        <v>0.0</v>
      </c>
      <c r="AV308" s="55">
        <f t="shared" si="166"/>
        <v>0</v>
      </c>
      <c r="AW308" s="55">
        <f t="shared" si="167"/>
        <v>0</v>
      </c>
      <c r="AX308" s="55">
        <f t="shared" si="168"/>
        <v>0</v>
      </c>
      <c r="AY308" s="55">
        <f t="shared" si="169"/>
        <v>0</v>
      </c>
      <c r="AZ308" s="55">
        <f t="shared" si="170"/>
        <v>0</v>
      </c>
      <c r="BA308" s="55">
        <f t="shared" si="171"/>
        <v>0</v>
      </c>
      <c r="BB308" s="55">
        <f t="shared" si="172"/>
        <v>0</v>
      </c>
      <c r="BC308" s="55">
        <f t="shared" si="173"/>
        <v>0</v>
      </c>
      <c r="BD308" s="55">
        <f t="shared" si="174"/>
        <v>0</v>
      </c>
      <c r="BE308" s="55">
        <f t="shared" si="175"/>
        <v>0</v>
      </c>
    </row>
    <row r="309" ht="15.75" customHeight="1">
      <c r="AK309" s="55">
        <f t="shared" si="165"/>
        <v>0</v>
      </c>
      <c r="AL309" s="55">
        <v>0.0</v>
      </c>
      <c r="AM309" s="55">
        <v>0.0</v>
      </c>
      <c r="AN309" s="55">
        <v>0.0</v>
      </c>
      <c r="AO309" s="55">
        <v>0.0</v>
      </c>
      <c r="AP309" s="55">
        <v>0.0</v>
      </c>
      <c r="AQ309" s="55">
        <v>0.0</v>
      </c>
      <c r="AR309" s="55">
        <v>0.0</v>
      </c>
      <c r="AS309" s="55">
        <v>0.0</v>
      </c>
      <c r="AT309" s="55">
        <v>0.0</v>
      </c>
      <c r="AU309" s="55">
        <v>0.0</v>
      </c>
      <c r="AV309" s="55">
        <f t="shared" si="166"/>
        <v>0</v>
      </c>
      <c r="AW309" s="55">
        <f t="shared" si="167"/>
        <v>0</v>
      </c>
      <c r="AX309" s="55">
        <f t="shared" si="168"/>
        <v>0</v>
      </c>
      <c r="AY309" s="55">
        <f t="shared" si="169"/>
        <v>0</v>
      </c>
      <c r="AZ309" s="55">
        <f t="shared" si="170"/>
        <v>0</v>
      </c>
      <c r="BA309" s="55">
        <f t="shared" si="171"/>
        <v>0</v>
      </c>
      <c r="BB309" s="55">
        <f t="shared" si="172"/>
        <v>0</v>
      </c>
      <c r="BC309" s="55">
        <f t="shared" si="173"/>
        <v>0</v>
      </c>
      <c r="BD309" s="55">
        <f t="shared" si="174"/>
        <v>0</v>
      </c>
      <c r="BE309" s="55">
        <f t="shared" si="175"/>
        <v>0</v>
      </c>
    </row>
    <row r="310" ht="15.75" customHeight="1">
      <c r="AK310" s="55">
        <f t="shared" si="165"/>
        <v>0</v>
      </c>
      <c r="AL310" s="55">
        <v>0.0</v>
      </c>
      <c r="AM310" s="55">
        <v>0.0</v>
      </c>
      <c r="AN310" s="55">
        <v>0.0</v>
      </c>
      <c r="AO310" s="55">
        <v>0.0</v>
      </c>
      <c r="AP310" s="55">
        <v>0.0</v>
      </c>
      <c r="AQ310" s="55">
        <v>0.0</v>
      </c>
      <c r="AR310" s="55">
        <v>0.0</v>
      </c>
      <c r="AS310" s="55">
        <v>0.0</v>
      </c>
      <c r="AT310" s="55">
        <v>0.0</v>
      </c>
      <c r="AU310" s="55">
        <v>0.0</v>
      </c>
      <c r="AV310" s="55">
        <f t="shared" si="166"/>
        <v>0</v>
      </c>
      <c r="AW310" s="55">
        <f t="shared" si="167"/>
        <v>0</v>
      </c>
      <c r="AX310" s="55">
        <f t="shared" si="168"/>
        <v>0</v>
      </c>
      <c r="AY310" s="55">
        <f t="shared" si="169"/>
        <v>0</v>
      </c>
      <c r="AZ310" s="55">
        <f t="shared" si="170"/>
        <v>0</v>
      </c>
      <c r="BA310" s="55">
        <f t="shared" si="171"/>
        <v>0</v>
      </c>
      <c r="BB310" s="55">
        <f t="shared" si="172"/>
        <v>0</v>
      </c>
      <c r="BC310" s="55">
        <f t="shared" si="173"/>
        <v>0</v>
      </c>
      <c r="BD310" s="55">
        <f t="shared" si="174"/>
        <v>0</v>
      </c>
      <c r="BE310" s="55">
        <f t="shared" si="175"/>
        <v>0</v>
      </c>
    </row>
    <row r="311" ht="15.75" customHeight="1">
      <c r="AK311" s="55">
        <f t="shared" si="165"/>
        <v>0</v>
      </c>
      <c r="AL311" s="55">
        <v>0.0</v>
      </c>
      <c r="AM311" s="55">
        <v>0.0</v>
      </c>
      <c r="AN311" s="55">
        <v>0.0</v>
      </c>
      <c r="AO311" s="55">
        <v>0.0</v>
      </c>
      <c r="AP311" s="55">
        <v>0.0</v>
      </c>
      <c r="AQ311" s="55">
        <v>0.0</v>
      </c>
      <c r="AR311" s="55">
        <v>0.0</v>
      </c>
      <c r="AS311" s="55">
        <v>0.0</v>
      </c>
      <c r="AT311" s="55">
        <v>0.0</v>
      </c>
      <c r="AU311" s="55">
        <v>0.0</v>
      </c>
      <c r="AV311" s="55">
        <f t="shared" si="166"/>
        <v>0</v>
      </c>
      <c r="AW311" s="55">
        <f t="shared" si="167"/>
        <v>0</v>
      </c>
      <c r="AX311" s="55">
        <f t="shared" si="168"/>
        <v>0</v>
      </c>
      <c r="AY311" s="55">
        <f t="shared" si="169"/>
        <v>0</v>
      </c>
      <c r="AZ311" s="55">
        <f t="shared" si="170"/>
        <v>0</v>
      </c>
      <c r="BA311" s="55">
        <f t="shared" si="171"/>
        <v>0</v>
      </c>
      <c r="BB311" s="55">
        <f t="shared" si="172"/>
        <v>0</v>
      </c>
      <c r="BC311" s="55">
        <f t="shared" si="173"/>
        <v>0</v>
      </c>
      <c r="BD311" s="55">
        <f t="shared" si="174"/>
        <v>0</v>
      </c>
      <c r="BE311" s="55">
        <f t="shared" si="175"/>
        <v>0</v>
      </c>
    </row>
    <row r="312" ht="15.75" customHeight="1">
      <c r="AK312" s="55">
        <f t="shared" si="165"/>
        <v>0</v>
      </c>
      <c r="AL312" s="55">
        <v>0.0</v>
      </c>
      <c r="AM312" s="55">
        <v>0.0</v>
      </c>
      <c r="AN312" s="55">
        <v>0.0</v>
      </c>
      <c r="AO312" s="55">
        <v>0.0</v>
      </c>
      <c r="AP312" s="55">
        <v>0.0</v>
      </c>
      <c r="AQ312" s="55">
        <v>0.0</v>
      </c>
      <c r="AR312" s="55">
        <v>0.0</v>
      </c>
      <c r="AS312" s="55">
        <v>0.0</v>
      </c>
      <c r="AT312" s="55">
        <v>0.0</v>
      </c>
      <c r="AU312" s="55">
        <v>0.0</v>
      </c>
      <c r="AV312" s="55">
        <f t="shared" si="166"/>
        <v>0</v>
      </c>
      <c r="AW312" s="55">
        <f t="shared" si="167"/>
        <v>0</v>
      </c>
      <c r="AX312" s="55">
        <f t="shared" si="168"/>
        <v>0</v>
      </c>
      <c r="AY312" s="55">
        <f t="shared" si="169"/>
        <v>0</v>
      </c>
      <c r="AZ312" s="55">
        <f t="shared" si="170"/>
        <v>0</v>
      </c>
      <c r="BA312" s="55">
        <f t="shared" si="171"/>
        <v>0</v>
      </c>
      <c r="BB312" s="55">
        <f t="shared" si="172"/>
        <v>0</v>
      </c>
      <c r="BC312" s="55">
        <f t="shared" si="173"/>
        <v>0</v>
      </c>
      <c r="BD312" s="55">
        <f t="shared" si="174"/>
        <v>0</v>
      </c>
      <c r="BE312" s="55">
        <f t="shared" si="175"/>
        <v>0</v>
      </c>
    </row>
    <row r="313" ht="15.75" customHeight="1">
      <c r="AK313" s="55">
        <f t="shared" si="165"/>
        <v>0</v>
      </c>
      <c r="AL313" s="55">
        <v>0.0</v>
      </c>
      <c r="AM313" s="55">
        <v>0.0</v>
      </c>
      <c r="AN313" s="55">
        <v>0.0</v>
      </c>
      <c r="AO313" s="55">
        <v>0.0</v>
      </c>
      <c r="AP313" s="55">
        <v>0.0</v>
      </c>
      <c r="AQ313" s="55">
        <v>0.0</v>
      </c>
      <c r="AR313" s="55">
        <v>0.0</v>
      </c>
      <c r="AS313" s="55">
        <v>0.0</v>
      </c>
      <c r="AT313" s="55">
        <v>0.0</v>
      </c>
      <c r="AU313" s="55">
        <v>0.0</v>
      </c>
      <c r="AV313" s="55">
        <f t="shared" si="166"/>
        <v>0</v>
      </c>
      <c r="AW313" s="55">
        <f t="shared" si="167"/>
        <v>0</v>
      </c>
      <c r="AX313" s="55">
        <f t="shared" si="168"/>
        <v>0</v>
      </c>
      <c r="AY313" s="55">
        <f t="shared" si="169"/>
        <v>0</v>
      </c>
      <c r="AZ313" s="55">
        <f t="shared" si="170"/>
        <v>0</v>
      </c>
      <c r="BA313" s="55">
        <f t="shared" si="171"/>
        <v>0</v>
      </c>
      <c r="BB313" s="55">
        <f t="shared" si="172"/>
        <v>0</v>
      </c>
      <c r="BC313" s="55">
        <f t="shared" si="173"/>
        <v>0</v>
      </c>
      <c r="BD313" s="55">
        <f t="shared" si="174"/>
        <v>0</v>
      </c>
      <c r="BE313" s="55">
        <f t="shared" si="175"/>
        <v>0</v>
      </c>
    </row>
    <row r="314" ht="15.75" customHeight="1">
      <c r="AK314" s="55">
        <f t="shared" si="165"/>
        <v>0</v>
      </c>
      <c r="AL314" s="55">
        <v>0.0</v>
      </c>
      <c r="AM314" s="55">
        <v>0.0</v>
      </c>
      <c r="AN314" s="55">
        <v>0.0</v>
      </c>
      <c r="AO314" s="55">
        <v>0.0</v>
      </c>
      <c r="AP314" s="55">
        <v>0.0</v>
      </c>
      <c r="AQ314" s="55">
        <v>0.0</v>
      </c>
      <c r="AR314" s="55">
        <v>0.0</v>
      </c>
      <c r="AS314" s="55">
        <v>0.0</v>
      </c>
      <c r="AT314" s="55">
        <v>0.0</v>
      </c>
      <c r="AU314" s="55">
        <v>0.0</v>
      </c>
      <c r="AV314" s="55">
        <f t="shared" si="166"/>
        <v>0</v>
      </c>
      <c r="AW314" s="55">
        <f t="shared" si="167"/>
        <v>0</v>
      </c>
      <c r="AX314" s="55">
        <f t="shared" si="168"/>
        <v>0</v>
      </c>
      <c r="AY314" s="55">
        <f t="shared" si="169"/>
        <v>0</v>
      </c>
      <c r="AZ314" s="55">
        <f t="shared" si="170"/>
        <v>0</v>
      </c>
      <c r="BA314" s="55">
        <f t="shared" si="171"/>
        <v>0</v>
      </c>
      <c r="BB314" s="55">
        <f t="shared" si="172"/>
        <v>0</v>
      </c>
      <c r="BC314" s="55">
        <f t="shared" si="173"/>
        <v>0</v>
      </c>
      <c r="BD314" s="55">
        <f t="shared" si="174"/>
        <v>0</v>
      </c>
      <c r="BE314" s="55">
        <f t="shared" si="175"/>
        <v>0</v>
      </c>
    </row>
    <row r="315" ht="15.75" customHeight="1">
      <c r="AK315" s="55">
        <f t="shared" si="165"/>
        <v>0</v>
      </c>
      <c r="AL315" s="55">
        <v>0.0</v>
      </c>
      <c r="AM315" s="55">
        <v>0.0</v>
      </c>
      <c r="AN315" s="55">
        <v>0.0</v>
      </c>
      <c r="AO315" s="55">
        <v>0.0</v>
      </c>
      <c r="AP315" s="55">
        <v>0.0</v>
      </c>
      <c r="AQ315" s="55">
        <v>0.0</v>
      </c>
      <c r="AR315" s="55">
        <v>0.0</v>
      </c>
      <c r="AS315" s="55">
        <v>0.0</v>
      </c>
      <c r="AT315" s="55">
        <v>0.0</v>
      </c>
      <c r="AU315" s="55">
        <v>0.0</v>
      </c>
      <c r="AV315" s="55">
        <f t="shared" si="166"/>
        <v>0</v>
      </c>
      <c r="AW315" s="55">
        <f t="shared" si="167"/>
        <v>0</v>
      </c>
      <c r="AX315" s="55">
        <f t="shared" si="168"/>
        <v>0</v>
      </c>
      <c r="AY315" s="55">
        <f t="shared" si="169"/>
        <v>0</v>
      </c>
      <c r="AZ315" s="55">
        <f t="shared" si="170"/>
        <v>0</v>
      </c>
      <c r="BA315" s="55">
        <f t="shared" si="171"/>
        <v>0</v>
      </c>
      <c r="BB315" s="55">
        <f t="shared" si="172"/>
        <v>0</v>
      </c>
      <c r="BC315" s="55">
        <f t="shared" si="173"/>
        <v>0</v>
      </c>
      <c r="BD315" s="55">
        <f t="shared" si="174"/>
        <v>0</v>
      </c>
      <c r="BE315" s="55">
        <f t="shared" si="175"/>
        <v>0</v>
      </c>
    </row>
    <row r="316" ht="15.75" customHeight="1">
      <c r="AK316" s="55">
        <f t="shared" si="165"/>
        <v>0</v>
      </c>
      <c r="AL316" s="55">
        <v>0.0</v>
      </c>
      <c r="AM316" s="55">
        <v>0.0</v>
      </c>
      <c r="AN316" s="55">
        <v>0.0</v>
      </c>
      <c r="AO316" s="55">
        <v>0.0</v>
      </c>
      <c r="AP316" s="55">
        <v>0.0</v>
      </c>
      <c r="AQ316" s="55">
        <v>0.0</v>
      </c>
      <c r="AR316" s="55">
        <v>0.0</v>
      </c>
      <c r="AS316" s="55">
        <v>0.0</v>
      </c>
      <c r="AT316" s="55">
        <v>0.0</v>
      </c>
      <c r="AU316" s="55">
        <v>0.0</v>
      </c>
      <c r="AV316" s="55">
        <f t="shared" si="166"/>
        <v>0</v>
      </c>
      <c r="AW316" s="55">
        <f t="shared" si="167"/>
        <v>0</v>
      </c>
      <c r="AX316" s="55">
        <f t="shared" si="168"/>
        <v>0</v>
      </c>
      <c r="AY316" s="55">
        <f t="shared" si="169"/>
        <v>0</v>
      </c>
      <c r="AZ316" s="55">
        <f t="shared" si="170"/>
        <v>0</v>
      </c>
      <c r="BA316" s="55">
        <f t="shared" si="171"/>
        <v>0</v>
      </c>
      <c r="BB316" s="55">
        <f t="shared" si="172"/>
        <v>0</v>
      </c>
      <c r="BC316" s="55">
        <f t="shared" si="173"/>
        <v>0</v>
      </c>
      <c r="BD316" s="55">
        <f t="shared" si="174"/>
        <v>0</v>
      </c>
      <c r="BE316" s="55">
        <f t="shared" si="175"/>
        <v>0</v>
      </c>
    </row>
    <row r="317" ht="15.75" customHeight="1">
      <c r="AK317" s="55">
        <f t="shared" si="165"/>
        <v>0</v>
      </c>
      <c r="AL317" s="55">
        <v>0.0</v>
      </c>
      <c r="AM317" s="55">
        <v>0.0</v>
      </c>
      <c r="AN317" s="55">
        <v>0.0</v>
      </c>
      <c r="AO317" s="55">
        <v>0.0</v>
      </c>
      <c r="AP317" s="55">
        <v>0.0</v>
      </c>
      <c r="AQ317" s="55">
        <v>0.0</v>
      </c>
      <c r="AR317" s="55">
        <v>0.0</v>
      </c>
      <c r="AS317" s="55">
        <v>0.0</v>
      </c>
      <c r="AT317" s="55">
        <v>0.0</v>
      </c>
      <c r="AU317" s="55">
        <v>0.0</v>
      </c>
      <c r="AV317" s="55">
        <f t="shared" si="166"/>
        <v>0</v>
      </c>
      <c r="AW317" s="55">
        <f t="shared" si="167"/>
        <v>0</v>
      </c>
      <c r="AX317" s="55">
        <f t="shared" si="168"/>
        <v>0</v>
      </c>
      <c r="AY317" s="55">
        <f t="shared" si="169"/>
        <v>0</v>
      </c>
      <c r="AZ317" s="55">
        <f t="shared" si="170"/>
        <v>0</v>
      </c>
      <c r="BA317" s="55">
        <f t="shared" si="171"/>
        <v>0</v>
      </c>
      <c r="BB317" s="55">
        <f t="shared" si="172"/>
        <v>0</v>
      </c>
      <c r="BC317" s="55">
        <f t="shared" si="173"/>
        <v>0</v>
      </c>
      <c r="BD317" s="55">
        <f t="shared" si="174"/>
        <v>0</v>
      </c>
      <c r="BE317" s="55">
        <f t="shared" si="175"/>
        <v>0</v>
      </c>
    </row>
    <row r="318" ht="15.75" customHeight="1">
      <c r="AK318" s="55">
        <f t="shared" si="165"/>
        <v>0</v>
      </c>
      <c r="AL318" s="55">
        <v>0.0</v>
      </c>
      <c r="AM318" s="55">
        <v>0.0</v>
      </c>
      <c r="AN318" s="55">
        <v>0.0</v>
      </c>
      <c r="AO318" s="55">
        <v>0.0</v>
      </c>
      <c r="AP318" s="55">
        <v>0.0</v>
      </c>
      <c r="AQ318" s="55">
        <v>0.0</v>
      </c>
      <c r="AR318" s="55">
        <v>0.0</v>
      </c>
      <c r="AS318" s="55">
        <v>0.0</v>
      </c>
      <c r="AT318" s="55">
        <v>0.0</v>
      </c>
      <c r="AU318" s="55">
        <v>0.0</v>
      </c>
      <c r="AV318" s="55">
        <f t="shared" si="166"/>
        <v>0</v>
      </c>
      <c r="AW318" s="55">
        <f t="shared" si="167"/>
        <v>0</v>
      </c>
      <c r="AX318" s="55">
        <f t="shared" si="168"/>
        <v>0</v>
      </c>
      <c r="AY318" s="55">
        <f t="shared" si="169"/>
        <v>0</v>
      </c>
      <c r="AZ318" s="55">
        <f t="shared" si="170"/>
        <v>0</v>
      </c>
      <c r="BA318" s="55">
        <f t="shared" si="171"/>
        <v>0</v>
      </c>
      <c r="BB318" s="55">
        <f t="shared" si="172"/>
        <v>0</v>
      </c>
      <c r="BC318" s="55">
        <f t="shared" si="173"/>
        <v>0</v>
      </c>
      <c r="BD318" s="55">
        <f t="shared" si="174"/>
        <v>0</v>
      </c>
      <c r="BE318" s="55">
        <f t="shared" si="175"/>
        <v>0</v>
      </c>
    </row>
    <row r="319" ht="15.75" customHeight="1">
      <c r="AK319" s="55">
        <f t="shared" si="165"/>
        <v>0</v>
      </c>
      <c r="AL319" s="55">
        <v>0.0</v>
      </c>
      <c r="AM319" s="55">
        <v>0.0</v>
      </c>
      <c r="AN319" s="55">
        <v>0.0</v>
      </c>
      <c r="AO319" s="55">
        <v>0.0</v>
      </c>
      <c r="AP319" s="55">
        <v>0.0</v>
      </c>
      <c r="AQ319" s="55">
        <v>0.0</v>
      </c>
      <c r="AR319" s="55">
        <v>0.0</v>
      </c>
      <c r="AS319" s="55">
        <v>0.0</v>
      </c>
      <c r="AT319" s="55">
        <v>0.0</v>
      </c>
      <c r="AU319" s="55">
        <v>0.0</v>
      </c>
      <c r="AV319" s="55">
        <f t="shared" si="166"/>
        <v>0</v>
      </c>
      <c r="AW319" s="55">
        <f t="shared" si="167"/>
        <v>0</v>
      </c>
      <c r="AX319" s="55">
        <f t="shared" si="168"/>
        <v>0</v>
      </c>
      <c r="AY319" s="55">
        <f t="shared" si="169"/>
        <v>0</v>
      </c>
      <c r="AZ319" s="55">
        <f t="shared" si="170"/>
        <v>0</v>
      </c>
      <c r="BA319" s="55">
        <f t="shared" si="171"/>
        <v>0</v>
      </c>
      <c r="BB319" s="55">
        <f t="shared" si="172"/>
        <v>0</v>
      </c>
      <c r="BC319" s="55">
        <f t="shared" si="173"/>
        <v>0</v>
      </c>
      <c r="BD319" s="55">
        <f t="shared" si="174"/>
        <v>0</v>
      </c>
      <c r="BE319" s="55">
        <f t="shared" si="175"/>
        <v>0</v>
      </c>
    </row>
    <row r="320" ht="15.75" customHeight="1">
      <c r="AK320" s="55">
        <f t="shared" si="165"/>
        <v>0</v>
      </c>
      <c r="AL320" s="55">
        <v>0.0</v>
      </c>
      <c r="AM320" s="55">
        <v>0.0</v>
      </c>
      <c r="AN320" s="55">
        <v>0.0</v>
      </c>
      <c r="AO320" s="55">
        <v>0.0</v>
      </c>
      <c r="AP320" s="55">
        <v>0.0</v>
      </c>
      <c r="AQ320" s="55">
        <v>0.0</v>
      </c>
      <c r="AR320" s="55">
        <v>0.0</v>
      </c>
      <c r="AS320" s="55">
        <v>0.0</v>
      </c>
      <c r="AT320" s="55">
        <v>0.0</v>
      </c>
      <c r="AU320" s="55">
        <v>0.0</v>
      </c>
      <c r="AV320" s="55">
        <f t="shared" si="166"/>
        <v>0</v>
      </c>
      <c r="AW320" s="55">
        <f t="shared" si="167"/>
        <v>0</v>
      </c>
      <c r="AX320" s="55">
        <f t="shared" si="168"/>
        <v>0</v>
      </c>
      <c r="AY320" s="55">
        <f t="shared" si="169"/>
        <v>0</v>
      </c>
      <c r="AZ320" s="55">
        <f t="shared" si="170"/>
        <v>0</v>
      </c>
      <c r="BA320" s="55">
        <f t="shared" si="171"/>
        <v>0</v>
      </c>
      <c r="BB320" s="55">
        <f t="shared" si="172"/>
        <v>0</v>
      </c>
      <c r="BC320" s="55">
        <f t="shared" si="173"/>
        <v>0</v>
      </c>
      <c r="BD320" s="55">
        <f t="shared" si="174"/>
        <v>0</v>
      </c>
      <c r="BE320" s="55">
        <f t="shared" si="175"/>
        <v>0</v>
      </c>
    </row>
    <row r="321" ht="15.75" customHeight="1">
      <c r="AK321" s="55">
        <f t="shared" si="165"/>
        <v>0</v>
      </c>
      <c r="AL321" s="55">
        <v>0.0</v>
      </c>
      <c r="AM321" s="55">
        <v>0.0</v>
      </c>
      <c r="AN321" s="55">
        <v>0.0</v>
      </c>
      <c r="AO321" s="55">
        <v>0.0</v>
      </c>
      <c r="AP321" s="55">
        <v>0.0</v>
      </c>
      <c r="AQ321" s="55">
        <v>0.0</v>
      </c>
      <c r="AR321" s="55">
        <v>0.0</v>
      </c>
      <c r="AS321" s="55">
        <v>0.0</v>
      </c>
      <c r="AT321" s="55">
        <v>0.0</v>
      </c>
      <c r="AU321" s="55">
        <v>0.0</v>
      </c>
      <c r="AV321" s="55">
        <f t="shared" si="166"/>
        <v>0</v>
      </c>
      <c r="AW321" s="55">
        <f t="shared" si="167"/>
        <v>0</v>
      </c>
      <c r="AX321" s="55">
        <f t="shared" si="168"/>
        <v>0</v>
      </c>
      <c r="AY321" s="55">
        <f t="shared" si="169"/>
        <v>0</v>
      </c>
      <c r="AZ321" s="55">
        <f t="shared" si="170"/>
        <v>0</v>
      </c>
      <c r="BA321" s="55">
        <f t="shared" si="171"/>
        <v>0</v>
      </c>
      <c r="BB321" s="55">
        <f t="shared" si="172"/>
        <v>0</v>
      </c>
      <c r="BC321" s="55">
        <f t="shared" si="173"/>
        <v>0</v>
      </c>
      <c r="BD321" s="55">
        <f t="shared" si="174"/>
        <v>0</v>
      </c>
      <c r="BE321" s="55">
        <f t="shared" si="175"/>
        <v>0</v>
      </c>
    </row>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
    <col customWidth="1" min="2" max="2" width="21.71"/>
    <col customWidth="1" min="3" max="3" width="13.71"/>
    <col customWidth="1" min="4" max="4" width="21.29"/>
    <col customWidth="1" min="5" max="26" width="8.71"/>
    <col customWidth="1" hidden="1" min="27" max="48" width="8.71"/>
  </cols>
  <sheetData>
    <row r="1">
      <c r="A1" s="34" t="s">
        <v>50</v>
      </c>
      <c r="B1" s="35" t="s">
        <v>69</v>
      </c>
      <c r="C1" s="35"/>
      <c r="D1" s="5"/>
      <c r="E1" s="57" t="s">
        <v>70</v>
      </c>
      <c r="F1" s="58"/>
      <c r="G1" s="58"/>
      <c r="H1" s="58"/>
      <c r="I1" s="58"/>
      <c r="J1" s="58"/>
      <c r="K1" s="58"/>
      <c r="L1" s="58"/>
      <c r="M1" s="58"/>
      <c r="N1" s="58"/>
      <c r="O1" s="58"/>
      <c r="P1" s="58"/>
      <c r="Q1" s="58"/>
      <c r="R1" s="58"/>
      <c r="S1" s="58"/>
      <c r="T1" s="58"/>
      <c r="U1" s="58"/>
      <c r="V1" s="58"/>
      <c r="W1" s="58"/>
      <c r="X1" s="59"/>
      <c r="AA1" s="54" t="s">
        <v>53</v>
      </c>
    </row>
    <row r="2">
      <c r="A2" s="5"/>
      <c r="B2" s="5"/>
      <c r="C2" s="5"/>
      <c r="D2" s="5"/>
      <c r="E2" s="60"/>
      <c r="F2" s="61"/>
      <c r="G2" s="61"/>
      <c r="H2" s="61"/>
      <c r="I2" s="61"/>
      <c r="J2" s="61"/>
      <c r="K2" s="61"/>
      <c r="L2" s="61"/>
      <c r="M2" s="61"/>
      <c r="N2" s="61"/>
      <c r="O2" s="61"/>
      <c r="P2" s="61"/>
      <c r="Q2" s="61"/>
      <c r="R2" s="61"/>
      <c r="S2" s="61"/>
      <c r="T2" s="61"/>
      <c r="U2" s="61"/>
      <c r="V2" s="61"/>
      <c r="W2" s="61"/>
      <c r="X2" s="62"/>
      <c r="AB2" s="55" t="s">
        <v>55</v>
      </c>
    </row>
    <row r="3">
      <c r="A3" s="41" t="s">
        <v>56</v>
      </c>
      <c r="B3" s="13"/>
      <c r="C3" s="13"/>
      <c r="D3" s="14"/>
      <c r="E3" s="42">
        <v>1.0</v>
      </c>
      <c r="F3" s="42">
        <v>2.0</v>
      </c>
      <c r="G3" s="42">
        <v>3.0</v>
      </c>
      <c r="H3" s="42">
        <v>4.0</v>
      </c>
      <c r="I3" s="42">
        <v>5.0</v>
      </c>
      <c r="J3" s="42">
        <v>6.0</v>
      </c>
      <c r="K3" s="42">
        <v>7.0</v>
      </c>
      <c r="L3" s="42">
        <v>8.0</v>
      </c>
      <c r="M3" s="42">
        <v>9.0</v>
      </c>
      <c r="N3" s="42">
        <v>10.0</v>
      </c>
      <c r="O3" s="42">
        <v>11.0</v>
      </c>
      <c r="P3" s="42">
        <v>12.0</v>
      </c>
      <c r="Q3" s="42">
        <v>13.0</v>
      </c>
      <c r="R3" s="42">
        <v>14.0</v>
      </c>
      <c r="S3" s="42">
        <v>15.0</v>
      </c>
      <c r="T3" s="42">
        <v>16.0</v>
      </c>
      <c r="U3" s="42">
        <v>17.0</v>
      </c>
      <c r="V3" s="42">
        <v>18.0</v>
      </c>
      <c r="W3" s="42">
        <v>19.0</v>
      </c>
      <c r="X3" s="42">
        <v>20.0</v>
      </c>
      <c r="AA3" s="55" t="s">
        <v>57</v>
      </c>
      <c r="AB3" s="55">
        <f t="shared" ref="AB3:AU3" si="1">E3</f>
        <v>1</v>
      </c>
      <c r="AC3" s="55">
        <f t="shared" si="1"/>
        <v>2</v>
      </c>
      <c r="AD3" s="55">
        <f t="shared" si="1"/>
        <v>3</v>
      </c>
      <c r="AE3" s="55">
        <f t="shared" si="1"/>
        <v>4</v>
      </c>
      <c r="AF3" s="55">
        <f t="shared" si="1"/>
        <v>5</v>
      </c>
      <c r="AG3" s="55">
        <f t="shared" si="1"/>
        <v>6</v>
      </c>
      <c r="AH3" s="55">
        <f t="shared" si="1"/>
        <v>7</v>
      </c>
      <c r="AI3" s="55">
        <f t="shared" si="1"/>
        <v>8</v>
      </c>
      <c r="AJ3" s="55">
        <f t="shared" si="1"/>
        <v>9</v>
      </c>
      <c r="AK3" s="55">
        <f t="shared" si="1"/>
        <v>10</v>
      </c>
      <c r="AL3" s="55">
        <f t="shared" si="1"/>
        <v>11</v>
      </c>
      <c r="AM3" s="55">
        <f t="shared" si="1"/>
        <v>12</v>
      </c>
      <c r="AN3" s="55">
        <f t="shared" si="1"/>
        <v>13</v>
      </c>
      <c r="AO3" s="55">
        <f t="shared" si="1"/>
        <v>14</v>
      </c>
      <c r="AP3" s="55">
        <f t="shared" si="1"/>
        <v>15</v>
      </c>
      <c r="AQ3" s="55">
        <f t="shared" si="1"/>
        <v>16</v>
      </c>
      <c r="AR3" s="55">
        <f t="shared" si="1"/>
        <v>17</v>
      </c>
      <c r="AS3" s="55">
        <f t="shared" si="1"/>
        <v>18</v>
      </c>
      <c r="AT3" s="55">
        <f t="shared" si="1"/>
        <v>19</v>
      </c>
      <c r="AU3" s="55">
        <f t="shared" si="1"/>
        <v>20</v>
      </c>
      <c r="AV3" s="55" t="s">
        <v>58</v>
      </c>
    </row>
    <row r="4">
      <c r="A4" s="41" t="s">
        <v>59</v>
      </c>
      <c r="B4" s="13"/>
      <c r="C4" s="13"/>
      <c r="D4" s="14"/>
      <c r="E4" s="44"/>
      <c r="F4" s="44"/>
      <c r="G4" s="44"/>
      <c r="H4" s="44"/>
      <c r="I4" s="44"/>
      <c r="J4" s="44"/>
      <c r="K4" s="44"/>
      <c r="L4" s="44"/>
      <c r="M4" s="44"/>
      <c r="N4" s="44"/>
      <c r="O4" s="44"/>
      <c r="P4" s="44"/>
      <c r="Q4" s="44"/>
      <c r="R4" s="44"/>
      <c r="S4" s="44"/>
      <c r="T4" s="44"/>
      <c r="U4" s="44"/>
      <c r="V4" s="44"/>
      <c r="W4" s="44"/>
      <c r="X4" s="44"/>
      <c r="AA4" s="55">
        <v>1.0</v>
      </c>
      <c r="AB4" s="55">
        <f t="shared" ref="AB4:AU4" si="2">IF($AA$4=E$4,1,0)</f>
        <v>0</v>
      </c>
      <c r="AC4" s="55">
        <f t="shared" si="2"/>
        <v>0</v>
      </c>
      <c r="AD4" s="55">
        <f t="shared" si="2"/>
        <v>0</v>
      </c>
      <c r="AE4" s="55">
        <f t="shared" si="2"/>
        <v>0</v>
      </c>
      <c r="AF4" s="55">
        <f t="shared" si="2"/>
        <v>0</v>
      </c>
      <c r="AG4" s="55">
        <f t="shared" si="2"/>
        <v>0</v>
      </c>
      <c r="AH4" s="55">
        <f t="shared" si="2"/>
        <v>0</v>
      </c>
      <c r="AI4" s="55">
        <f t="shared" si="2"/>
        <v>0</v>
      </c>
      <c r="AJ4" s="55">
        <f t="shared" si="2"/>
        <v>0</v>
      </c>
      <c r="AK4" s="55">
        <f t="shared" si="2"/>
        <v>0</v>
      </c>
      <c r="AL4" s="55">
        <f t="shared" si="2"/>
        <v>0</v>
      </c>
      <c r="AM4" s="55">
        <f t="shared" si="2"/>
        <v>0</v>
      </c>
      <c r="AN4" s="55">
        <f t="shared" si="2"/>
        <v>0</v>
      </c>
      <c r="AO4" s="55">
        <f t="shared" si="2"/>
        <v>0</v>
      </c>
      <c r="AP4" s="55">
        <f t="shared" si="2"/>
        <v>0</v>
      </c>
      <c r="AQ4" s="55">
        <f t="shared" si="2"/>
        <v>0</v>
      </c>
      <c r="AR4" s="55">
        <f t="shared" si="2"/>
        <v>0</v>
      </c>
      <c r="AS4" s="55">
        <f t="shared" si="2"/>
        <v>0</v>
      </c>
      <c r="AT4" s="55">
        <f t="shared" si="2"/>
        <v>0</v>
      </c>
      <c r="AU4" s="55">
        <f t="shared" si="2"/>
        <v>0</v>
      </c>
      <c r="AV4" s="55">
        <f t="shared" ref="AV4:AV13" si="4">SUM(AB4:AU4)</f>
        <v>0</v>
      </c>
    </row>
    <row r="5">
      <c r="A5" s="41" t="s">
        <v>60</v>
      </c>
      <c r="B5" s="13"/>
      <c r="C5" s="13"/>
      <c r="D5" s="14"/>
      <c r="E5" s="44"/>
      <c r="F5" s="44"/>
      <c r="G5" s="44"/>
      <c r="H5" s="44"/>
      <c r="I5" s="44"/>
      <c r="J5" s="44"/>
      <c r="K5" s="44"/>
      <c r="L5" s="44"/>
      <c r="M5" s="44"/>
      <c r="N5" s="44"/>
      <c r="O5" s="44"/>
      <c r="P5" s="44"/>
      <c r="Q5" s="44"/>
      <c r="R5" s="44"/>
      <c r="S5" s="44"/>
      <c r="T5" s="44"/>
      <c r="U5" s="44"/>
      <c r="V5" s="44"/>
      <c r="W5" s="44"/>
      <c r="X5" s="44"/>
      <c r="AA5" s="55">
        <v>2.0</v>
      </c>
      <c r="AB5" s="55">
        <f t="shared" ref="AB5:AU5" si="3">IF($AA$5=E$4,1,0)</f>
        <v>0</v>
      </c>
      <c r="AC5" s="55">
        <f t="shared" si="3"/>
        <v>0</v>
      </c>
      <c r="AD5" s="55">
        <f t="shared" si="3"/>
        <v>0</v>
      </c>
      <c r="AE5" s="55">
        <f t="shared" si="3"/>
        <v>0</v>
      </c>
      <c r="AF5" s="55">
        <f t="shared" si="3"/>
        <v>0</v>
      </c>
      <c r="AG5" s="55">
        <f t="shared" si="3"/>
        <v>0</v>
      </c>
      <c r="AH5" s="55">
        <f t="shared" si="3"/>
        <v>0</v>
      </c>
      <c r="AI5" s="55">
        <f t="shared" si="3"/>
        <v>0</v>
      </c>
      <c r="AJ5" s="55">
        <f t="shared" si="3"/>
        <v>0</v>
      </c>
      <c r="AK5" s="55">
        <f t="shared" si="3"/>
        <v>0</v>
      </c>
      <c r="AL5" s="55">
        <f t="shared" si="3"/>
        <v>0</v>
      </c>
      <c r="AM5" s="55">
        <f t="shared" si="3"/>
        <v>0</v>
      </c>
      <c r="AN5" s="55">
        <f t="shared" si="3"/>
        <v>0</v>
      </c>
      <c r="AO5" s="55">
        <f t="shared" si="3"/>
        <v>0</v>
      </c>
      <c r="AP5" s="55">
        <f t="shared" si="3"/>
        <v>0</v>
      </c>
      <c r="AQ5" s="55">
        <f t="shared" si="3"/>
        <v>0</v>
      </c>
      <c r="AR5" s="55">
        <f t="shared" si="3"/>
        <v>0</v>
      </c>
      <c r="AS5" s="55">
        <f t="shared" si="3"/>
        <v>0</v>
      </c>
      <c r="AT5" s="55">
        <f t="shared" si="3"/>
        <v>0</v>
      </c>
      <c r="AU5" s="55">
        <f t="shared" si="3"/>
        <v>0</v>
      </c>
      <c r="AV5" s="55">
        <f t="shared" si="4"/>
        <v>0</v>
      </c>
    </row>
    <row r="6">
      <c r="A6" s="45" t="s">
        <v>9</v>
      </c>
      <c r="B6" s="45" t="s">
        <v>10</v>
      </c>
      <c r="C6" s="46" t="s">
        <v>11</v>
      </c>
      <c r="D6" s="45" t="s">
        <v>61</v>
      </c>
      <c r="E6" s="47"/>
      <c r="F6" s="47"/>
      <c r="G6" s="47"/>
      <c r="H6" s="47"/>
      <c r="I6" s="47"/>
      <c r="J6" s="47"/>
      <c r="K6" s="47"/>
      <c r="L6" s="47"/>
      <c r="M6" s="47"/>
      <c r="N6" s="47"/>
      <c r="O6" s="47"/>
      <c r="P6" s="47"/>
      <c r="Q6" s="47"/>
      <c r="R6" s="47"/>
      <c r="S6" s="47"/>
      <c r="T6" s="47"/>
      <c r="U6" s="47"/>
      <c r="V6" s="47"/>
      <c r="W6" s="47"/>
      <c r="X6" s="47"/>
      <c r="AA6" s="55">
        <v>3.0</v>
      </c>
      <c r="AB6" s="55">
        <f t="shared" ref="AB6:AU6" si="5">IF($AA$6=E$4,1,0)</f>
        <v>0</v>
      </c>
      <c r="AC6" s="55">
        <f t="shared" si="5"/>
        <v>0</v>
      </c>
      <c r="AD6" s="55">
        <f t="shared" si="5"/>
        <v>0</v>
      </c>
      <c r="AE6" s="55">
        <f t="shared" si="5"/>
        <v>0</v>
      </c>
      <c r="AF6" s="55">
        <f t="shared" si="5"/>
        <v>0</v>
      </c>
      <c r="AG6" s="55">
        <f t="shared" si="5"/>
        <v>0</v>
      </c>
      <c r="AH6" s="55">
        <f t="shared" si="5"/>
        <v>0</v>
      </c>
      <c r="AI6" s="55">
        <f t="shared" si="5"/>
        <v>0</v>
      </c>
      <c r="AJ6" s="55">
        <f t="shared" si="5"/>
        <v>0</v>
      </c>
      <c r="AK6" s="55">
        <f t="shared" si="5"/>
        <v>0</v>
      </c>
      <c r="AL6" s="55">
        <f t="shared" si="5"/>
        <v>0</v>
      </c>
      <c r="AM6" s="55">
        <f t="shared" si="5"/>
        <v>0</v>
      </c>
      <c r="AN6" s="55">
        <f t="shared" si="5"/>
        <v>0</v>
      </c>
      <c r="AO6" s="55">
        <f t="shared" si="5"/>
        <v>0</v>
      </c>
      <c r="AP6" s="55">
        <f t="shared" si="5"/>
        <v>0</v>
      </c>
      <c r="AQ6" s="55">
        <f t="shared" si="5"/>
        <v>0</v>
      </c>
      <c r="AR6" s="55">
        <f t="shared" si="5"/>
        <v>0</v>
      </c>
      <c r="AS6" s="55">
        <f t="shared" si="5"/>
        <v>0</v>
      </c>
      <c r="AT6" s="55">
        <f t="shared" si="5"/>
        <v>0</v>
      </c>
      <c r="AU6" s="55">
        <f t="shared" si="5"/>
        <v>0</v>
      </c>
      <c r="AV6" s="55">
        <f t="shared" si="4"/>
        <v>0</v>
      </c>
    </row>
    <row r="7">
      <c r="A7" s="15">
        <f>'Ders Bilgileri'!A9</f>
        <v>1</v>
      </c>
      <c r="B7" s="48">
        <f>'Ders Bilgileri'!B9</f>
        <v>1811408002</v>
      </c>
      <c r="C7" s="37" t="str">
        <f>'Ders Bilgileri'!C9</f>
        <v>FATİH</v>
      </c>
      <c r="D7" s="49" t="str">
        <f>'Ders Bilgileri'!D9</f>
        <v>ÇALIŞKAN</v>
      </c>
      <c r="E7" s="51"/>
      <c r="F7" s="51"/>
      <c r="G7" s="51"/>
      <c r="H7" s="51"/>
      <c r="I7" s="51"/>
      <c r="J7" s="51"/>
      <c r="K7" s="51"/>
      <c r="L7" s="51"/>
      <c r="M7" s="51"/>
      <c r="N7" s="51"/>
      <c r="O7" s="51"/>
      <c r="P7" s="51"/>
      <c r="Q7" s="51"/>
      <c r="R7" s="51"/>
      <c r="S7" s="51"/>
      <c r="T7" s="51"/>
      <c r="U7" s="51"/>
      <c r="V7" s="51"/>
      <c r="W7" s="51"/>
      <c r="X7" s="51"/>
      <c r="AA7" s="55">
        <v>4.0</v>
      </c>
      <c r="AB7" s="55">
        <f t="shared" ref="AB7:AU7" si="6">IF($AA$7=E$4,1,0)</f>
        <v>0</v>
      </c>
      <c r="AC7" s="55">
        <f t="shared" si="6"/>
        <v>0</v>
      </c>
      <c r="AD7" s="55">
        <f t="shared" si="6"/>
        <v>0</v>
      </c>
      <c r="AE7" s="55">
        <f t="shared" si="6"/>
        <v>0</v>
      </c>
      <c r="AF7" s="55">
        <f t="shared" si="6"/>
        <v>0</v>
      </c>
      <c r="AG7" s="55">
        <f t="shared" si="6"/>
        <v>0</v>
      </c>
      <c r="AH7" s="55">
        <f t="shared" si="6"/>
        <v>0</v>
      </c>
      <c r="AI7" s="55">
        <f t="shared" si="6"/>
        <v>0</v>
      </c>
      <c r="AJ7" s="55">
        <f t="shared" si="6"/>
        <v>0</v>
      </c>
      <c r="AK7" s="55">
        <f t="shared" si="6"/>
        <v>0</v>
      </c>
      <c r="AL7" s="55">
        <f t="shared" si="6"/>
        <v>0</v>
      </c>
      <c r="AM7" s="55">
        <f t="shared" si="6"/>
        <v>0</v>
      </c>
      <c r="AN7" s="55">
        <f t="shared" si="6"/>
        <v>0</v>
      </c>
      <c r="AO7" s="55">
        <f t="shared" si="6"/>
        <v>0</v>
      </c>
      <c r="AP7" s="55">
        <f t="shared" si="6"/>
        <v>0</v>
      </c>
      <c r="AQ7" s="55">
        <f t="shared" si="6"/>
        <v>0</v>
      </c>
      <c r="AR7" s="55">
        <f t="shared" si="6"/>
        <v>0</v>
      </c>
      <c r="AS7" s="55">
        <f t="shared" si="6"/>
        <v>0</v>
      </c>
      <c r="AT7" s="55">
        <f t="shared" si="6"/>
        <v>0</v>
      </c>
      <c r="AU7" s="55">
        <f t="shared" si="6"/>
        <v>0</v>
      </c>
      <c r="AV7" s="55">
        <f t="shared" si="4"/>
        <v>0</v>
      </c>
    </row>
    <row r="8">
      <c r="A8" s="19">
        <f>'Ders Bilgileri'!A10</f>
        <v>2</v>
      </c>
      <c r="B8" s="37">
        <f>'Ders Bilgileri'!B10</f>
        <v>1811408036</v>
      </c>
      <c r="C8" s="37" t="str">
        <f>'Ders Bilgileri'!C10</f>
        <v>DURALİ MERT</v>
      </c>
      <c r="D8" s="5" t="str">
        <f>'Ders Bilgileri'!D10</f>
        <v>GÜNGÖR</v>
      </c>
      <c r="E8" s="51"/>
      <c r="F8" s="51"/>
      <c r="G8" s="51"/>
      <c r="H8" s="51"/>
      <c r="I8" s="51"/>
      <c r="J8" s="51"/>
      <c r="K8" s="51"/>
      <c r="L8" s="51"/>
      <c r="M8" s="51"/>
      <c r="N8" s="51"/>
      <c r="O8" s="51"/>
      <c r="P8" s="51"/>
      <c r="Q8" s="51"/>
      <c r="R8" s="51"/>
      <c r="S8" s="51"/>
      <c r="T8" s="51"/>
      <c r="U8" s="51"/>
      <c r="V8" s="51"/>
      <c r="W8" s="51"/>
      <c r="X8" s="51"/>
      <c r="AA8" s="55">
        <v>5.0</v>
      </c>
      <c r="AB8" s="55">
        <f t="shared" ref="AB8:AU8" si="7">IF($AA$8=E$4,1,0)</f>
        <v>0</v>
      </c>
      <c r="AC8" s="55">
        <f t="shared" si="7"/>
        <v>0</v>
      </c>
      <c r="AD8" s="55">
        <f t="shared" si="7"/>
        <v>0</v>
      </c>
      <c r="AE8" s="55">
        <f t="shared" si="7"/>
        <v>0</v>
      </c>
      <c r="AF8" s="55">
        <f t="shared" si="7"/>
        <v>0</v>
      </c>
      <c r="AG8" s="55">
        <f t="shared" si="7"/>
        <v>0</v>
      </c>
      <c r="AH8" s="55">
        <f t="shared" si="7"/>
        <v>0</v>
      </c>
      <c r="AI8" s="55">
        <f t="shared" si="7"/>
        <v>0</v>
      </c>
      <c r="AJ8" s="55">
        <f t="shared" si="7"/>
        <v>0</v>
      </c>
      <c r="AK8" s="55">
        <f t="shared" si="7"/>
        <v>0</v>
      </c>
      <c r="AL8" s="55">
        <f t="shared" si="7"/>
        <v>0</v>
      </c>
      <c r="AM8" s="55">
        <f t="shared" si="7"/>
        <v>0</v>
      </c>
      <c r="AN8" s="55">
        <f t="shared" si="7"/>
        <v>0</v>
      </c>
      <c r="AO8" s="55">
        <f t="shared" si="7"/>
        <v>0</v>
      </c>
      <c r="AP8" s="55">
        <f t="shared" si="7"/>
        <v>0</v>
      </c>
      <c r="AQ8" s="55">
        <f t="shared" si="7"/>
        <v>0</v>
      </c>
      <c r="AR8" s="55">
        <f t="shared" si="7"/>
        <v>0</v>
      </c>
      <c r="AS8" s="55">
        <f t="shared" si="7"/>
        <v>0</v>
      </c>
      <c r="AT8" s="55">
        <f t="shared" si="7"/>
        <v>0</v>
      </c>
      <c r="AU8" s="55">
        <f t="shared" si="7"/>
        <v>0</v>
      </c>
      <c r="AV8" s="55">
        <f t="shared" si="4"/>
        <v>0</v>
      </c>
    </row>
    <row r="9">
      <c r="A9" s="19">
        <f>'Ders Bilgileri'!A11</f>
        <v>3</v>
      </c>
      <c r="B9" s="37">
        <f>'Ders Bilgileri'!B11</f>
        <v>1911408009</v>
      </c>
      <c r="C9" s="37" t="str">
        <f>'Ders Bilgileri'!C11</f>
        <v>FİKRİ CEM</v>
      </c>
      <c r="D9" s="5" t="str">
        <f>'Ders Bilgileri'!D11</f>
        <v>KULAKSIZ</v>
      </c>
      <c r="E9" s="51"/>
      <c r="F9" s="51"/>
      <c r="G9" s="51"/>
      <c r="H9" s="51"/>
      <c r="I9" s="51"/>
      <c r="J9" s="51"/>
      <c r="K9" s="51"/>
      <c r="L9" s="51"/>
      <c r="M9" s="51"/>
      <c r="N9" s="51"/>
      <c r="O9" s="51"/>
      <c r="P9" s="51"/>
      <c r="Q9" s="51"/>
      <c r="R9" s="51"/>
      <c r="S9" s="51"/>
      <c r="T9" s="51"/>
      <c r="U9" s="51"/>
      <c r="V9" s="51"/>
      <c r="W9" s="51"/>
      <c r="X9" s="51"/>
      <c r="AA9" s="55">
        <v>6.0</v>
      </c>
      <c r="AB9" s="55">
        <f t="shared" ref="AB9:AU9" si="8">IF($AA$9=E$4,1,0)</f>
        <v>0</v>
      </c>
      <c r="AC9" s="55">
        <f t="shared" si="8"/>
        <v>0</v>
      </c>
      <c r="AD9" s="55">
        <f t="shared" si="8"/>
        <v>0</v>
      </c>
      <c r="AE9" s="55">
        <f t="shared" si="8"/>
        <v>0</v>
      </c>
      <c r="AF9" s="55">
        <f t="shared" si="8"/>
        <v>0</v>
      </c>
      <c r="AG9" s="55">
        <f t="shared" si="8"/>
        <v>0</v>
      </c>
      <c r="AH9" s="55">
        <f t="shared" si="8"/>
        <v>0</v>
      </c>
      <c r="AI9" s="55">
        <f t="shared" si="8"/>
        <v>0</v>
      </c>
      <c r="AJ9" s="55">
        <f t="shared" si="8"/>
        <v>0</v>
      </c>
      <c r="AK9" s="55">
        <f t="shared" si="8"/>
        <v>0</v>
      </c>
      <c r="AL9" s="55">
        <f t="shared" si="8"/>
        <v>0</v>
      </c>
      <c r="AM9" s="55">
        <f t="shared" si="8"/>
        <v>0</v>
      </c>
      <c r="AN9" s="55">
        <f t="shared" si="8"/>
        <v>0</v>
      </c>
      <c r="AO9" s="55">
        <f t="shared" si="8"/>
        <v>0</v>
      </c>
      <c r="AP9" s="55">
        <f t="shared" si="8"/>
        <v>0</v>
      </c>
      <c r="AQ9" s="55">
        <f t="shared" si="8"/>
        <v>0</v>
      </c>
      <c r="AR9" s="55">
        <f t="shared" si="8"/>
        <v>0</v>
      </c>
      <c r="AS9" s="55">
        <f t="shared" si="8"/>
        <v>0</v>
      </c>
      <c r="AT9" s="55">
        <f t="shared" si="8"/>
        <v>0</v>
      </c>
      <c r="AU9" s="55">
        <f t="shared" si="8"/>
        <v>0</v>
      </c>
      <c r="AV9" s="55">
        <f t="shared" si="4"/>
        <v>0</v>
      </c>
    </row>
    <row r="10">
      <c r="A10" s="19">
        <f>'Ders Bilgileri'!A12</f>
        <v>4</v>
      </c>
      <c r="B10" s="37">
        <f>'Ders Bilgileri'!B12</f>
        <v>1911408012</v>
      </c>
      <c r="C10" s="37" t="str">
        <f>'Ders Bilgileri'!C12</f>
        <v>ZEKERİYA</v>
      </c>
      <c r="D10" s="5" t="str">
        <f>'Ders Bilgileri'!D12</f>
        <v>SÜMER</v>
      </c>
      <c r="E10" s="51"/>
      <c r="F10" s="51"/>
      <c r="G10" s="51"/>
      <c r="H10" s="51"/>
      <c r="I10" s="51"/>
      <c r="J10" s="51"/>
      <c r="K10" s="51"/>
      <c r="L10" s="51"/>
      <c r="M10" s="51"/>
      <c r="N10" s="51"/>
      <c r="O10" s="51"/>
      <c r="P10" s="51"/>
      <c r="Q10" s="51"/>
      <c r="R10" s="51"/>
      <c r="S10" s="51"/>
      <c r="T10" s="51"/>
      <c r="U10" s="51"/>
      <c r="V10" s="51"/>
      <c r="W10" s="51"/>
      <c r="X10" s="51"/>
      <c r="AA10" s="55">
        <v>7.0</v>
      </c>
      <c r="AB10" s="55">
        <f t="shared" ref="AB10:AU10" si="9">IF($AA$10=E$4,1,0)</f>
        <v>0</v>
      </c>
      <c r="AC10" s="55">
        <f t="shared" si="9"/>
        <v>0</v>
      </c>
      <c r="AD10" s="55">
        <f t="shared" si="9"/>
        <v>0</v>
      </c>
      <c r="AE10" s="55">
        <f t="shared" si="9"/>
        <v>0</v>
      </c>
      <c r="AF10" s="55">
        <f t="shared" si="9"/>
        <v>0</v>
      </c>
      <c r="AG10" s="55">
        <f t="shared" si="9"/>
        <v>0</v>
      </c>
      <c r="AH10" s="55">
        <f t="shared" si="9"/>
        <v>0</v>
      </c>
      <c r="AI10" s="55">
        <f t="shared" si="9"/>
        <v>0</v>
      </c>
      <c r="AJ10" s="55">
        <f t="shared" si="9"/>
        <v>0</v>
      </c>
      <c r="AK10" s="55">
        <f t="shared" si="9"/>
        <v>0</v>
      </c>
      <c r="AL10" s="55">
        <f t="shared" si="9"/>
        <v>0</v>
      </c>
      <c r="AM10" s="55">
        <f t="shared" si="9"/>
        <v>0</v>
      </c>
      <c r="AN10" s="55">
        <f t="shared" si="9"/>
        <v>0</v>
      </c>
      <c r="AO10" s="55">
        <f t="shared" si="9"/>
        <v>0</v>
      </c>
      <c r="AP10" s="55">
        <f t="shared" si="9"/>
        <v>0</v>
      </c>
      <c r="AQ10" s="55">
        <f t="shared" si="9"/>
        <v>0</v>
      </c>
      <c r="AR10" s="55">
        <f t="shared" si="9"/>
        <v>0</v>
      </c>
      <c r="AS10" s="55">
        <f t="shared" si="9"/>
        <v>0</v>
      </c>
      <c r="AT10" s="55">
        <f t="shared" si="9"/>
        <v>0</v>
      </c>
      <c r="AU10" s="55">
        <f t="shared" si="9"/>
        <v>0</v>
      </c>
      <c r="AV10" s="55">
        <f t="shared" si="4"/>
        <v>0</v>
      </c>
    </row>
    <row r="11">
      <c r="A11" s="19">
        <f>'Ders Bilgileri'!A13</f>
        <v>5</v>
      </c>
      <c r="B11" s="37">
        <f>'Ders Bilgileri'!B13</f>
        <v>2011408003</v>
      </c>
      <c r="C11" s="37" t="str">
        <f>'Ders Bilgileri'!C13</f>
        <v>ALİ</v>
      </c>
      <c r="D11" s="5" t="str">
        <f>'Ders Bilgileri'!D13</f>
        <v>SULMAZ</v>
      </c>
      <c r="E11" s="51"/>
      <c r="F11" s="51"/>
      <c r="G11" s="51"/>
      <c r="H11" s="51"/>
      <c r="I11" s="51"/>
      <c r="J11" s="51"/>
      <c r="K11" s="51"/>
      <c r="L11" s="51"/>
      <c r="M11" s="51"/>
      <c r="N11" s="51"/>
      <c r="O11" s="51"/>
      <c r="P11" s="51"/>
      <c r="Q11" s="51"/>
      <c r="R11" s="51"/>
      <c r="S11" s="51"/>
      <c r="T11" s="51"/>
      <c r="U11" s="51"/>
      <c r="V11" s="51"/>
      <c r="W11" s="51"/>
      <c r="X11" s="51"/>
      <c r="AA11" s="55">
        <v>8.0</v>
      </c>
      <c r="AB11" s="55">
        <f t="shared" ref="AB11:AU11" si="10">IF($AA$11=E$4,1,0)</f>
        <v>0</v>
      </c>
      <c r="AC11" s="55">
        <f t="shared" si="10"/>
        <v>0</v>
      </c>
      <c r="AD11" s="55">
        <f t="shared" si="10"/>
        <v>0</v>
      </c>
      <c r="AE11" s="55">
        <f t="shared" si="10"/>
        <v>0</v>
      </c>
      <c r="AF11" s="55">
        <f t="shared" si="10"/>
        <v>0</v>
      </c>
      <c r="AG11" s="55">
        <f t="shared" si="10"/>
        <v>0</v>
      </c>
      <c r="AH11" s="55">
        <f t="shared" si="10"/>
        <v>0</v>
      </c>
      <c r="AI11" s="55">
        <f t="shared" si="10"/>
        <v>0</v>
      </c>
      <c r="AJ11" s="55">
        <f t="shared" si="10"/>
        <v>0</v>
      </c>
      <c r="AK11" s="55">
        <f t="shared" si="10"/>
        <v>0</v>
      </c>
      <c r="AL11" s="55">
        <f t="shared" si="10"/>
        <v>0</v>
      </c>
      <c r="AM11" s="55">
        <f t="shared" si="10"/>
        <v>0</v>
      </c>
      <c r="AN11" s="55">
        <f t="shared" si="10"/>
        <v>0</v>
      </c>
      <c r="AO11" s="55">
        <f t="shared" si="10"/>
        <v>0</v>
      </c>
      <c r="AP11" s="55">
        <f t="shared" si="10"/>
        <v>0</v>
      </c>
      <c r="AQ11" s="55">
        <f t="shared" si="10"/>
        <v>0</v>
      </c>
      <c r="AR11" s="55">
        <f t="shared" si="10"/>
        <v>0</v>
      </c>
      <c r="AS11" s="55">
        <f t="shared" si="10"/>
        <v>0</v>
      </c>
      <c r="AT11" s="55">
        <f t="shared" si="10"/>
        <v>0</v>
      </c>
      <c r="AU11" s="55">
        <f t="shared" si="10"/>
        <v>0</v>
      </c>
      <c r="AV11" s="55">
        <f t="shared" si="4"/>
        <v>0</v>
      </c>
    </row>
    <row r="12">
      <c r="A12" s="19">
        <f>'Ders Bilgileri'!A14</f>
        <v>6</v>
      </c>
      <c r="B12" s="37">
        <f>'Ders Bilgileri'!B14</f>
        <v>2011408009</v>
      </c>
      <c r="C12" s="37" t="str">
        <f>'Ders Bilgileri'!C14</f>
        <v>CANSEL</v>
      </c>
      <c r="D12" s="5" t="str">
        <f>'Ders Bilgileri'!D14</f>
        <v>YAĞIZ</v>
      </c>
      <c r="E12" s="51"/>
      <c r="F12" s="51"/>
      <c r="G12" s="51"/>
      <c r="H12" s="51"/>
      <c r="I12" s="51"/>
      <c r="J12" s="51"/>
      <c r="K12" s="51"/>
      <c r="L12" s="51"/>
      <c r="M12" s="51"/>
      <c r="N12" s="51"/>
      <c r="O12" s="51"/>
      <c r="P12" s="51"/>
      <c r="Q12" s="51"/>
      <c r="R12" s="51"/>
      <c r="S12" s="51"/>
      <c r="T12" s="51"/>
      <c r="U12" s="51"/>
      <c r="V12" s="51"/>
      <c r="W12" s="51"/>
      <c r="X12" s="51"/>
      <c r="AA12" s="55">
        <v>9.0</v>
      </c>
      <c r="AB12" s="55">
        <f t="shared" ref="AB12:AU12" si="11">IF($AA$12=E$4,1,0)</f>
        <v>0</v>
      </c>
      <c r="AC12" s="55">
        <f t="shared" si="11"/>
        <v>0</v>
      </c>
      <c r="AD12" s="55">
        <f t="shared" si="11"/>
        <v>0</v>
      </c>
      <c r="AE12" s="55">
        <f t="shared" si="11"/>
        <v>0</v>
      </c>
      <c r="AF12" s="55">
        <f t="shared" si="11"/>
        <v>0</v>
      </c>
      <c r="AG12" s="55">
        <f t="shared" si="11"/>
        <v>0</v>
      </c>
      <c r="AH12" s="55">
        <f t="shared" si="11"/>
        <v>0</v>
      </c>
      <c r="AI12" s="55">
        <f t="shared" si="11"/>
        <v>0</v>
      </c>
      <c r="AJ12" s="55">
        <f t="shared" si="11"/>
        <v>0</v>
      </c>
      <c r="AK12" s="55">
        <f t="shared" si="11"/>
        <v>0</v>
      </c>
      <c r="AL12" s="55">
        <f t="shared" si="11"/>
        <v>0</v>
      </c>
      <c r="AM12" s="55">
        <f t="shared" si="11"/>
        <v>0</v>
      </c>
      <c r="AN12" s="55">
        <f t="shared" si="11"/>
        <v>0</v>
      </c>
      <c r="AO12" s="55">
        <f t="shared" si="11"/>
        <v>0</v>
      </c>
      <c r="AP12" s="55">
        <f t="shared" si="11"/>
        <v>0</v>
      </c>
      <c r="AQ12" s="55">
        <f t="shared" si="11"/>
        <v>0</v>
      </c>
      <c r="AR12" s="55">
        <f t="shared" si="11"/>
        <v>0</v>
      </c>
      <c r="AS12" s="55">
        <f t="shared" si="11"/>
        <v>0</v>
      </c>
      <c r="AT12" s="55">
        <f t="shared" si="11"/>
        <v>0</v>
      </c>
      <c r="AU12" s="55">
        <f t="shared" si="11"/>
        <v>0</v>
      </c>
      <c r="AV12" s="55">
        <f t="shared" si="4"/>
        <v>0</v>
      </c>
    </row>
    <row r="13">
      <c r="A13" s="19">
        <f>'Ders Bilgileri'!A15</f>
        <v>7</v>
      </c>
      <c r="B13" s="37">
        <f>'Ders Bilgileri'!B15</f>
        <v>2011408013</v>
      </c>
      <c r="C13" s="37" t="str">
        <f>'Ders Bilgileri'!C15</f>
        <v>RİFAT</v>
      </c>
      <c r="D13" s="5" t="str">
        <f>'Ders Bilgileri'!D15</f>
        <v>PEKKAYA</v>
      </c>
      <c r="E13" s="51"/>
      <c r="F13" s="51"/>
      <c r="G13" s="51"/>
      <c r="H13" s="51"/>
      <c r="I13" s="51"/>
      <c r="J13" s="51"/>
      <c r="K13" s="51"/>
      <c r="L13" s="51"/>
      <c r="M13" s="51"/>
      <c r="N13" s="51"/>
      <c r="O13" s="51"/>
      <c r="P13" s="51"/>
      <c r="Q13" s="51"/>
      <c r="R13" s="51"/>
      <c r="S13" s="51"/>
      <c r="T13" s="51"/>
      <c r="U13" s="51"/>
      <c r="V13" s="51"/>
      <c r="W13" s="51"/>
      <c r="X13" s="51"/>
      <c r="AA13" s="55">
        <v>10.0</v>
      </c>
      <c r="AB13" s="55">
        <f t="shared" ref="AB13:AU13" si="12">IF($AA$13=E$4,1,0)</f>
        <v>0</v>
      </c>
      <c r="AC13" s="55">
        <f t="shared" si="12"/>
        <v>0</v>
      </c>
      <c r="AD13" s="55">
        <f t="shared" si="12"/>
        <v>0</v>
      </c>
      <c r="AE13" s="55">
        <f t="shared" si="12"/>
        <v>0</v>
      </c>
      <c r="AF13" s="55">
        <f t="shared" si="12"/>
        <v>0</v>
      </c>
      <c r="AG13" s="55">
        <f t="shared" si="12"/>
        <v>0</v>
      </c>
      <c r="AH13" s="55">
        <f t="shared" si="12"/>
        <v>0</v>
      </c>
      <c r="AI13" s="55">
        <f t="shared" si="12"/>
        <v>0</v>
      </c>
      <c r="AJ13" s="55">
        <f t="shared" si="12"/>
        <v>0</v>
      </c>
      <c r="AK13" s="55">
        <f t="shared" si="12"/>
        <v>0</v>
      </c>
      <c r="AL13" s="55">
        <f t="shared" si="12"/>
        <v>0</v>
      </c>
      <c r="AM13" s="55">
        <f t="shared" si="12"/>
        <v>0</v>
      </c>
      <c r="AN13" s="55">
        <f t="shared" si="12"/>
        <v>0</v>
      </c>
      <c r="AO13" s="55">
        <f t="shared" si="12"/>
        <v>0</v>
      </c>
      <c r="AP13" s="55">
        <f t="shared" si="12"/>
        <v>0</v>
      </c>
      <c r="AQ13" s="55">
        <f t="shared" si="12"/>
        <v>0</v>
      </c>
      <c r="AR13" s="55">
        <f t="shared" si="12"/>
        <v>0</v>
      </c>
      <c r="AS13" s="55">
        <f t="shared" si="12"/>
        <v>0</v>
      </c>
      <c r="AT13" s="55">
        <f t="shared" si="12"/>
        <v>0</v>
      </c>
      <c r="AU13" s="55">
        <f t="shared" si="12"/>
        <v>0</v>
      </c>
      <c r="AV13" s="55">
        <f t="shared" si="4"/>
        <v>0</v>
      </c>
    </row>
    <row r="14">
      <c r="A14" s="19">
        <f>'Ders Bilgileri'!A16</f>
        <v>8</v>
      </c>
      <c r="B14" s="37">
        <f>'Ders Bilgileri'!B16</f>
        <v>2011408014</v>
      </c>
      <c r="C14" s="37" t="str">
        <f>'Ders Bilgileri'!C16</f>
        <v>HALUK</v>
      </c>
      <c r="D14" s="5" t="str">
        <f>'Ders Bilgileri'!D16</f>
        <v>KARAYİĞEN</v>
      </c>
      <c r="E14" s="51"/>
      <c r="F14" s="51"/>
      <c r="G14" s="51"/>
      <c r="H14" s="51"/>
      <c r="I14" s="51"/>
      <c r="J14" s="51"/>
      <c r="K14" s="51"/>
      <c r="L14" s="51"/>
      <c r="M14" s="51"/>
      <c r="N14" s="51"/>
      <c r="O14" s="51"/>
      <c r="P14" s="51"/>
      <c r="Q14" s="51"/>
      <c r="R14" s="51"/>
      <c r="S14" s="51"/>
      <c r="T14" s="51"/>
      <c r="U14" s="51"/>
      <c r="V14" s="51"/>
      <c r="W14" s="51"/>
      <c r="X14" s="51"/>
    </row>
    <row r="15">
      <c r="A15" s="19">
        <f>'Ders Bilgileri'!A17</f>
        <v>9</v>
      </c>
      <c r="B15" s="37">
        <f>'Ders Bilgileri'!B17</f>
        <v>2011408020</v>
      </c>
      <c r="C15" s="37" t="str">
        <f>'Ders Bilgileri'!C17</f>
        <v>DUYGU</v>
      </c>
      <c r="D15" s="5" t="str">
        <f>'Ders Bilgileri'!D17</f>
        <v>YILDIZ</v>
      </c>
      <c r="E15" s="51"/>
      <c r="F15" s="51"/>
      <c r="G15" s="51"/>
      <c r="H15" s="51"/>
      <c r="I15" s="51"/>
      <c r="J15" s="51"/>
      <c r="K15" s="51"/>
      <c r="L15" s="51"/>
      <c r="M15" s="51"/>
      <c r="N15" s="51"/>
      <c r="O15" s="51"/>
      <c r="P15" s="51"/>
      <c r="Q15" s="51"/>
      <c r="R15" s="51"/>
      <c r="S15" s="51"/>
      <c r="T15" s="51"/>
      <c r="U15" s="51"/>
      <c r="V15" s="51"/>
      <c r="W15" s="51"/>
      <c r="X15" s="51"/>
      <c r="AA15" s="54" t="s">
        <v>63</v>
      </c>
    </row>
    <row r="16">
      <c r="A16" s="19">
        <f>'Ders Bilgileri'!A18</f>
        <v>10</v>
      </c>
      <c r="B16" s="37">
        <f>'Ders Bilgileri'!B18</f>
        <v>2011408021</v>
      </c>
      <c r="C16" s="37" t="str">
        <f>'Ders Bilgileri'!C18</f>
        <v>ALPER</v>
      </c>
      <c r="D16" s="5" t="str">
        <f>'Ders Bilgileri'!D18</f>
        <v>DURGUTÇA</v>
      </c>
      <c r="E16" s="51"/>
      <c r="F16" s="51"/>
      <c r="G16" s="51"/>
      <c r="H16" s="51"/>
      <c r="I16" s="51"/>
      <c r="J16" s="51"/>
      <c r="K16" s="51"/>
      <c r="L16" s="51"/>
      <c r="M16" s="51"/>
      <c r="N16" s="51"/>
      <c r="O16" s="51"/>
      <c r="P16" s="51"/>
      <c r="Q16" s="51"/>
      <c r="R16" s="51"/>
      <c r="S16" s="51"/>
      <c r="T16" s="51"/>
      <c r="U16" s="51"/>
      <c r="V16" s="51"/>
      <c r="W16" s="51"/>
      <c r="X16" s="51"/>
      <c r="AA16" s="55" t="s">
        <v>64</v>
      </c>
    </row>
    <row r="17">
      <c r="A17" s="19">
        <f>'Ders Bilgileri'!A19</f>
        <v>11</v>
      </c>
      <c r="B17" s="37">
        <f>'Ders Bilgileri'!B19</f>
        <v>2011408022</v>
      </c>
      <c r="C17" s="37" t="str">
        <f>'Ders Bilgileri'!C19</f>
        <v>FURKAN</v>
      </c>
      <c r="D17" s="5" t="str">
        <f>'Ders Bilgileri'!D19</f>
        <v>ÜRESİN</v>
      </c>
      <c r="E17" s="51"/>
      <c r="F17" s="51"/>
      <c r="G17" s="51"/>
      <c r="H17" s="51"/>
      <c r="I17" s="51"/>
      <c r="J17" s="51"/>
      <c r="K17" s="51"/>
      <c r="L17" s="51"/>
      <c r="M17" s="51"/>
      <c r="N17" s="51"/>
      <c r="O17" s="51"/>
      <c r="P17" s="51"/>
      <c r="Q17" s="51"/>
      <c r="R17" s="51"/>
      <c r="S17" s="51"/>
      <c r="T17" s="51"/>
      <c r="U17" s="51"/>
      <c r="V17" s="51"/>
      <c r="W17" s="51"/>
      <c r="X17" s="51"/>
      <c r="AA17" s="55">
        <f t="shared" ref="AA17:AA167" si="14">A7</f>
        <v>1</v>
      </c>
      <c r="AB17" s="55">
        <f t="shared" ref="AB17:AU17" si="13">IF(E$5&gt;0,(E7/E$5)*100,0)</f>
        <v>0</v>
      </c>
      <c r="AC17" s="55">
        <f t="shared" si="13"/>
        <v>0</v>
      </c>
      <c r="AD17" s="55">
        <f t="shared" si="13"/>
        <v>0</v>
      </c>
      <c r="AE17" s="55">
        <f t="shared" si="13"/>
        <v>0</v>
      </c>
      <c r="AF17" s="55">
        <f t="shared" si="13"/>
        <v>0</v>
      </c>
      <c r="AG17" s="55">
        <f t="shared" si="13"/>
        <v>0</v>
      </c>
      <c r="AH17" s="55">
        <f t="shared" si="13"/>
        <v>0</v>
      </c>
      <c r="AI17" s="55">
        <f t="shared" si="13"/>
        <v>0</v>
      </c>
      <c r="AJ17" s="55">
        <f t="shared" si="13"/>
        <v>0</v>
      </c>
      <c r="AK17" s="55">
        <f t="shared" si="13"/>
        <v>0</v>
      </c>
      <c r="AL17" s="55">
        <f t="shared" si="13"/>
        <v>0</v>
      </c>
      <c r="AM17" s="55">
        <f t="shared" si="13"/>
        <v>0</v>
      </c>
      <c r="AN17" s="55">
        <f t="shared" si="13"/>
        <v>0</v>
      </c>
      <c r="AO17" s="55">
        <f t="shared" si="13"/>
        <v>0</v>
      </c>
      <c r="AP17" s="55">
        <f t="shared" si="13"/>
        <v>0</v>
      </c>
      <c r="AQ17" s="55">
        <f t="shared" si="13"/>
        <v>0</v>
      </c>
      <c r="AR17" s="55">
        <f t="shared" si="13"/>
        <v>0</v>
      </c>
      <c r="AS17" s="55">
        <f t="shared" si="13"/>
        <v>0</v>
      </c>
      <c r="AT17" s="55">
        <f t="shared" si="13"/>
        <v>0</v>
      </c>
      <c r="AU17" s="55">
        <f t="shared" si="13"/>
        <v>0</v>
      </c>
    </row>
    <row r="18">
      <c r="A18" s="19">
        <f>'Ders Bilgileri'!A20</f>
        <v>12</v>
      </c>
      <c r="B18" s="37">
        <f>'Ders Bilgileri'!B20</f>
        <v>2111408004</v>
      </c>
      <c r="C18" s="37" t="str">
        <f>'Ders Bilgileri'!C20</f>
        <v>ALİ</v>
      </c>
      <c r="D18" s="5" t="str">
        <f>'Ders Bilgileri'!D20</f>
        <v>TUNCER</v>
      </c>
      <c r="E18" s="51"/>
      <c r="F18" s="51"/>
      <c r="G18" s="51"/>
      <c r="H18" s="51"/>
      <c r="I18" s="51"/>
      <c r="J18" s="51"/>
      <c r="K18" s="51"/>
      <c r="L18" s="51"/>
      <c r="M18" s="51"/>
      <c r="N18" s="51"/>
      <c r="O18" s="51"/>
      <c r="P18" s="51"/>
      <c r="Q18" s="51"/>
      <c r="R18" s="51"/>
      <c r="S18" s="51"/>
      <c r="T18" s="51"/>
      <c r="U18" s="51"/>
      <c r="V18" s="51"/>
      <c r="W18" s="51"/>
      <c r="X18" s="51"/>
      <c r="AA18" s="55">
        <f t="shared" si="14"/>
        <v>2</v>
      </c>
      <c r="AB18" s="55">
        <f t="shared" ref="AB18:AU18" si="15">IF(E$5&gt;0,(E8/E$5)*100,0)</f>
        <v>0</v>
      </c>
      <c r="AC18" s="55">
        <f t="shared" si="15"/>
        <v>0</v>
      </c>
      <c r="AD18" s="55">
        <f t="shared" si="15"/>
        <v>0</v>
      </c>
      <c r="AE18" s="55">
        <f t="shared" si="15"/>
        <v>0</v>
      </c>
      <c r="AF18" s="55">
        <f t="shared" si="15"/>
        <v>0</v>
      </c>
      <c r="AG18" s="55">
        <f t="shared" si="15"/>
        <v>0</v>
      </c>
      <c r="AH18" s="55">
        <f t="shared" si="15"/>
        <v>0</v>
      </c>
      <c r="AI18" s="55">
        <f t="shared" si="15"/>
        <v>0</v>
      </c>
      <c r="AJ18" s="55">
        <f t="shared" si="15"/>
        <v>0</v>
      </c>
      <c r="AK18" s="55">
        <f t="shared" si="15"/>
        <v>0</v>
      </c>
      <c r="AL18" s="55">
        <f t="shared" si="15"/>
        <v>0</v>
      </c>
      <c r="AM18" s="55">
        <f t="shared" si="15"/>
        <v>0</v>
      </c>
      <c r="AN18" s="55">
        <f t="shared" si="15"/>
        <v>0</v>
      </c>
      <c r="AO18" s="55">
        <f t="shared" si="15"/>
        <v>0</v>
      </c>
      <c r="AP18" s="55">
        <f t="shared" si="15"/>
        <v>0</v>
      </c>
      <c r="AQ18" s="55">
        <f t="shared" si="15"/>
        <v>0</v>
      </c>
      <c r="AR18" s="55">
        <f t="shared" si="15"/>
        <v>0</v>
      </c>
      <c r="AS18" s="55">
        <f t="shared" si="15"/>
        <v>0</v>
      </c>
      <c r="AT18" s="55">
        <f t="shared" si="15"/>
        <v>0</v>
      </c>
      <c r="AU18" s="55">
        <f t="shared" si="15"/>
        <v>0</v>
      </c>
    </row>
    <row r="19">
      <c r="A19" s="19">
        <f>'Ders Bilgileri'!A21</f>
        <v>13</v>
      </c>
      <c r="B19" s="37">
        <f>'Ders Bilgileri'!B21</f>
        <v>2111408006</v>
      </c>
      <c r="C19" s="37" t="str">
        <f>'Ders Bilgileri'!C21</f>
        <v>KADİR</v>
      </c>
      <c r="D19" s="5" t="str">
        <f>'Ders Bilgileri'!D21</f>
        <v>ASLAN</v>
      </c>
      <c r="E19" s="51"/>
      <c r="F19" s="51"/>
      <c r="G19" s="51"/>
      <c r="H19" s="51"/>
      <c r="I19" s="51"/>
      <c r="J19" s="51"/>
      <c r="K19" s="51"/>
      <c r="L19" s="51"/>
      <c r="M19" s="51"/>
      <c r="N19" s="51"/>
      <c r="O19" s="51"/>
      <c r="P19" s="51"/>
      <c r="Q19" s="51"/>
      <c r="R19" s="51"/>
      <c r="S19" s="51"/>
      <c r="T19" s="51"/>
      <c r="U19" s="51"/>
      <c r="V19" s="51"/>
      <c r="W19" s="51"/>
      <c r="X19" s="51"/>
      <c r="AA19" s="55">
        <f t="shared" si="14"/>
        <v>3</v>
      </c>
      <c r="AB19" s="55">
        <f t="shared" ref="AB19:AU19" si="16">IF(E$5&gt;0,(E9/E$5)*100,0)</f>
        <v>0</v>
      </c>
      <c r="AC19" s="55">
        <f t="shared" si="16"/>
        <v>0</v>
      </c>
      <c r="AD19" s="55">
        <f t="shared" si="16"/>
        <v>0</v>
      </c>
      <c r="AE19" s="55">
        <f t="shared" si="16"/>
        <v>0</v>
      </c>
      <c r="AF19" s="55">
        <f t="shared" si="16"/>
        <v>0</v>
      </c>
      <c r="AG19" s="55">
        <f t="shared" si="16"/>
        <v>0</v>
      </c>
      <c r="AH19" s="55">
        <f t="shared" si="16"/>
        <v>0</v>
      </c>
      <c r="AI19" s="55">
        <f t="shared" si="16"/>
        <v>0</v>
      </c>
      <c r="AJ19" s="55">
        <f t="shared" si="16"/>
        <v>0</v>
      </c>
      <c r="AK19" s="55">
        <f t="shared" si="16"/>
        <v>0</v>
      </c>
      <c r="AL19" s="55">
        <f t="shared" si="16"/>
        <v>0</v>
      </c>
      <c r="AM19" s="55">
        <f t="shared" si="16"/>
        <v>0</v>
      </c>
      <c r="AN19" s="55">
        <f t="shared" si="16"/>
        <v>0</v>
      </c>
      <c r="AO19" s="55">
        <f t="shared" si="16"/>
        <v>0</v>
      </c>
      <c r="AP19" s="55">
        <f t="shared" si="16"/>
        <v>0</v>
      </c>
      <c r="AQ19" s="55">
        <f t="shared" si="16"/>
        <v>0</v>
      </c>
      <c r="AR19" s="55">
        <f t="shared" si="16"/>
        <v>0</v>
      </c>
      <c r="AS19" s="55">
        <f t="shared" si="16"/>
        <v>0</v>
      </c>
      <c r="AT19" s="55">
        <f t="shared" si="16"/>
        <v>0</v>
      </c>
      <c r="AU19" s="55">
        <f t="shared" si="16"/>
        <v>0</v>
      </c>
    </row>
    <row r="20">
      <c r="A20" s="19">
        <f>'Ders Bilgileri'!A22</f>
        <v>14</v>
      </c>
      <c r="B20" s="37">
        <f>'Ders Bilgileri'!B22</f>
        <v>2111408007</v>
      </c>
      <c r="C20" s="37" t="str">
        <f>'Ders Bilgileri'!C22</f>
        <v>HAMZA</v>
      </c>
      <c r="D20" s="5" t="str">
        <f>'Ders Bilgileri'!D22</f>
        <v>TAŞ</v>
      </c>
      <c r="E20" s="51"/>
      <c r="F20" s="51"/>
      <c r="G20" s="51"/>
      <c r="H20" s="51"/>
      <c r="I20" s="51"/>
      <c r="J20" s="51"/>
      <c r="K20" s="51"/>
      <c r="L20" s="51"/>
      <c r="M20" s="51"/>
      <c r="N20" s="51"/>
      <c r="O20" s="51"/>
      <c r="P20" s="51"/>
      <c r="Q20" s="51"/>
      <c r="R20" s="51"/>
      <c r="S20" s="51"/>
      <c r="T20" s="51"/>
      <c r="U20" s="51"/>
      <c r="V20" s="51"/>
      <c r="W20" s="51"/>
      <c r="X20" s="51"/>
      <c r="AA20" s="55">
        <f t="shared" si="14"/>
        <v>4</v>
      </c>
      <c r="AB20" s="55">
        <f t="shared" ref="AB20:AU20" si="17">IF(E$5&gt;0,(E10/E$5)*100,0)</f>
        <v>0</v>
      </c>
      <c r="AC20" s="55">
        <f t="shared" si="17"/>
        <v>0</v>
      </c>
      <c r="AD20" s="55">
        <f t="shared" si="17"/>
        <v>0</v>
      </c>
      <c r="AE20" s="55">
        <f t="shared" si="17"/>
        <v>0</v>
      </c>
      <c r="AF20" s="55">
        <f t="shared" si="17"/>
        <v>0</v>
      </c>
      <c r="AG20" s="55">
        <f t="shared" si="17"/>
        <v>0</v>
      </c>
      <c r="AH20" s="55">
        <f t="shared" si="17"/>
        <v>0</v>
      </c>
      <c r="AI20" s="55">
        <f t="shared" si="17"/>
        <v>0</v>
      </c>
      <c r="AJ20" s="55">
        <f t="shared" si="17"/>
        <v>0</v>
      </c>
      <c r="AK20" s="55">
        <f t="shared" si="17"/>
        <v>0</v>
      </c>
      <c r="AL20" s="55">
        <f t="shared" si="17"/>
        <v>0</v>
      </c>
      <c r="AM20" s="55">
        <f t="shared" si="17"/>
        <v>0</v>
      </c>
      <c r="AN20" s="55">
        <f t="shared" si="17"/>
        <v>0</v>
      </c>
      <c r="AO20" s="55">
        <f t="shared" si="17"/>
        <v>0</v>
      </c>
      <c r="AP20" s="55">
        <f t="shared" si="17"/>
        <v>0</v>
      </c>
      <c r="AQ20" s="55">
        <f t="shared" si="17"/>
        <v>0</v>
      </c>
      <c r="AR20" s="55">
        <f t="shared" si="17"/>
        <v>0</v>
      </c>
      <c r="AS20" s="55">
        <f t="shared" si="17"/>
        <v>0</v>
      </c>
      <c r="AT20" s="55">
        <f t="shared" si="17"/>
        <v>0</v>
      </c>
      <c r="AU20" s="55">
        <f t="shared" si="17"/>
        <v>0</v>
      </c>
    </row>
    <row r="21" ht="15.75" customHeight="1">
      <c r="A21" s="19">
        <f>'Ders Bilgileri'!A23</f>
        <v>15</v>
      </c>
      <c r="B21" s="37">
        <f>'Ders Bilgileri'!B23</f>
        <v>2111408008</v>
      </c>
      <c r="C21" s="37" t="str">
        <f>'Ders Bilgileri'!C23</f>
        <v>ELİF SILA</v>
      </c>
      <c r="D21" s="5" t="str">
        <f>'Ders Bilgileri'!D23</f>
        <v>SARIGÜLLÜ</v>
      </c>
      <c r="E21" s="51"/>
      <c r="F21" s="51"/>
      <c r="G21" s="51"/>
      <c r="H21" s="51"/>
      <c r="I21" s="51"/>
      <c r="J21" s="51"/>
      <c r="K21" s="51"/>
      <c r="L21" s="51"/>
      <c r="M21" s="51"/>
      <c r="N21" s="51"/>
      <c r="O21" s="51"/>
      <c r="P21" s="51"/>
      <c r="Q21" s="51"/>
      <c r="R21" s="51"/>
      <c r="S21" s="51"/>
      <c r="T21" s="51"/>
      <c r="U21" s="51"/>
      <c r="V21" s="51"/>
      <c r="W21" s="51"/>
      <c r="X21" s="51"/>
      <c r="AA21" s="55">
        <f t="shared" si="14"/>
        <v>5</v>
      </c>
      <c r="AB21" s="55">
        <f t="shared" ref="AB21:AU21" si="18">IF(E$5&gt;0,(E11/E$5)*100,0)</f>
        <v>0</v>
      </c>
      <c r="AC21" s="55">
        <f t="shared" si="18"/>
        <v>0</v>
      </c>
      <c r="AD21" s="55">
        <f t="shared" si="18"/>
        <v>0</v>
      </c>
      <c r="AE21" s="55">
        <f t="shared" si="18"/>
        <v>0</v>
      </c>
      <c r="AF21" s="55">
        <f t="shared" si="18"/>
        <v>0</v>
      </c>
      <c r="AG21" s="55">
        <f t="shared" si="18"/>
        <v>0</v>
      </c>
      <c r="AH21" s="55">
        <f t="shared" si="18"/>
        <v>0</v>
      </c>
      <c r="AI21" s="55">
        <f t="shared" si="18"/>
        <v>0</v>
      </c>
      <c r="AJ21" s="55">
        <f t="shared" si="18"/>
        <v>0</v>
      </c>
      <c r="AK21" s="55">
        <f t="shared" si="18"/>
        <v>0</v>
      </c>
      <c r="AL21" s="55">
        <f t="shared" si="18"/>
        <v>0</v>
      </c>
      <c r="AM21" s="55">
        <f t="shared" si="18"/>
        <v>0</v>
      </c>
      <c r="AN21" s="55">
        <f t="shared" si="18"/>
        <v>0</v>
      </c>
      <c r="AO21" s="55">
        <f t="shared" si="18"/>
        <v>0</v>
      </c>
      <c r="AP21" s="55">
        <f t="shared" si="18"/>
        <v>0</v>
      </c>
      <c r="AQ21" s="55">
        <f t="shared" si="18"/>
        <v>0</v>
      </c>
      <c r="AR21" s="55">
        <f t="shared" si="18"/>
        <v>0</v>
      </c>
      <c r="AS21" s="55">
        <f t="shared" si="18"/>
        <v>0</v>
      </c>
      <c r="AT21" s="55">
        <f t="shared" si="18"/>
        <v>0</v>
      </c>
      <c r="AU21" s="55">
        <f t="shared" si="18"/>
        <v>0</v>
      </c>
    </row>
    <row r="22" ht="15.75" customHeight="1">
      <c r="A22" s="19">
        <f>'Ders Bilgileri'!A24</f>
        <v>16</v>
      </c>
      <c r="B22" s="37">
        <f>'Ders Bilgileri'!B24</f>
        <v>2111408205</v>
      </c>
      <c r="C22" s="37" t="str">
        <f>'Ders Bilgileri'!C24</f>
        <v>KENAN</v>
      </c>
      <c r="D22" s="5" t="str">
        <f>'Ders Bilgileri'!D24</f>
        <v>ÇEVİK</v>
      </c>
      <c r="E22" s="51"/>
      <c r="F22" s="51"/>
      <c r="G22" s="51"/>
      <c r="H22" s="51"/>
      <c r="I22" s="51"/>
      <c r="J22" s="51"/>
      <c r="K22" s="51"/>
      <c r="L22" s="51"/>
      <c r="M22" s="51"/>
      <c r="N22" s="51"/>
      <c r="O22" s="51"/>
      <c r="P22" s="51"/>
      <c r="Q22" s="51"/>
      <c r="R22" s="51"/>
      <c r="S22" s="51"/>
      <c r="T22" s="51"/>
      <c r="U22" s="51"/>
      <c r="V22" s="51"/>
      <c r="W22" s="51"/>
      <c r="X22" s="51"/>
      <c r="AA22" s="55">
        <f t="shared" si="14"/>
        <v>6</v>
      </c>
      <c r="AB22" s="55">
        <f t="shared" ref="AB22:AU22" si="19">IF(E$5&gt;0,(E12/E$5)*100,0)</f>
        <v>0</v>
      </c>
      <c r="AC22" s="55">
        <f t="shared" si="19"/>
        <v>0</v>
      </c>
      <c r="AD22" s="55">
        <f t="shared" si="19"/>
        <v>0</v>
      </c>
      <c r="AE22" s="55">
        <f t="shared" si="19"/>
        <v>0</v>
      </c>
      <c r="AF22" s="55">
        <f t="shared" si="19"/>
        <v>0</v>
      </c>
      <c r="AG22" s="55">
        <f t="shared" si="19"/>
        <v>0</v>
      </c>
      <c r="AH22" s="55">
        <f t="shared" si="19"/>
        <v>0</v>
      </c>
      <c r="AI22" s="55">
        <f t="shared" si="19"/>
        <v>0</v>
      </c>
      <c r="AJ22" s="55">
        <f t="shared" si="19"/>
        <v>0</v>
      </c>
      <c r="AK22" s="55">
        <f t="shared" si="19"/>
        <v>0</v>
      </c>
      <c r="AL22" s="55">
        <f t="shared" si="19"/>
        <v>0</v>
      </c>
      <c r="AM22" s="55">
        <f t="shared" si="19"/>
        <v>0</v>
      </c>
      <c r="AN22" s="55">
        <f t="shared" si="19"/>
        <v>0</v>
      </c>
      <c r="AO22" s="55">
        <f t="shared" si="19"/>
        <v>0</v>
      </c>
      <c r="AP22" s="55">
        <f t="shared" si="19"/>
        <v>0</v>
      </c>
      <c r="AQ22" s="55">
        <f t="shared" si="19"/>
        <v>0</v>
      </c>
      <c r="AR22" s="55">
        <f t="shared" si="19"/>
        <v>0</v>
      </c>
      <c r="AS22" s="55">
        <f t="shared" si="19"/>
        <v>0</v>
      </c>
      <c r="AT22" s="55">
        <f t="shared" si="19"/>
        <v>0</v>
      </c>
      <c r="AU22" s="55">
        <f t="shared" si="19"/>
        <v>0</v>
      </c>
    </row>
    <row r="23" ht="15.75" customHeight="1">
      <c r="A23" s="19">
        <f>'Ders Bilgileri'!A25</f>
        <v>17</v>
      </c>
      <c r="B23" s="37">
        <f>'Ders Bilgileri'!B25</f>
        <v>2111408211</v>
      </c>
      <c r="C23" s="37" t="str">
        <f>'Ders Bilgileri'!C25</f>
        <v>MURAD</v>
      </c>
      <c r="D23" s="5" t="str">
        <f>'Ders Bilgileri'!D25</f>
        <v>IBRAHIMOV</v>
      </c>
      <c r="E23" s="51"/>
      <c r="F23" s="51"/>
      <c r="G23" s="51"/>
      <c r="H23" s="51"/>
      <c r="I23" s="51"/>
      <c r="J23" s="51"/>
      <c r="K23" s="51"/>
      <c r="L23" s="51"/>
      <c r="M23" s="51"/>
      <c r="N23" s="51"/>
      <c r="O23" s="51"/>
      <c r="P23" s="51"/>
      <c r="Q23" s="51"/>
      <c r="R23" s="51"/>
      <c r="S23" s="51"/>
      <c r="T23" s="51"/>
      <c r="U23" s="51"/>
      <c r="V23" s="51"/>
      <c r="W23" s="51"/>
      <c r="X23" s="51"/>
      <c r="AA23" s="55">
        <f t="shared" si="14"/>
        <v>7</v>
      </c>
      <c r="AB23" s="55">
        <f t="shared" ref="AB23:AU23" si="20">IF(E$5&gt;0,(E13/E$5)*100,0)</f>
        <v>0</v>
      </c>
      <c r="AC23" s="55">
        <f t="shared" si="20"/>
        <v>0</v>
      </c>
      <c r="AD23" s="55">
        <f t="shared" si="20"/>
        <v>0</v>
      </c>
      <c r="AE23" s="55">
        <f t="shared" si="20"/>
        <v>0</v>
      </c>
      <c r="AF23" s="55">
        <f t="shared" si="20"/>
        <v>0</v>
      </c>
      <c r="AG23" s="55">
        <f t="shared" si="20"/>
        <v>0</v>
      </c>
      <c r="AH23" s="55">
        <f t="shared" si="20"/>
        <v>0</v>
      </c>
      <c r="AI23" s="55">
        <f t="shared" si="20"/>
        <v>0</v>
      </c>
      <c r="AJ23" s="55">
        <f t="shared" si="20"/>
        <v>0</v>
      </c>
      <c r="AK23" s="55">
        <f t="shared" si="20"/>
        <v>0</v>
      </c>
      <c r="AL23" s="55">
        <f t="shared" si="20"/>
        <v>0</v>
      </c>
      <c r="AM23" s="55">
        <f t="shared" si="20"/>
        <v>0</v>
      </c>
      <c r="AN23" s="55">
        <f t="shared" si="20"/>
        <v>0</v>
      </c>
      <c r="AO23" s="55">
        <f t="shared" si="20"/>
        <v>0</v>
      </c>
      <c r="AP23" s="55">
        <f t="shared" si="20"/>
        <v>0</v>
      </c>
      <c r="AQ23" s="55">
        <f t="shared" si="20"/>
        <v>0</v>
      </c>
      <c r="AR23" s="55">
        <f t="shared" si="20"/>
        <v>0</v>
      </c>
      <c r="AS23" s="55">
        <f t="shared" si="20"/>
        <v>0</v>
      </c>
      <c r="AT23" s="55">
        <f t="shared" si="20"/>
        <v>0</v>
      </c>
      <c r="AU23" s="55">
        <f t="shared" si="20"/>
        <v>0</v>
      </c>
    </row>
    <row r="24" ht="15.75" customHeight="1">
      <c r="A24" s="19">
        <f>'Ders Bilgileri'!A26</f>
        <v>18</v>
      </c>
      <c r="B24" s="37">
        <f>'Ders Bilgileri'!B26</f>
        <v>2111408213</v>
      </c>
      <c r="C24" s="37" t="str">
        <f>'Ders Bilgileri'!C26</f>
        <v>FATMA</v>
      </c>
      <c r="D24" s="5" t="str">
        <f>'Ders Bilgileri'!D26</f>
        <v>BALABAN</v>
      </c>
      <c r="E24" s="51"/>
      <c r="F24" s="51"/>
      <c r="G24" s="51"/>
      <c r="H24" s="51"/>
      <c r="I24" s="51"/>
      <c r="J24" s="51"/>
      <c r="K24" s="51"/>
      <c r="L24" s="51"/>
      <c r="M24" s="51"/>
      <c r="N24" s="51"/>
      <c r="O24" s="51"/>
      <c r="P24" s="51"/>
      <c r="Q24" s="51"/>
      <c r="R24" s="51"/>
      <c r="S24" s="51"/>
      <c r="T24" s="51"/>
      <c r="U24" s="51"/>
      <c r="V24" s="51"/>
      <c r="W24" s="51"/>
      <c r="X24" s="51"/>
      <c r="AA24" s="55">
        <f t="shared" si="14"/>
        <v>8</v>
      </c>
      <c r="AB24" s="55">
        <f t="shared" ref="AB24:AU24" si="21">IF(E$5&gt;0,(E14/E$5)*100,0)</f>
        <v>0</v>
      </c>
      <c r="AC24" s="55">
        <f t="shared" si="21"/>
        <v>0</v>
      </c>
      <c r="AD24" s="55">
        <f t="shared" si="21"/>
        <v>0</v>
      </c>
      <c r="AE24" s="55">
        <f t="shared" si="21"/>
        <v>0</v>
      </c>
      <c r="AF24" s="55">
        <f t="shared" si="21"/>
        <v>0</v>
      </c>
      <c r="AG24" s="55">
        <f t="shared" si="21"/>
        <v>0</v>
      </c>
      <c r="AH24" s="55">
        <f t="shared" si="21"/>
        <v>0</v>
      </c>
      <c r="AI24" s="55">
        <f t="shared" si="21"/>
        <v>0</v>
      </c>
      <c r="AJ24" s="55">
        <f t="shared" si="21"/>
        <v>0</v>
      </c>
      <c r="AK24" s="55">
        <f t="shared" si="21"/>
        <v>0</v>
      </c>
      <c r="AL24" s="55">
        <f t="shared" si="21"/>
        <v>0</v>
      </c>
      <c r="AM24" s="55">
        <f t="shared" si="21"/>
        <v>0</v>
      </c>
      <c r="AN24" s="55">
        <f t="shared" si="21"/>
        <v>0</v>
      </c>
      <c r="AO24" s="55">
        <f t="shared" si="21"/>
        <v>0</v>
      </c>
      <c r="AP24" s="55">
        <f t="shared" si="21"/>
        <v>0</v>
      </c>
      <c r="AQ24" s="55">
        <f t="shared" si="21"/>
        <v>0</v>
      </c>
      <c r="AR24" s="55">
        <f t="shared" si="21"/>
        <v>0</v>
      </c>
      <c r="AS24" s="55">
        <f t="shared" si="21"/>
        <v>0</v>
      </c>
      <c r="AT24" s="55">
        <f t="shared" si="21"/>
        <v>0</v>
      </c>
      <c r="AU24" s="55">
        <f t="shared" si="21"/>
        <v>0</v>
      </c>
    </row>
    <row r="25" ht="15.75" customHeight="1">
      <c r="A25" s="19">
        <f>'Ders Bilgileri'!A27</f>
        <v>19</v>
      </c>
      <c r="B25" s="37" t="str">
        <f>'Ders Bilgileri'!B27</f>
        <v/>
      </c>
      <c r="C25" s="37" t="str">
        <f>'Ders Bilgileri'!C27</f>
        <v/>
      </c>
      <c r="D25" s="5" t="str">
        <f>'Ders Bilgileri'!D27</f>
        <v/>
      </c>
      <c r="E25" s="51"/>
      <c r="F25" s="51"/>
      <c r="G25" s="51"/>
      <c r="H25" s="51"/>
      <c r="I25" s="51"/>
      <c r="J25" s="51"/>
      <c r="K25" s="51"/>
      <c r="L25" s="51"/>
      <c r="M25" s="51"/>
      <c r="N25" s="51"/>
      <c r="O25" s="51"/>
      <c r="P25" s="51"/>
      <c r="Q25" s="51"/>
      <c r="R25" s="51"/>
      <c r="S25" s="51"/>
      <c r="T25" s="51"/>
      <c r="U25" s="51"/>
      <c r="V25" s="51"/>
      <c r="W25" s="51"/>
      <c r="X25" s="51"/>
      <c r="AA25" s="55">
        <f t="shared" si="14"/>
        <v>9</v>
      </c>
      <c r="AB25" s="55">
        <f t="shared" ref="AB25:AU25" si="22">IF(E$5&gt;0,(E15/E$5)*100,0)</f>
        <v>0</v>
      </c>
      <c r="AC25" s="55">
        <f t="shared" si="22"/>
        <v>0</v>
      </c>
      <c r="AD25" s="55">
        <f t="shared" si="22"/>
        <v>0</v>
      </c>
      <c r="AE25" s="55">
        <f t="shared" si="22"/>
        <v>0</v>
      </c>
      <c r="AF25" s="55">
        <f t="shared" si="22"/>
        <v>0</v>
      </c>
      <c r="AG25" s="55">
        <f t="shared" si="22"/>
        <v>0</v>
      </c>
      <c r="AH25" s="55">
        <f t="shared" si="22"/>
        <v>0</v>
      </c>
      <c r="AI25" s="55">
        <f t="shared" si="22"/>
        <v>0</v>
      </c>
      <c r="AJ25" s="55">
        <f t="shared" si="22"/>
        <v>0</v>
      </c>
      <c r="AK25" s="55">
        <f t="shared" si="22"/>
        <v>0</v>
      </c>
      <c r="AL25" s="55">
        <f t="shared" si="22"/>
        <v>0</v>
      </c>
      <c r="AM25" s="55">
        <f t="shared" si="22"/>
        <v>0</v>
      </c>
      <c r="AN25" s="55">
        <f t="shared" si="22"/>
        <v>0</v>
      </c>
      <c r="AO25" s="55">
        <f t="shared" si="22"/>
        <v>0</v>
      </c>
      <c r="AP25" s="55">
        <f t="shared" si="22"/>
        <v>0</v>
      </c>
      <c r="AQ25" s="55">
        <f t="shared" si="22"/>
        <v>0</v>
      </c>
      <c r="AR25" s="55">
        <f t="shared" si="22"/>
        <v>0</v>
      </c>
      <c r="AS25" s="55">
        <f t="shared" si="22"/>
        <v>0</v>
      </c>
      <c r="AT25" s="55">
        <f t="shared" si="22"/>
        <v>0</v>
      </c>
      <c r="AU25" s="55">
        <f t="shared" si="22"/>
        <v>0</v>
      </c>
    </row>
    <row r="26" ht="15.75" customHeight="1">
      <c r="A26" s="19">
        <f>'Ders Bilgileri'!A28</f>
        <v>20</v>
      </c>
      <c r="B26" s="37" t="str">
        <f>'Ders Bilgileri'!B28</f>
        <v/>
      </c>
      <c r="C26" s="37" t="str">
        <f>'Ders Bilgileri'!C28</f>
        <v/>
      </c>
      <c r="D26" s="5" t="str">
        <f>'Ders Bilgileri'!D28</f>
        <v/>
      </c>
      <c r="E26" s="51"/>
      <c r="F26" s="51"/>
      <c r="G26" s="51"/>
      <c r="H26" s="51"/>
      <c r="I26" s="51"/>
      <c r="J26" s="51"/>
      <c r="K26" s="51"/>
      <c r="L26" s="51"/>
      <c r="M26" s="51"/>
      <c r="N26" s="51"/>
      <c r="O26" s="51"/>
      <c r="P26" s="51"/>
      <c r="Q26" s="51"/>
      <c r="R26" s="51"/>
      <c r="S26" s="51"/>
      <c r="T26" s="51"/>
      <c r="U26" s="51"/>
      <c r="V26" s="51"/>
      <c r="W26" s="51"/>
      <c r="X26" s="51"/>
      <c r="AA26" s="55">
        <f t="shared" si="14"/>
        <v>10</v>
      </c>
      <c r="AB26" s="55">
        <f t="shared" ref="AB26:AU26" si="23">IF(E$5&gt;0,(E16/E$5)*100,0)</f>
        <v>0</v>
      </c>
      <c r="AC26" s="55">
        <f t="shared" si="23"/>
        <v>0</v>
      </c>
      <c r="AD26" s="55">
        <f t="shared" si="23"/>
        <v>0</v>
      </c>
      <c r="AE26" s="55">
        <f t="shared" si="23"/>
        <v>0</v>
      </c>
      <c r="AF26" s="55">
        <f t="shared" si="23"/>
        <v>0</v>
      </c>
      <c r="AG26" s="55">
        <f t="shared" si="23"/>
        <v>0</v>
      </c>
      <c r="AH26" s="55">
        <f t="shared" si="23"/>
        <v>0</v>
      </c>
      <c r="AI26" s="55">
        <f t="shared" si="23"/>
        <v>0</v>
      </c>
      <c r="AJ26" s="55">
        <f t="shared" si="23"/>
        <v>0</v>
      </c>
      <c r="AK26" s="55">
        <f t="shared" si="23"/>
        <v>0</v>
      </c>
      <c r="AL26" s="55">
        <f t="shared" si="23"/>
        <v>0</v>
      </c>
      <c r="AM26" s="55">
        <f t="shared" si="23"/>
        <v>0</v>
      </c>
      <c r="AN26" s="55">
        <f t="shared" si="23"/>
        <v>0</v>
      </c>
      <c r="AO26" s="55">
        <f t="shared" si="23"/>
        <v>0</v>
      </c>
      <c r="AP26" s="55">
        <f t="shared" si="23"/>
        <v>0</v>
      </c>
      <c r="AQ26" s="55">
        <f t="shared" si="23"/>
        <v>0</v>
      </c>
      <c r="AR26" s="55">
        <f t="shared" si="23"/>
        <v>0</v>
      </c>
      <c r="AS26" s="55">
        <f t="shared" si="23"/>
        <v>0</v>
      </c>
      <c r="AT26" s="55">
        <f t="shared" si="23"/>
        <v>0</v>
      </c>
      <c r="AU26" s="55">
        <f t="shared" si="23"/>
        <v>0</v>
      </c>
    </row>
    <row r="27" ht="15.75" customHeight="1">
      <c r="A27" s="19">
        <f>'Ders Bilgileri'!A29</f>
        <v>21</v>
      </c>
      <c r="B27" s="37" t="str">
        <f>'Ders Bilgileri'!B29</f>
        <v/>
      </c>
      <c r="C27" s="37" t="str">
        <f>'Ders Bilgileri'!C29</f>
        <v/>
      </c>
      <c r="D27" s="5" t="str">
        <f>'Ders Bilgileri'!D29</f>
        <v/>
      </c>
      <c r="E27" s="51"/>
      <c r="F27" s="51"/>
      <c r="G27" s="51"/>
      <c r="H27" s="51"/>
      <c r="I27" s="51"/>
      <c r="J27" s="51"/>
      <c r="K27" s="51"/>
      <c r="L27" s="51"/>
      <c r="M27" s="51"/>
      <c r="N27" s="51"/>
      <c r="O27" s="51"/>
      <c r="P27" s="51"/>
      <c r="Q27" s="51"/>
      <c r="R27" s="51"/>
      <c r="S27" s="51"/>
      <c r="T27" s="51"/>
      <c r="U27" s="51"/>
      <c r="V27" s="51"/>
      <c r="W27" s="51"/>
      <c r="X27" s="51"/>
      <c r="AA27" s="55">
        <f t="shared" si="14"/>
        <v>11</v>
      </c>
      <c r="AB27" s="55">
        <f t="shared" ref="AB27:AU27" si="24">IF(E$5&gt;0,(E17/E$5)*100,0)</f>
        <v>0</v>
      </c>
      <c r="AC27" s="55">
        <f t="shared" si="24"/>
        <v>0</v>
      </c>
      <c r="AD27" s="55">
        <f t="shared" si="24"/>
        <v>0</v>
      </c>
      <c r="AE27" s="55">
        <f t="shared" si="24"/>
        <v>0</v>
      </c>
      <c r="AF27" s="55">
        <f t="shared" si="24"/>
        <v>0</v>
      </c>
      <c r="AG27" s="55">
        <f t="shared" si="24"/>
        <v>0</v>
      </c>
      <c r="AH27" s="55">
        <f t="shared" si="24"/>
        <v>0</v>
      </c>
      <c r="AI27" s="55">
        <f t="shared" si="24"/>
        <v>0</v>
      </c>
      <c r="AJ27" s="55">
        <f t="shared" si="24"/>
        <v>0</v>
      </c>
      <c r="AK27" s="55">
        <f t="shared" si="24"/>
        <v>0</v>
      </c>
      <c r="AL27" s="55">
        <f t="shared" si="24"/>
        <v>0</v>
      </c>
      <c r="AM27" s="55">
        <f t="shared" si="24"/>
        <v>0</v>
      </c>
      <c r="AN27" s="55">
        <f t="shared" si="24"/>
        <v>0</v>
      </c>
      <c r="AO27" s="55">
        <f t="shared" si="24"/>
        <v>0</v>
      </c>
      <c r="AP27" s="55">
        <f t="shared" si="24"/>
        <v>0</v>
      </c>
      <c r="AQ27" s="55">
        <f t="shared" si="24"/>
        <v>0</v>
      </c>
      <c r="AR27" s="55">
        <f t="shared" si="24"/>
        <v>0</v>
      </c>
      <c r="AS27" s="55">
        <f t="shared" si="24"/>
        <v>0</v>
      </c>
      <c r="AT27" s="55">
        <f t="shared" si="24"/>
        <v>0</v>
      </c>
      <c r="AU27" s="55">
        <f t="shared" si="24"/>
        <v>0</v>
      </c>
    </row>
    <row r="28" ht="15.75" customHeight="1">
      <c r="A28" s="19">
        <f>'Ders Bilgileri'!A30</f>
        <v>22</v>
      </c>
      <c r="B28" s="37" t="str">
        <f>'Ders Bilgileri'!B30</f>
        <v/>
      </c>
      <c r="C28" s="37" t="str">
        <f>'Ders Bilgileri'!C30</f>
        <v/>
      </c>
      <c r="D28" s="5" t="str">
        <f>'Ders Bilgileri'!D30</f>
        <v/>
      </c>
      <c r="E28" s="51"/>
      <c r="F28" s="51"/>
      <c r="G28" s="51"/>
      <c r="H28" s="51"/>
      <c r="I28" s="51"/>
      <c r="J28" s="51"/>
      <c r="K28" s="51"/>
      <c r="L28" s="51"/>
      <c r="M28" s="51"/>
      <c r="N28" s="51"/>
      <c r="O28" s="51"/>
      <c r="P28" s="51"/>
      <c r="Q28" s="51"/>
      <c r="R28" s="51"/>
      <c r="S28" s="51"/>
      <c r="T28" s="51"/>
      <c r="U28" s="51"/>
      <c r="V28" s="51"/>
      <c r="W28" s="51"/>
      <c r="X28" s="51"/>
      <c r="AA28" s="55">
        <f t="shared" si="14"/>
        <v>12</v>
      </c>
      <c r="AB28" s="55">
        <f t="shared" ref="AB28:AU28" si="25">IF(E$5&gt;0,(E18/E$5)*100,0)</f>
        <v>0</v>
      </c>
      <c r="AC28" s="55">
        <f t="shared" si="25"/>
        <v>0</v>
      </c>
      <c r="AD28" s="55">
        <f t="shared" si="25"/>
        <v>0</v>
      </c>
      <c r="AE28" s="55">
        <f t="shared" si="25"/>
        <v>0</v>
      </c>
      <c r="AF28" s="55">
        <f t="shared" si="25"/>
        <v>0</v>
      </c>
      <c r="AG28" s="55">
        <f t="shared" si="25"/>
        <v>0</v>
      </c>
      <c r="AH28" s="55">
        <f t="shared" si="25"/>
        <v>0</v>
      </c>
      <c r="AI28" s="55">
        <f t="shared" si="25"/>
        <v>0</v>
      </c>
      <c r="AJ28" s="55">
        <f t="shared" si="25"/>
        <v>0</v>
      </c>
      <c r="AK28" s="55">
        <f t="shared" si="25"/>
        <v>0</v>
      </c>
      <c r="AL28" s="55">
        <f t="shared" si="25"/>
        <v>0</v>
      </c>
      <c r="AM28" s="55">
        <f t="shared" si="25"/>
        <v>0</v>
      </c>
      <c r="AN28" s="55">
        <f t="shared" si="25"/>
        <v>0</v>
      </c>
      <c r="AO28" s="55">
        <f t="shared" si="25"/>
        <v>0</v>
      </c>
      <c r="AP28" s="55">
        <f t="shared" si="25"/>
        <v>0</v>
      </c>
      <c r="AQ28" s="55">
        <f t="shared" si="25"/>
        <v>0</v>
      </c>
      <c r="AR28" s="55">
        <f t="shared" si="25"/>
        <v>0</v>
      </c>
      <c r="AS28" s="55">
        <f t="shared" si="25"/>
        <v>0</v>
      </c>
      <c r="AT28" s="55">
        <f t="shared" si="25"/>
        <v>0</v>
      </c>
      <c r="AU28" s="55">
        <f t="shared" si="25"/>
        <v>0</v>
      </c>
    </row>
    <row r="29" ht="15.75" customHeight="1">
      <c r="A29" s="19">
        <f>'Ders Bilgileri'!A31</f>
        <v>23</v>
      </c>
      <c r="B29" s="37" t="str">
        <f>'Ders Bilgileri'!B31</f>
        <v/>
      </c>
      <c r="C29" s="37" t="str">
        <f>'Ders Bilgileri'!C31</f>
        <v/>
      </c>
      <c r="D29" s="5" t="str">
        <f>'Ders Bilgileri'!D31</f>
        <v/>
      </c>
      <c r="E29" s="51"/>
      <c r="F29" s="51"/>
      <c r="G29" s="51"/>
      <c r="H29" s="51"/>
      <c r="I29" s="51"/>
      <c r="J29" s="51"/>
      <c r="K29" s="51"/>
      <c r="L29" s="51"/>
      <c r="M29" s="51"/>
      <c r="N29" s="51"/>
      <c r="O29" s="51"/>
      <c r="P29" s="51"/>
      <c r="Q29" s="51"/>
      <c r="R29" s="51"/>
      <c r="S29" s="51"/>
      <c r="T29" s="51"/>
      <c r="U29" s="51"/>
      <c r="V29" s="51"/>
      <c r="W29" s="51"/>
      <c r="X29" s="51"/>
      <c r="AA29" s="55">
        <f t="shared" si="14"/>
        <v>13</v>
      </c>
      <c r="AB29" s="55">
        <f t="shared" ref="AB29:AU29" si="26">IF(E$5&gt;0,(E19/E$5)*100,0)</f>
        <v>0</v>
      </c>
      <c r="AC29" s="55">
        <f t="shared" si="26"/>
        <v>0</v>
      </c>
      <c r="AD29" s="55">
        <f t="shared" si="26"/>
        <v>0</v>
      </c>
      <c r="AE29" s="55">
        <f t="shared" si="26"/>
        <v>0</v>
      </c>
      <c r="AF29" s="55">
        <f t="shared" si="26"/>
        <v>0</v>
      </c>
      <c r="AG29" s="55">
        <f t="shared" si="26"/>
        <v>0</v>
      </c>
      <c r="AH29" s="55">
        <f t="shared" si="26"/>
        <v>0</v>
      </c>
      <c r="AI29" s="55">
        <f t="shared" si="26"/>
        <v>0</v>
      </c>
      <c r="AJ29" s="55">
        <f t="shared" si="26"/>
        <v>0</v>
      </c>
      <c r="AK29" s="55">
        <f t="shared" si="26"/>
        <v>0</v>
      </c>
      <c r="AL29" s="55">
        <f t="shared" si="26"/>
        <v>0</v>
      </c>
      <c r="AM29" s="55">
        <f t="shared" si="26"/>
        <v>0</v>
      </c>
      <c r="AN29" s="55">
        <f t="shared" si="26"/>
        <v>0</v>
      </c>
      <c r="AO29" s="55">
        <f t="shared" si="26"/>
        <v>0</v>
      </c>
      <c r="AP29" s="55">
        <f t="shared" si="26"/>
        <v>0</v>
      </c>
      <c r="AQ29" s="55">
        <f t="shared" si="26"/>
        <v>0</v>
      </c>
      <c r="AR29" s="55">
        <f t="shared" si="26"/>
        <v>0</v>
      </c>
      <c r="AS29" s="55">
        <f t="shared" si="26"/>
        <v>0</v>
      </c>
      <c r="AT29" s="55">
        <f t="shared" si="26"/>
        <v>0</v>
      </c>
      <c r="AU29" s="55">
        <f t="shared" si="26"/>
        <v>0</v>
      </c>
    </row>
    <row r="30" ht="15.75" customHeight="1">
      <c r="A30" s="19">
        <f>'Ders Bilgileri'!A32</f>
        <v>24</v>
      </c>
      <c r="B30" s="37" t="str">
        <f>'Ders Bilgileri'!B32</f>
        <v/>
      </c>
      <c r="C30" s="37" t="str">
        <f>'Ders Bilgileri'!C32</f>
        <v/>
      </c>
      <c r="D30" s="5" t="str">
        <f>'Ders Bilgileri'!D32</f>
        <v/>
      </c>
      <c r="E30" s="51"/>
      <c r="F30" s="51"/>
      <c r="G30" s="51"/>
      <c r="H30" s="51"/>
      <c r="I30" s="51"/>
      <c r="J30" s="51"/>
      <c r="K30" s="51"/>
      <c r="L30" s="51"/>
      <c r="M30" s="51"/>
      <c r="N30" s="51"/>
      <c r="O30" s="51"/>
      <c r="P30" s="51"/>
      <c r="Q30" s="51"/>
      <c r="R30" s="51"/>
      <c r="S30" s="51"/>
      <c r="T30" s="51"/>
      <c r="U30" s="51"/>
      <c r="V30" s="51"/>
      <c r="W30" s="51"/>
      <c r="X30" s="51"/>
      <c r="AA30" s="55">
        <f t="shared" si="14"/>
        <v>14</v>
      </c>
      <c r="AB30" s="55">
        <f t="shared" ref="AB30:AU30" si="27">IF(E$5&gt;0,(E20/E$5)*100,0)</f>
        <v>0</v>
      </c>
      <c r="AC30" s="55">
        <f t="shared" si="27"/>
        <v>0</v>
      </c>
      <c r="AD30" s="55">
        <f t="shared" si="27"/>
        <v>0</v>
      </c>
      <c r="AE30" s="55">
        <f t="shared" si="27"/>
        <v>0</v>
      </c>
      <c r="AF30" s="55">
        <f t="shared" si="27"/>
        <v>0</v>
      </c>
      <c r="AG30" s="55">
        <f t="shared" si="27"/>
        <v>0</v>
      </c>
      <c r="AH30" s="55">
        <f t="shared" si="27"/>
        <v>0</v>
      </c>
      <c r="AI30" s="55">
        <f t="shared" si="27"/>
        <v>0</v>
      </c>
      <c r="AJ30" s="55">
        <f t="shared" si="27"/>
        <v>0</v>
      </c>
      <c r="AK30" s="55">
        <f t="shared" si="27"/>
        <v>0</v>
      </c>
      <c r="AL30" s="55">
        <f t="shared" si="27"/>
        <v>0</v>
      </c>
      <c r="AM30" s="55">
        <f t="shared" si="27"/>
        <v>0</v>
      </c>
      <c r="AN30" s="55">
        <f t="shared" si="27"/>
        <v>0</v>
      </c>
      <c r="AO30" s="55">
        <f t="shared" si="27"/>
        <v>0</v>
      </c>
      <c r="AP30" s="55">
        <f t="shared" si="27"/>
        <v>0</v>
      </c>
      <c r="AQ30" s="55">
        <f t="shared" si="27"/>
        <v>0</v>
      </c>
      <c r="AR30" s="55">
        <f t="shared" si="27"/>
        <v>0</v>
      </c>
      <c r="AS30" s="55">
        <f t="shared" si="27"/>
        <v>0</v>
      </c>
      <c r="AT30" s="55">
        <f t="shared" si="27"/>
        <v>0</v>
      </c>
      <c r="AU30" s="55">
        <f t="shared" si="27"/>
        <v>0</v>
      </c>
    </row>
    <row r="31" ht="15.75" customHeight="1">
      <c r="A31" s="19">
        <f>'Ders Bilgileri'!A33</f>
        <v>25</v>
      </c>
      <c r="B31" s="37" t="str">
        <f>'Ders Bilgileri'!B33</f>
        <v/>
      </c>
      <c r="C31" s="37" t="str">
        <f>'Ders Bilgileri'!C33</f>
        <v/>
      </c>
      <c r="D31" s="5" t="str">
        <f>'Ders Bilgileri'!D33</f>
        <v/>
      </c>
      <c r="E31" s="51"/>
      <c r="F31" s="51"/>
      <c r="G31" s="51"/>
      <c r="H31" s="51"/>
      <c r="I31" s="51"/>
      <c r="J31" s="51"/>
      <c r="K31" s="51"/>
      <c r="L31" s="51"/>
      <c r="M31" s="51"/>
      <c r="N31" s="51"/>
      <c r="O31" s="51"/>
      <c r="P31" s="51"/>
      <c r="Q31" s="51"/>
      <c r="R31" s="51"/>
      <c r="S31" s="51"/>
      <c r="T31" s="51"/>
      <c r="U31" s="51"/>
      <c r="V31" s="51"/>
      <c r="W31" s="51"/>
      <c r="X31" s="51"/>
      <c r="AA31" s="55">
        <f t="shared" si="14"/>
        <v>15</v>
      </c>
      <c r="AB31" s="55">
        <f t="shared" ref="AB31:AU31" si="28">IF(E$5&gt;0,(E21/E$5)*100,0)</f>
        <v>0</v>
      </c>
      <c r="AC31" s="55">
        <f t="shared" si="28"/>
        <v>0</v>
      </c>
      <c r="AD31" s="55">
        <f t="shared" si="28"/>
        <v>0</v>
      </c>
      <c r="AE31" s="55">
        <f t="shared" si="28"/>
        <v>0</v>
      </c>
      <c r="AF31" s="55">
        <f t="shared" si="28"/>
        <v>0</v>
      </c>
      <c r="AG31" s="55">
        <f t="shared" si="28"/>
        <v>0</v>
      </c>
      <c r="AH31" s="55">
        <f t="shared" si="28"/>
        <v>0</v>
      </c>
      <c r="AI31" s="55">
        <f t="shared" si="28"/>
        <v>0</v>
      </c>
      <c r="AJ31" s="55">
        <f t="shared" si="28"/>
        <v>0</v>
      </c>
      <c r="AK31" s="55">
        <f t="shared" si="28"/>
        <v>0</v>
      </c>
      <c r="AL31" s="55">
        <f t="shared" si="28"/>
        <v>0</v>
      </c>
      <c r="AM31" s="55">
        <f t="shared" si="28"/>
        <v>0</v>
      </c>
      <c r="AN31" s="55">
        <f t="shared" si="28"/>
        <v>0</v>
      </c>
      <c r="AO31" s="55">
        <f t="shared" si="28"/>
        <v>0</v>
      </c>
      <c r="AP31" s="55">
        <f t="shared" si="28"/>
        <v>0</v>
      </c>
      <c r="AQ31" s="55">
        <f t="shared" si="28"/>
        <v>0</v>
      </c>
      <c r="AR31" s="55">
        <f t="shared" si="28"/>
        <v>0</v>
      </c>
      <c r="AS31" s="55">
        <f t="shared" si="28"/>
        <v>0</v>
      </c>
      <c r="AT31" s="55">
        <f t="shared" si="28"/>
        <v>0</v>
      </c>
      <c r="AU31" s="55">
        <f t="shared" si="28"/>
        <v>0</v>
      </c>
    </row>
    <row r="32" ht="15.75" customHeight="1">
      <c r="A32" s="19">
        <f>'Ders Bilgileri'!A34</f>
        <v>26</v>
      </c>
      <c r="B32" s="37" t="str">
        <f>'Ders Bilgileri'!B34</f>
        <v/>
      </c>
      <c r="C32" s="37" t="str">
        <f>'Ders Bilgileri'!C34</f>
        <v/>
      </c>
      <c r="D32" s="5" t="str">
        <f>'Ders Bilgileri'!D34</f>
        <v/>
      </c>
      <c r="E32" s="51"/>
      <c r="F32" s="51"/>
      <c r="G32" s="51"/>
      <c r="H32" s="51"/>
      <c r="I32" s="51"/>
      <c r="J32" s="51"/>
      <c r="K32" s="51"/>
      <c r="L32" s="51"/>
      <c r="M32" s="51"/>
      <c r="N32" s="51"/>
      <c r="O32" s="51"/>
      <c r="P32" s="51"/>
      <c r="Q32" s="51"/>
      <c r="R32" s="51"/>
      <c r="S32" s="51"/>
      <c r="T32" s="51"/>
      <c r="U32" s="51"/>
      <c r="V32" s="51"/>
      <c r="W32" s="51"/>
      <c r="X32" s="51"/>
      <c r="AA32" s="55">
        <f t="shared" si="14"/>
        <v>16</v>
      </c>
      <c r="AB32" s="55">
        <f t="shared" ref="AB32:AU32" si="29">IF(E$5&gt;0,(E22/E$5)*100,0)</f>
        <v>0</v>
      </c>
      <c r="AC32" s="55">
        <f t="shared" si="29"/>
        <v>0</v>
      </c>
      <c r="AD32" s="55">
        <f t="shared" si="29"/>
        <v>0</v>
      </c>
      <c r="AE32" s="55">
        <f t="shared" si="29"/>
        <v>0</v>
      </c>
      <c r="AF32" s="55">
        <f t="shared" si="29"/>
        <v>0</v>
      </c>
      <c r="AG32" s="55">
        <f t="shared" si="29"/>
        <v>0</v>
      </c>
      <c r="AH32" s="55">
        <f t="shared" si="29"/>
        <v>0</v>
      </c>
      <c r="AI32" s="55">
        <f t="shared" si="29"/>
        <v>0</v>
      </c>
      <c r="AJ32" s="55">
        <f t="shared" si="29"/>
        <v>0</v>
      </c>
      <c r="AK32" s="55">
        <f t="shared" si="29"/>
        <v>0</v>
      </c>
      <c r="AL32" s="55">
        <f t="shared" si="29"/>
        <v>0</v>
      </c>
      <c r="AM32" s="55">
        <f t="shared" si="29"/>
        <v>0</v>
      </c>
      <c r="AN32" s="55">
        <f t="shared" si="29"/>
        <v>0</v>
      </c>
      <c r="AO32" s="55">
        <f t="shared" si="29"/>
        <v>0</v>
      </c>
      <c r="AP32" s="55">
        <f t="shared" si="29"/>
        <v>0</v>
      </c>
      <c r="AQ32" s="55">
        <f t="shared" si="29"/>
        <v>0</v>
      </c>
      <c r="AR32" s="55">
        <f t="shared" si="29"/>
        <v>0</v>
      </c>
      <c r="AS32" s="55">
        <f t="shared" si="29"/>
        <v>0</v>
      </c>
      <c r="AT32" s="55">
        <f t="shared" si="29"/>
        <v>0</v>
      </c>
      <c r="AU32" s="55">
        <f t="shared" si="29"/>
        <v>0</v>
      </c>
    </row>
    <row r="33" ht="15.75" customHeight="1">
      <c r="A33" s="19">
        <f>'Ders Bilgileri'!A35</f>
        <v>27</v>
      </c>
      <c r="B33" s="37" t="str">
        <f>'Ders Bilgileri'!B35</f>
        <v/>
      </c>
      <c r="C33" s="37" t="str">
        <f>'Ders Bilgileri'!C35</f>
        <v/>
      </c>
      <c r="D33" s="5" t="str">
        <f>'Ders Bilgileri'!D35</f>
        <v/>
      </c>
      <c r="E33" s="51"/>
      <c r="F33" s="51"/>
      <c r="G33" s="51"/>
      <c r="H33" s="51"/>
      <c r="I33" s="51"/>
      <c r="J33" s="51"/>
      <c r="K33" s="51"/>
      <c r="L33" s="51"/>
      <c r="M33" s="51"/>
      <c r="N33" s="51"/>
      <c r="O33" s="51"/>
      <c r="P33" s="51"/>
      <c r="Q33" s="51"/>
      <c r="R33" s="51"/>
      <c r="S33" s="51"/>
      <c r="T33" s="51"/>
      <c r="U33" s="51"/>
      <c r="V33" s="51"/>
      <c r="W33" s="51"/>
      <c r="X33" s="51"/>
      <c r="AA33" s="55">
        <f t="shared" si="14"/>
        <v>17</v>
      </c>
      <c r="AB33" s="55">
        <f t="shared" ref="AB33:AU33" si="30">IF(E$5&gt;0,(E23/E$5)*100,0)</f>
        <v>0</v>
      </c>
      <c r="AC33" s="55">
        <f t="shared" si="30"/>
        <v>0</v>
      </c>
      <c r="AD33" s="55">
        <f t="shared" si="30"/>
        <v>0</v>
      </c>
      <c r="AE33" s="55">
        <f t="shared" si="30"/>
        <v>0</v>
      </c>
      <c r="AF33" s="55">
        <f t="shared" si="30"/>
        <v>0</v>
      </c>
      <c r="AG33" s="55">
        <f t="shared" si="30"/>
        <v>0</v>
      </c>
      <c r="AH33" s="55">
        <f t="shared" si="30"/>
        <v>0</v>
      </c>
      <c r="AI33" s="55">
        <f t="shared" si="30"/>
        <v>0</v>
      </c>
      <c r="AJ33" s="55">
        <f t="shared" si="30"/>
        <v>0</v>
      </c>
      <c r="AK33" s="55">
        <f t="shared" si="30"/>
        <v>0</v>
      </c>
      <c r="AL33" s="55">
        <f t="shared" si="30"/>
        <v>0</v>
      </c>
      <c r="AM33" s="55">
        <f t="shared" si="30"/>
        <v>0</v>
      </c>
      <c r="AN33" s="55">
        <f t="shared" si="30"/>
        <v>0</v>
      </c>
      <c r="AO33" s="55">
        <f t="shared" si="30"/>
        <v>0</v>
      </c>
      <c r="AP33" s="55">
        <f t="shared" si="30"/>
        <v>0</v>
      </c>
      <c r="AQ33" s="55">
        <f t="shared" si="30"/>
        <v>0</v>
      </c>
      <c r="AR33" s="55">
        <f t="shared" si="30"/>
        <v>0</v>
      </c>
      <c r="AS33" s="55">
        <f t="shared" si="30"/>
        <v>0</v>
      </c>
      <c r="AT33" s="55">
        <f t="shared" si="30"/>
        <v>0</v>
      </c>
      <c r="AU33" s="55">
        <f t="shared" si="30"/>
        <v>0</v>
      </c>
    </row>
    <row r="34" ht="15.75" customHeight="1">
      <c r="A34" s="19">
        <f>'Ders Bilgileri'!A36</f>
        <v>28</v>
      </c>
      <c r="B34" s="37" t="str">
        <f>'Ders Bilgileri'!B36</f>
        <v/>
      </c>
      <c r="C34" s="37" t="str">
        <f>'Ders Bilgileri'!C36</f>
        <v/>
      </c>
      <c r="D34" s="5" t="str">
        <f>'Ders Bilgileri'!D36</f>
        <v/>
      </c>
      <c r="E34" s="51"/>
      <c r="F34" s="51"/>
      <c r="G34" s="51"/>
      <c r="H34" s="51"/>
      <c r="I34" s="51"/>
      <c r="J34" s="51"/>
      <c r="K34" s="51"/>
      <c r="L34" s="51"/>
      <c r="M34" s="51"/>
      <c r="N34" s="51"/>
      <c r="O34" s="51"/>
      <c r="P34" s="51"/>
      <c r="Q34" s="51"/>
      <c r="R34" s="51"/>
      <c r="S34" s="51"/>
      <c r="T34" s="51"/>
      <c r="U34" s="51"/>
      <c r="V34" s="51"/>
      <c r="W34" s="51"/>
      <c r="X34" s="51"/>
      <c r="AA34" s="55">
        <f t="shared" si="14"/>
        <v>18</v>
      </c>
      <c r="AB34" s="55">
        <f t="shared" ref="AB34:AU34" si="31">IF(E$5&gt;0,(E24/E$5)*100,0)</f>
        <v>0</v>
      </c>
      <c r="AC34" s="55">
        <f t="shared" si="31"/>
        <v>0</v>
      </c>
      <c r="AD34" s="55">
        <f t="shared" si="31"/>
        <v>0</v>
      </c>
      <c r="AE34" s="55">
        <f t="shared" si="31"/>
        <v>0</v>
      </c>
      <c r="AF34" s="55">
        <f t="shared" si="31"/>
        <v>0</v>
      </c>
      <c r="AG34" s="55">
        <f t="shared" si="31"/>
        <v>0</v>
      </c>
      <c r="AH34" s="55">
        <f t="shared" si="31"/>
        <v>0</v>
      </c>
      <c r="AI34" s="55">
        <f t="shared" si="31"/>
        <v>0</v>
      </c>
      <c r="AJ34" s="55">
        <f t="shared" si="31"/>
        <v>0</v>
      </c>
      <c r="AK34" s="55">
        <f t="shared" si="31"/>
        <v>0</v>
      </c>
      <c r="AL34" s="55">
        <f t="shared" si="31"/>
        <v>0</v>
      </c>
      <c r="AM34" s="55">
        <f t="shared" si="31"/>
        <v>0</v>
      </c>
      <c r="AN34" s="55">
        <f t="shared" si="31"/>
        <v>0</v>
      </c>
      <c r="AO34" s="55">
        <f t="shared" si="31"/>
        <v>0</v>
      </c>
      <c r="AP34" s="55">
        <f t="shared" si="31"/>
        <v>0</v>
      </c>
      <c r="AQ34" s="55">
        <f t="shared" si="31"/>
        <v>0</v>
      </c>
      <c r="AR34" s="55">
        <f t="shared" si="31"/>
        <v>0</v>
      </c>
      <c r="AS34" s="55">
        <f t="shared" si="31"/>
        <v>0</v>
      </c>
      <c r="AT34" s="55">
        <f t="shared" si="31"/>
        <v>0</v>
      </c>
      <c r="AU34" s="55">
        <f t="shared" si="31"/>
        <v>0</v>
      </c>
    </row>
    <row r="35" ht="15.75" customHeight="1">
      <c r="A35" s="19">
        <f>'Ders Bilgileri'!A37</f>
        <v>29</v>
      </c>
      <c r="B35" s="37" t="str">
        <f>'Ders Bilgileri'!B37</f>
        <v/>
      </c>
      <c r="C35" s="37" t="str">
        <f>'Ders Bilgileri'!C37</f>
        <v/>
      </c>
      <c r="D35" s="5" t="str">
        <f>'Ders Bilgileri'!D37</f>
        <v/>
      </c>
      <c r="E35" s="51"/>
      <c r="F35" s="51"/>
      <c r="G35" s="51"/>
      <c r="H35" s="51"/>
      <c r="I35" s="51"/>
      <c r="J35" s="51"/>
      <c r="K35" s="51"/>
      <c r="L35" s="51"/>
      <c r="M35" s="51"/>
      <c r="N35" s="51"/>
      <c r="O35" s="51"/>
      <c r="P35" s="51"/>
      <c r="Q35" s="51"/>
      <c r="R35" s="51"/>
      <c r="S35" s="51"/>
      <c r="T35" s="51"/>
      <c r="U35" s="51"/>
      <c r="V35" s="51"/>
      <c r="W35" s="51"/>
      <c r="X35" s="51"/>
      <c r="AA35" s="55">
        <f t="shared" si="14"/>
        <v>19</v>
      </c>
      <c r="AB35" s="55">
        <f t="shared" ref="AB35:AU35" si="32">IF(E$5&gt;0,(E25/E$5)*100,0)</f>
        <v>0</v>
      </c>
      <c r="AC35" s="55">
        <f t="shared" si="32"/>
        <v>0</v>
      </c>
      <c r="AD35" s="55">
        <f t="shared" si="32"/>
        <v>0</v>
      </c>
      <c r="AE35" s="55">
        <f t="shared" si="32"/>
        <v>0</v>
      </c>
      <c r="AF35" s="55">
        <f t="shared" si="32"/>
        <v>0</v>
      </c>
      <c r="AG35" s="55">
        <f t="shared" si="32"/>
        <v>0</v>
      </c>
      <c r="AH35" s="55">
        <f t="shared" si="32"/>
        <v>0</v>
      </c>
      <c r="AI35" s="55">
        <f t="shared" si="32"/>
        <v>0</v>
      </c>
      <c r="AJ35" s="55">
        <f t="shared" si="32"/>
        <v>0</v>
      </c>
      <c r="AK35" s="55">
        <f t="shared" si="32"/>
        <v>0</v>
      </c>
      <c r="AL35" s="55">
        <f t="shared" si="32"/>
        <v>0</v>
      </c>
      <c r="AM35" s="55">
        <f t="shared" si="32"/>
        <v>0</v>
      </c>
      <c r="AN35" s="55">
        <f t="shared" si="32"/>
        <v>0</v>
      </c>
      <c r="AO35" s="55">
        <f t="shared" si="32"/>
        <v>0</v>
      </c>
      <c r="AP35" s="55">
        <f t="shared" si="32"/>
        <v>0</v>
      </c>
      <c r="AQ35" s="55">
        <f t="shared" si="32"/>
        <v>0</v>
      </c>
      <c r="AR35" s="55">
        <f t="shared" si="32"/>
        <v>0</v>
      </c>
      <c r="AS35" s="55">
        <f t="shared" si="32"/>
        <v>0</v>
      </c>
      <c r="AT35" s="55">
        <f t="shared" si="32"/>
        <v>0</v>
      </c>
      <c r="AU35" s="55">
        <f t="shared" si="32"/>
        <v>0</v>
      </c>
    </row>
    <row r="36" ht="15.75" customHeight="1">
      <c r="A36" s="19">
        <f>'Ders Bilgileri'!A38</f>
        <v>30</v>
      </c>
      <c r="B36" s="37" t="str">
        <f>'Ders Bilgileri'!B38</f>
        <v/>
      </c>
      <c r="C36" s="37" t="str">
        <f>'Ders Bilgileri'!C38</f>
        <v/>
      </c>
      <c r="D36" s="5" t="str">
        <f>'Ders Bilgileri'!D38</f>
        <v/>
      </c>
      <c r="E36" s="51"/>
      <c r="F36" s="51"/>
      <c r="G36" s="51"/>
      <c r="H36" s="51"/>
      <c r="I36" s="51"/>
      <c r="J36" s="51"/>
      <c r="K36" s="51"/>
      <c r="L36" s="51"/>
      <c r="M36" s="51"/>
      <c r="N36" s="51"/>
      <c r="O36" s="51"/>
      <c r="P36" s="51"/>
      <c r="Q36" s="51"/>
      <c r="R36" s="51"/>
      <c r="S36" s="51"/>
      <c r="T36" s="51"/>
      <c r="U36" s="51"/>
      <c r="V36" s="51"/>
      <c r="W36" s="51"/>
      <c r="X36" s="51"/>
      <c r="AA36" s="55">
        <f t="shared" si="14"/>
        <v>20</v>
      </c>
      <c r="AB36" s="55">
        <f t="shared" ref="AB36:AU36" si="33">IF(E$5&gt;0,(E26/E$5)*100,0)</f>
        <v>0</v>
      </c>
      <c r="AC36" s="55">
        <f t="shared" si="33"/>
        <v>0</v>
      </c>
      <c r="AD36" s="55">
        <f t="shared" si="33"/>
        <v>0</v>
      </c>
      <c r="AE36" s="55">
        <f t="shared" si="33"/>
        <v>0</v>
      </c>
      <c r="AF36" s="55">
        <f t="shared" si="33"/>
        <v>0</v>
      </c>
      <c r="AG36" s="55">
        <f t="shared" si="33"/>
        <v>0</v>
      </c>
      <c r="AH36" s="55">
        <f t="shared" si="33"/>
        <v>0</v>
      </c>
      <c r="AI36" s="55">
        <f t="shared" si="33"/>
        <v>0</v>
      </c>
      <c r="AJ36" s="55">
        <f t="shared" si="33"/>
        <v>0</v>
      </c>
      <c r="AK36" s="55">
        <f t="shared" si="33"/>
        <v>0</v>
      </c>
      <c r="AL36" s="55">
        <f t="shared" si="33"/>
        <v>0</v>
      </c>
      <c r="AM36" s="55">
        <f t="shared" si="33"/>
        <v>0</v>
      </c>
      <c r="AN36" s="55">
        <f t="shared" si="33"/>
        <v>0</v>
      </c>
      <c r="AO36" s="55">
        <f t="shared" si="33"/>
        <v>0</v>
      </c>
      <c r="AP36" s="55">
        <f t="shared" si="33"/>
        <v>0</v>
      </c>
      <c r="AQ36" s="55">
        <f t="shared" si="33"/>
        <v>0</v>
      </c>
      <c r="AR36" s="55">
        <f t="shared" si="33"/>
        <v>0</v>
      </c>
      <c r="AS36" s="55">
        <f t="shared" si="33"/>
        <v>0</v>
      </c>
      <c r="AT36" s="55">
        <f t="shared" si="33"/>
        <v>0</v>
      </c>
      <c r="AU36" s="55">
        <f t="shared" si="33"/>
        <v>0</v>
      </c>
    </row>
    <row r="37" ht="15.75" customHeight="1">
      <c r="A37" s="19">
        <f>'Ders Bilgileri'!A39</f>
        <v>31</v>
      </c>
      <c r="B37" s="37" t="str">
        <f>'Ders Bilgileri'!B39</f>
        <v/>
      </c>
      <c r="C37" s="37" t="str">
        <f>'Ders Bilgileri'!C39</f>
        <v/>
      </c>
      <c r="D37" s="5" t="str">
        <f>'Ders Bilgileri'!D39</f>
        <v/>
      </c>
      <c r="E37" s="51"/>
      <c r="F37" s="51"/>
      <c r="G37" s="51"/>
      <c r="H37" s="51"/>
      <c r="I37" s="51"/>
      <c r="J37" s="51"/>
      <c r="K37" s="51"/>
      <c r="L37" s="51"/>
      <c r="M37" s="51"/>
      <c r="N37" s="51"/>
      <c r="O37" s="51"/>
      <c r="P37" s="51"/>
      <c r="Q37" s="51"/>
      <c r="R37" s="51"/>
      <c r="S37" s="51"/>
      <c r="T37" s="51"/>
      <c r="U37" s="51"/>
      <c r="V37" s="51"/>
      <c r="W37" s="51"/>
      <c r="X37" s="51"/>
      <c r="AA37" s="55">
        <f t="shared" si="14"/>
        <v>21</v>
      </c>
      <c r="AB37" s="55">
        <f t="shared" ref="AB37:AU37" si="34">IF(E$5&gt;0,(E27/E$5)*100,0)</f>
        <v>0</v>
      </c>
      <c r="AC37" s="55">
        <f t="shared" si="34"/>
        <v>0</v>
      </c>
      <c r="AD37" s="55">
        <f t="shared" si="34"/>
        <v>0</v>
      </c>
      <c r="AE37" s="55">
        <f t="shared" si="34"/>
        <v>0</v>
      </c>
      <c r="AF37" s="55">
        <f t="shared" si="34"/>
        <v>0</v>
      </c>
      <c r="AG37" s="55">
        <f t="shared" si="34"/>
        <v>0</v>
      </c>
      <c r="AH37" s="55">
        <f t="shared" si="34"/>
        <v>0</v>
      </c>
      <c r="AI37" s="55">
        <f t="shared" si="34"/>
        <v>0</v>
      </c>
      <c r="AJ37" s="55">
        <f t="shared" si="34"/>
        <v>0</v>
      </c>
      <c r="AK37" s="55">
        <f t="shared" si="34"/>
        <v>0</v>
      </c>
      <c r="AL37" s="55">
        <f t="shared" si="34"/>
        <v>0</v>
      </c>
      <c r="AM37" s="55">
        <f t="shared" si="34"/>
        <v>0</v>
      </c>
      <c r="AN37" s="55">
        <f t="shared" si="34"/>
        <v>0</v>
      </c>
      <c r="AO37" s="55">
        <f t="shared" si="34"/>
        <v>0</v>
      </c>
      <c r="AP37" s="55">
        <f t="shared" si="34"/>
        <v>0</v>
      </c>
      <c r="AQ37" s="55">
        <f t="shared" si="34"/>
        <v>0</v>
      </c>
      <c r="AR37" s="55">
        <f t="shared" si="34"/>
        <v>0</v>
      </c>
      <c r="AS37" s="55">
        <f t="shared" si="34"/>
        <v>0</v>
      </c>
      <c r="AT37" s="55">
        <f t="shared" si="34"/>
        <v>0</v>
      </c>
      <c r="AU37" s="55">
        <f t="shared" si="34"/>
        <v>0</v>
      </c>
    </row>
    <row r="38" ht="15.75" customHeight="1">
      <c r="A38" s="19">
        <f>'Ders Bilgileri'!A40</f>
        <v>32</v>
      </c>
      <c r="B38" s="37" t="str">
        <f>'Ders Bilgileri'!B40</f>
        <v/>
      </c>
      <c r="C38" s="37" t="str">
        <f>'Ders Bilgileri'!C40</f>
        <v/>
      </c>
      <c r="D38" s="5" t="str">
        <f>'Ders Bilgileri'!D40</f>
        <v/>
      </c>
      <c r="E38" s="51"/>
      <c r="F38" s="51"/>
      <c r="G38" s="51"/>
      <c r="H38" s="51"/>
      <c r="I38" s="51"/>
      <c r="J38" s="51"/>
      <c r="K38" s="51"/>
      <c r="L38" s="51"/>
      <c r="M38" s="51"/>
      <c r="N38" s="51"/>
      <c r="O38" s="51"/>
      <c r="P38" s="51"/>
      <c r="Q38" s="51"/>
      <c r="R38" s="51"/>
      <c r="S38" s="51"/>
      <c r="T38" s="51"/>
      <c r="U38" s="51"/>
      <c r="V38" s="51"/>
      <c r="W38" s="51"/>
      <c r="X38" s="51"/>
      <c r="AA38" s="55">
        <f t="shared" si="14"/>
        <v>22</v>
      </c>
      <c r="AB38" s="55">
        <f t="shared" ref="AB38:AU38" si="35">IF(E$5&gt;0,(E28/E$5)*100,0)</f>
        <v>0</v>
      </c>
      <c r="AC38" s="55">
        <f t="shared" si="35"/>
        <v>0</v>
      </c>
      <c r="AD38" s="55">
        <f t="shared" si="35"/>
        <v>0</v>
      </c>
      <c r="AE38" s="55">
        <f t="shared" si="35"/>
        <v>0</v>
      </c>
      <c r="AF38" s="55">
        <f t="shared" si="35"/>
        <v>0</v>
      </c>
      <c r="AG38" s="55">
        <f t="shared" si="35"/>
        <v>0</v>
      </c>
      <c r="AH38" s="55">
        <f t="shared" si="35"/>
        <v>0</v>
      </c>
      <c r="AI38" s="55">
        <f t="shared" si="35"/>
        <v>0</v>
      </c>
      <c r="AJ38" s="55">
        <f t="shared" si="35"/>
        <v>0</v>
      </c>
      <c r="AK38" s="55">
        <f t="shared" si="35"/>
        <v>0</v>
      </c>
      <c r="AL38" s="55">
        <f t="shared" si="35"/>
        <v>0</v>
      </c>
      <c r="AM38" s="55">
        <f t="shared" si="35"/>
        <v>0</v>
      </c>
      <c r="AN38" s="55">
        <f t="shared" si="35"/>
        <v>0</v>
      </c>
      <c r="AO38" s="55">
        <f t="shared" si="35"/>
        <v>0</v>
      </c>
      <c r="AP38" s="55">
        <f t="shared" si="35"/>
        <v>0</v>
      </c>
      <c r="AQ38" s="55">
        <f t="shared" si="35"/>
        <v>0</v>
      </c>
      <c r="AR38" s="55">
        <f t="shared" si="35"/>
        <v>0</v>
      </c>
      <c r="AS38" s="55">
        <f t="shared" si="35"/>
        <v>0</v>
      </c>
      <c r="AT38" s="55">
        <f t="shared" si="35"/>
        <v>0</v>
      </c>
      <c r="AU38" s="55">
        <f t="shared" si="35"/>
        <v>0</v>
      </c>
    </row>
    <row r="39" ht="15.75" customHeight="1">
      <c r="A39" s="19">
        <f>'Ders Bilgileri'!A41</f>
        <v>33</v>
      </c>
      <c r="B39" s="37" t="str">
        <f>'Ders Bilgileri'!B41</f>
        <v/>
      </c>
      <c r="C39" s="37" t="str">
        <f>'Ders Bilgileri'!C41</f>
        <v/>
      </c>
      <c r="D39" s="5" t="str">
        <f>'Ders Bilgileri'!D41</f>
        <v/>
      </c>
      <c r="E39" s="51"/>
      <c r="F39" s="51"/>
      <c r="G39" s="51"/>
      <c r="H39" s="51"/>
      <c r="I39" s="51"/>
      <c r="J39" s="51"/>
      <c r="K39" s="51"/>
      <c r="L39" s="51"/>
      <c r="M39" s="51"/>
      <c r="N39" s="51"/>
      <c r="O39" s="51"/>
      <c r="P39" s="51"/>
      <c r="Q39" s="51"/>
      <c r="R39" s="51"/>
      <c r="S39" s="51"/>
      <c r="T39" s="51"/>
      <c r="U39" s="51"/>
      <c r="V39" s="51"/>
      <c r="W39" s="51"/>
      <c r="X39" s="51"/>
      <c r="AA39" s="55">
        <f t="shared" si="14"/>
        <v>23</v>
      </c>
      <c r="AB39" s="55">
        <f t="shared" ref="AB39:AU39" si="36">IF(E$5&gt;0,(E29/E$5)*100,0)</f>
        <v>0</v>
      </c>
      <c r="AC39" s="55">
        <f t="shared" si="36"/>
        <v>0</v>
      </c>
      <c r="AD39" s="55">
        <f t="shared" si="36"/>
        <v>0</v>
      </c>
      <c r="AE39" s="55">
        <f t="shared" si="36"/>
        <v>0</v>
      </c>
      <c r="AF39" s="55">
        <f t="shared" si="36"/>
        <v>0</v>
      </c>
      <c r="AG39" s="55">
        <f t="shared" si="36"/>
        <v>0</v>
      </c>
      <c r="AH39" s="55">
        <f t="shared" si="36"/>
        <v>0</v>
      </c>
      <c r="AI39" s="55">
        <f t="shared" si="36"/>
        <v>0</v>
      </c>
      <c r="AJ39" s="55">
        <f t="shared" si="36"/>
        <v>0</v>
      </c>
      <c r="AK39" s="55">
        <f t="shared" si="36"/>
        <v>0</v>
      </c>
      <c r="AL39" s="55">
        <f t="shared" si="36"/>
        <v>0</v>
      </c>
      <c r="AM39" s="55">
        <f t="shared" si="36"/>
        <v>0</v>
      </c>
      <c r="AN39" s="55">
        <f t="shared" si="36"/>
        <v>0</v>
      </c>
      <c r="AO39" s="55">
        <f t="shared" si="36"/>
        <v>0</v>
      </c>
      <c r="AP39" s="55">
        <f t="shared" si="36"/>
        <v>0</v>
      </c>
      <c r="AQ39" s="55">
        <f t="shared" si="36"/>
        <v>0</v>
      </c>
      <c r="AR39" s="55">
        <f t="shared" si="36"/>
        <v>0</v>
      </c>
      <c r="AS39" s="55">
        <f t="shared" si="36"/>
        <v>0</v>
      </c>
      <c r="AT39" s="55">
        <f t="shared" si="36"/>
        <v>0</v>
      </c>
      <c r="AU39" s="55">
        <f t="shared" si="36"/>
        <v>0</v>
      </c>
    </row>
    <row r="40" ht="15.75" customHeight="1">
      <c r="A40" s="19">
        <f>'Ders Bilgileri'!A42</f>
        <v>34</v>
      </c>
      <c r="B40" s="37" t="str">
        <f>'Ders Bilgileri'!B42</f>
        <v/>
      </c>
      <c r="C40" s="37" t="str">
        <f>'Ders Bilgileri'!C42</f>
        <v/>
      </c>
      <c r="D40" s="5" t="str">
        <f>'Ders Bilgileri'!D42</f>
        <v/>
      </c>
      <c r="E40" s="51"/>
      <c r="F40" s="51"/>
      <c r="G40" s="51"/>
      <c r="H40" s="51"/>
      <c r="I40" s="51"/>
      <c r="J40" s="51"/>
      <c r="K40" s="51"/>
      <c r="L40" s="51"/>
      <c r="M40" s="51"/>
      <c r="N40" s="51"/>
      <c r="O40" s="51"/>
      <c r="P40" s="51"/>
      <c r="Q40" s="51"/>
      <c r="R40" s="51"/>
      <c r="S40" s="51"/>
      <c r="T40" s="51"/>
      <c r="U40" s="51"/>
      <c r="V40" s="51"/>
      <c r="W40" s="51"/>
      <c r="X40" s="51"/>
      <c r="AA40" s="55">
        <f t="shared" si="14"/>
        <v>24</v>
      </c>
      <c r="AB40" s="55">
        <f t="shared" ref="AB40:AU40" si="37">IF(E$5&gt;0,(E30/E$5)*100,0)</f>
        <v>0</v>
      </c>
      <c r="AC40" s="55">
        <f t="shared" si="37"/>
        <v>0</v>
      </c>
      <c r="AD40" s="55">
        <f t="shared" si="37"/>
        <v>0</v>
      </c>
      <c r="AE40" s="55">
        <f t="shared" si="37"/>
        <v>0</v>
      </c>
      <c r="AF40" s="55">
        <f t="shared" si="37"/>
        <v>0</v>
      </c>
      <c r="AG40" s="55">
        <f t="shared" si="37"/>
        <v>0</v>
      </c>
      <c r="AH40" s="55">
        <f t="shared" si="37"/>
        <v>0</v>
      </c>
      <c r="AI40" s="55">
        <f t="shared" si="37"/>
        <v>0</v>
      </c>
      <c r="AJ40" s="55">
        <f t="shared" si="37"/>
        <v>0</v>
      </c>
      <c r="AK40" s="55">
        <f t="shared" si="37"/>
        <v>0</v>
      </c>
      <c r="AL40" s="55">
        <f t="shared" si="37"/>
        <v>0</v>
      </c>
      <c r="AM40" s="55">
        <f t="shared" si="37"/>
        <v>0</v>
      </c>
      <c r="AN40" s="55">
        <f t="shared" si="37"/>
        <v>0</v>
      </c>
      <c r="AO40" s="55">
        <f t="shared" si="37"/>
        <v>0</v>
      </c>
      <c r="AP40" s="55">
        <f t="shared" si="37"/>
        <v>0</v>
      </c>
      <c r="AQ40" s="55">
        <f t="shared" si="37"/>
        <v>0</v>
      </c>
      <c r="AR40" s="55">
        <f t="shared" si="37"/>
        <v>0</v>
      </c>
      <c r="AS40" s="55">
        <f t="shared" si="37"/>
        <v>0</v>
      </c>
      <c r="AT40" s="55">
        <f t="shared" si="37"/>
        <v>0</v>
      </c>
      <c r="AU40" s="55">
        <f t="shared" si="37"/>
        <v>0</v>
      </c>
    </row>
    <row r="41" ht="15.75" customHeight="1">
      <c r="A41" s="19">
        <f>'Ders Bilgileri'!A43</f>
        <v>35</v>
      </c>
      <c r="B41" s="37" t="str">
        <f>'Ders Bilgileri'!B43</f>
        <v/>
      </c>
      <c r="C41" s="37" t="str">
        <f>'Ders Bilgileri'!C43</f>
        <v/>
      </c>
      <c r="D41" s="5" t="str">
        <f>'Ders Bilgileri'!D43</f>
        <v/>
      </c>
      <c r="E41" s="51"/>
      <c r="F41" s="51"/>
      <c r="G41" s="51"/>
      <c r="H41" s="51"/>
      <c r="I41" s="51"/>
      <c r="J41" s="51"/>
      <c r="K41" s="51"/>
      <c r="L41" s="51"/>
      <c r="M41" s="51"/>
      <c r="N41" s="51"/>
      <c r="O41" s="51"/>
      <c r="P41" s="51"/>
      <c r="Q41" s="51"/>
      <c r="R41" s="51"/>
      <c r="S41" s="51"/>
      <c r="T41" s="51"/>
      <c r="U41" s="51"/>
      <c r="V41" s="51"/>
      <c r="W41" s="51"/>
      <c r="X41" s="51"/>
      <c r="AA41" s="55">
        <f t="shared" si="14"/>
        <v>25</v>
      </c>
      <c r="AB41" s="55">
        <f t="shared" ref="AB41:AU41" si="38">IF(E$5&gt;0,(E31/E$5)*100,0)</f>
        <v>0</v>
      </c>
      <c r="AC41" s="55">
        <f t="shared" si="38"/>
        <v>0</v>
      </c>
      <c r="AD41" s="55">
        <f t="shared" si="38"/>
        <v>0</v>
      </c>
      <c r="AE41" s="55">
        <f t="shared" si="38"/>
        <v>0</v>
      </c>
      <c r="AF41" s="55">
        <f t="shared" si="38"/>
        <v>0</v>
      </c>
      <c r="AG41" s="55">
        <f t="shared" si="38"/>
        <v>0</v>
      </c>
      <c r="AH41" s="55">
        <f t="shared" si="38"/>
        <v>0</v>
      </c>
      <c r="AI41" s="55">
        <f t="shared" si="38"/>
        <v>0</v>
      </c>
      <c r="AJ41" s="55">
        <f t="shared" si="38"/>
        <v>0</v>
      </c>
      <c r="AK41" s="55">
        <f t="shared" si="38"/>
        <v>0</v>
      </c>
      <c r="AL41" s="55">
        <f t="shared" si="38"/>
        <v>0</v>
      </c>
      <c r="AM41" s="55">
        <f t="shared" si="38"/>
        <v>0</v>
      </c>
      <c r="AN41" s="55">
        <f t="shared" si="38"/>
        <v>0</v>
      </c>
      <c r="AO41" s="55">
        <f t="shared" si="38"/>
        <v>0</v>
      </c>
      <c r="AP41" s="55">
        <f t="shared" si="38"/>
        <v>0</v>
      </c>
      <c r="AQ41" s="55">
        <f t="shared" si="38"/>
        <v>0</v>
      </c>
      <c r="AR41" s="55">
        <f t="shared" si="38"/>
        <v>0</v>
      </c>
      <c r="AS41" s="55">
        <f t="shared" si="38"/>
        <v>0</v>
      </c>
      <c r="AT41" s="55">
        <f t="shared" si="38"/>
        <v>0</v>
      </c>
      <c r="AU41" s="55">
        <f t="shared" si="38"/>
        <v>0</v>
      </c>
    </row>
    <row r="42" ht="15.75" customHeight="1">
      <c r="A42" s="19">
        <f>'Ders Bilgileri'!A44</f>
        <v>36</v>
      </c>
      <c r="B42" s="37" t="str">
        <f>'Ders Bilgileri'!B44</f>
        <v/>
      </c>
      <c r="C42" s="37" t="str">
        <f>'Ders Bilgileri'!C44</f>
        <v/>
      </c>
      <c r="D42" s="5" t="str">
        <f>'Ders Bilgileri'!D44</f>
        <v/>
      </c>
      <c r="E42" s="51"/>
      <c r="F42" s="51"/>
      <c r="G42" s="51"/>
      <c r="H42" s="51"/>
      <c r="I42" s="51"/>
      <c r="J42" s="51"/>
      <c r="K42" s="51"/>
      <c r="L42" s="51"/>
      <c r="M42" s="51"/>
      <c r="N42" s="51"/>
      <c r="O42" s="51"/>
      <c r="P42" s="51"/>
      <c r="Q42" s="51"/>
      <c r="R42" s="51"/>
      <c r="S42" s="51"/>
      <c r="T42" s="51"/>
      <c r="U42" s="51"/>
      <c r="V42" s="51"/>
      <c r="W42" s="51"/>
      <c r="X42" s="51"/>
      <c r="AA42" s="55">
        <f t="shared" si="14"/>
        <v>26</v>
      </c>
      <c r="AB42" s="55">
        <f t="shared" ref="AB42:AU42" si="39">IF(E$5&gt;0,(E32/E$5)*100,0)</f>
        <v>0</v>
      </c>
      <c r="AC42" s="55">
        <f t="shared" si="39"/>
        <v>0</v>
      </c>
      <c r="AD42" s="55">
        <f t="shared" si="39"/>
        <v>0</v>
      </c>
      <c r="AE42" s="55">
        <f t="shared" si="39"/>
        <v>0</v>
      </c>
      <c r="AF42" s="55">
        <f t="shared" si="39"/>
        <v>0</v>
      </c>
      <c r="AG42" s="55">
        <f t="shared" si="39"/>
        <v>0</v>
      </c>
      <c r="AH42" s="55">
        <f t="shared" si="39"/>
        <v>0</v>
      </c>
      <c r="AI42" s="55">
        <f t="shared" si="39"/>
        <v>0</v>
      </c>
      <c r="AJ42" s="55">
        <f t="shared" si="39"/>
        <v>0</v>
      </c>
      <c r="AK42" s="55">
        <f t="shared" si="39"/>
        <v>0</v>
      </c>
      <c r="AL42" s="55">
        <f t="shared" si="39"/>
        <v>0</v>
      </c>
      <c r="AM42" s="55">
        <f t="shared" si="39"/>
        <v>0</v>
      </c>
      <c r="AN42" s="55">
        <f t="shared" si="39"/>
        <v>0</v>
      </c>
      <c r="AO42" s="55">
        <f t="shared" si="39"/>
        <v>0</v>
      </c>
      <c r="AP42" s="55">
        <f t="shared" si="39"/>
        <v>0</v>
      </c>
      <c r="AQ42" s="55">
        <f t="shared" si="39"/>
        <v>0</v>
      </c>
      <c r="AR42" s="55">
        <f t="shared" si="39"/>
        <v>0</v>
      </c>
      <c r="AS42" s="55">
        <f t="shared" si="39"/>
        <v>0</v>
      </c>
      <c r="AT42" s="55">
        <f t="shared" si="39"/>
        <v>0</v>
      </c>
      <c r="AU42" s="55">
        <f t="shared" si="39"/>
        <v>0</v>
      </c>
    </row>
    <row r="43" ht="15.75" customHeight="1">
      <c r="A43" s="19">
        <f>'Ders Bilgileri'!A45</f>
        <v>37</v>
      </c>
      <c r="B43" s="37" t="str">
        <f>'Ders Bilgileri'!B45</f>
        <v/>
      </c>
      <c r="C43" s="37" t="str">
        <f>'Ders Bilgileri'!C45</f>
        <v/>
      </c>
      <c r="D43" s="5" t="str">
        <f>'Ders Bilgileri'!D45</f>
        <v/>
      </c>
      <c r="E43" s="51"/>
      <c r="F43" s="51"/>
      <c r="G43" s="51"/>
      <c r="H43" s="51"/>
      <c r="I43" s="51"/>
      <c r="J43" s="51"/>
      <c r="K43" s="51"/>
      <c r="L43" s="51"/>
      <c r="M43" s="51"/>
      <c r="N43" s="51"/>
      <c r="O43" s="51"/>
      <c r="P43" s="51"/>
      <c r="Q43" s="51"/>
      <c r="R43" s="51"/>
      <c r="S43" s="51"/>
      <c r="T43" s="51"/>
      <c r="U43" s="51"/>
      <c r="V43" s="51"/>
      <c r="W43" s="51"/>
      <c r="X43" s="51"/>
      <c r="AA43" s="55">
        <f t="shared" si="14"/>
        <v>27</v>
      </c>
      <c r="AB43" s="55">
        <f t="shared" ref="AB43:AU43" si="40">IF(E$5&gt;0,(E33/E$5)*100,0)</f>
        <v>0</v>
      </c>
      <c r="AC43" s="55">
        <f t="shared" si="40"/>
        <v>0</v>
      </c>
      <c r="AD43" s="55">
        <f t="shared" si="40"/>
        <v>0</v>
      </c>
      <c r="AE43" s="55">
        <f t="shared" si="40"/>
        <v>0</v>
      </c>
      <c r="AF43" s="55">
        <f t="shared" si="40"/>
        <v>0</v>
      </c>
      <c r="AG43" s="55">
        <f t="shared" si="40"/>
        <v>0</v>
      </c>
      <c r="AH43" s="55">
        <f t="shared" si="40"/>
        <v>0</v>
      </c>
      <c r="AI43" s="55">
        <f t="shared" si="40"/>
        <v>0</v>
      </c>
      <c r="AJ43" s="55">
        <f t="shared" si="40"/>
        <v>0</v>
      </c>
      <c r="AK43" s="55">
        <f t="shared" si="40"/>
        <v>0</v>
      </c>
      <c r="AL43" s="55">
        <f t="shared" si="40"/>
        <v>0</v>
      </c>
      <c r="AM43" s="55">
        <f t="shared" si="40"/>
        <v>0</v>
      </c>
      <c r="AN43" s="55">
        <f t="shared" si="40"/>
        <v>0</v>
      </c>
      <c r="AO43" s="55">
        <f t="shared" si="40"/>
        <v>0</v>
      </c>
      <c r="AP43" s="55">
        <f t="shared" si="40"/>
        <v>0</v>
      </c>
      <c r="AQ43" s="55">
        <f t="shared" si="40"/>
        <v>0</v>
      </c>
      <c r="AR43" s="55">
        <f t="shared" si="40"/>
        <v>0</v>
      </c>
      <c r="AS43" s="55">
        <f t="shared" si="40"/>
        <v>0</v>
      </c>
      <c r="AT43" s="55">
        <f t="shared" si="40"/>
        <v>0</v>
      </c>
      <c r="AU43" s="55">
        <f t="shared" si="40"/>
        <v>0</v>
      </c>
    </row>
    <row r="44" ht="15.75" customHeight="1">
      <c r="A44" s="19">
        <f>'Ders Bilgileri'!A46</f>
        <v>38</v>
      </c>
      <c r="B44" s="37" t="str">
        <f>'Ders Bilgileri'!B46</f>
        <v/>
      </c>
      <c r="C44" s="37" t="str">
        <f>'Ders Bilgileri'!C46</f>
        <v/>
      </c>
      <c r="D44" s="5" t="str">
        <f>'Ders Bilgileri'!D46</f>
        <v/>
      </c>
      <c r="E44" s="51"/>
      <c r="F44" s="51"/>
      <c r="G44" s="51"/>
      <c r="H44" s="51"/>
      <c r="I44" s="51"/>
      <c r="J44" s="51"/>
      <c r="K44" s="51"/>
      <c r="L44" s="51"/>
      <c r="M44" s="51"/>
      <c r="N44" s="51"/>
      <c r="O44" s="51"/>
      <c r="P44" s="51"/>
      <c r="Q44" s="51"/>
      <c r="R44" s="51"/>
      <c r="S44" s="51"/>
      <c r="T44" s="51"/>
      <c r="U44" s="51"/>
      <c r="V44" s="51"/>
      <c r="W44" s="51"/>
      <c r="X44" s="51"/>
      <c r="AA44" s="55">
        <f t="shared" si="14"/>
        <v>28</v>
      </c>
      <c r="AB44" s="55">
        <f t="shared" ref="AB44:AU44" si="41">IF(E$5&gt;0,(E34/E$5)*100,0)</f>
        <v>0</v>
      </c>
      <c r="AC44" s="55">
        <f t="shared" si="41"/>
        <v>0</v>
      </c>
      <c r="AD44" s="55">
        <f t="shared" si="41"/>
        <v>0</v>
      </c>
      <c r="AE44" s="55">
        <f t="shared" si="41"/>
        <v>0</v>
      </c>
      <c r="AF44" s="55">
        <f t="shared" si="41"/>
        <v>0</v>
      </c>
      <c r="AG44" s="55">
        <f t="shared" si="41"/>
        <v>0</v>
      </c>
      <c r="AH44" s="55">
        <f t="shared" si="41"/>
        <v>0</v>
      </c>
      <c r="AI44" s="55">
        <f t="shared" si="41"/>
        <v>0</v>
      </c>
      <c r="AJ44" s="55">
        <f t="shared" si="41"/>
        <v>0</v>
      </c>
      <c r="AK44" s="55">
        <f t="shared" si="41"/>
        <v>0</v>
      </c>
      <c r="AL44" s="55">
        <f t="shared" si="41"/>
        <v>0</v>
      </c>
      <c r="AM44" s="55">
        <f t="shared" si="41"/>
        <v>0</v>
      </c>
      <c r="AN44" s="55">
        <f t="shared" si="41"/>
        <v>0</v>
      </c>
      <c r="AO44" s="55">
        <f t="shared" si="41"/>
        <v>0</v>
      </c>
      <c r="AP44" s="55">
        <f t="shared" si="41"/>
        <v>0</v>
      </c>
      <c r="AQ44" s="55">
        <f t="shared" si="41"/>
        <v>0</v>
      </c>
      <c r="AR44" s="55">
        <f t="shared" si="41"/>
        <v>0</v>
      </c>
      <c r="AS44" s="55">
        <f t="shared" si="41"/>
        <v>0</v>
      </c>
      <c r="AT44" s="55">
        <f t="shared" si="41"/>
        <v>0</v>
      </c>
      <c r="AU44" s="55">
        <f t="shared" si="41"/>
        <v>0</v>
      </c>
    </row>
    <row r="45" ht="15.75" customHeight="1">
      <c r="A45" s="19">
        <f>'Ders Bilgileri'!A47</f>
        <v>39</v>
      </c>
      <c r="B45" s="37" t="str">
        <f>'Ders Bilgileri'!B47</f>
        <v/>
      </c>
      <c r="C45" s="37" t="str">
        <f>'Ders Bilgileri'!C47</f>
        <v/>
      </c>
      <c r="D45" s="5" t="str">
        <f>'Ders Bilgileri'!D47</f>
        <v/>
      </c>
      <c r="E45" s="51"/>
      <c r="F45" s="51"/>
      <c r="G45" s="51"/>
      <c r="H45" s="51"/>
      <c r="I45" s="51"/>
      <c r="J45" s="51"/>
      <c r="K45" s="51"/>
      <c r="L45" s="51"/>
      <c r="M45" s="51"/>
      <c r="N45" s="51"/>
      <c r="O45" s="51"/>
      <c r="P45" s="51"/>
      <c r="Q45" s="51"/>
      <c r="R45" s="51"/>
      <c r="S45" s="51"/>
      <c r="T45" s="51"/>
      <c r="U45" s="51"/>
      <c r="V45" s="51"/>
      <c r="W45" s="51"/>
      <c r="X45" s="51"/>
      <c r="AA45" s="55">
        <f t="shared" si="14"/>
        <v>29</v>
      </c>
      <c r="AB45" s="55">
        <f t="shared" ref="AB45:AU45" si="42">IF(E$5&gt;0,(E35/E$5)*100,0)</f>
        <v>0</v>
      </c>
      <c r="AC45" s="55">
        <f t="shared" si="42"/>
        <v>0</v>
      </c>
      <c r="AD45" s="55">
        <f t="shared" si="42"/>
        <v>0</v>
      </c>
      <c r="AE45" s="55">
        <f t="shared" si="42"/>
        <v>0</v>
      </c>
      <c r="AF45" s="55">
        <f t="shared" si="42"/>
        <v>0</v>
      </c>
      <c r="AG45" s="55">
        <f t="shared" si="42"/>
        <v>0</v>
      </c>
      <c r="AH45" s="55">
        <f t="shared" si="42"/>
        <v>0</v>
      </c>
      <c r="AI45" s="55">
        <f t="shared" si="42"/>
        <v>0</v>
      </c>
      <c r="AJ45" s="55">
        <f t="shared" si="42"/>
        <v>0</v>
      </c>
      <c r="AK45" s="55">
        <f t="shared" si="42"/>
        <v>0</v>
      </c>
      <c r="AL45" s="55">
        <f t="shared" si="42"/>
        <v>0</v>
      </c>
      <c r="AM45" s="55">
        <f t="shared" si="42"/>
        <v>0</v>
      </c>
      <c r="AN45" s="55">
        <f t="shared" si="42"/>
        <v>0</v>
      </c>
      <c r="AO45" s="55">
        <f t="shared" si="42"/>
        <v>0</v>
      </c>
      <c r="AP45" s="55">
        <f t="shared" si="42"/>
        <v>0</v>
      </c>
      <c r="AQ45" s="55">
        <f t="shared" si="42"/>
        <v>0</v>
      </c>
      <c r="AR45" s="55">
        <f t="shared" si="42"/>
        <v>0</v>
      </c>
      <c r="AS45" s="55">
        <f t="shared" si="42"/>
        <v>0</v>
      </c>
      <c r="AT45" s="55">
        <f t="shared" si="42"/>
        <v>0</v>
      </c>
      <c r="AU45" s="55">
        <f t="shared" si="42"/>
        <v>0</v>
      </c>
    </row>
    <row r="46" ht="15.75" customHeight="1">
      <c r="A46" s="19">
        <f>'Ders Bilgileri'!A48</f>
        <v>40</v>
      </c>
      <c r="B46" s="37" t="str">
        <f>'Ders Bilgileri'!B48</f>
        <v/>
      </c>
      <c r="C46" s="37" t="str">
        <f>'Ders Bilgileri'!C48</f>
        <v/>
      </c>
      <c r="D46" s="5" t="str">
        <f>'Ders Bilgileri'!D48</f>
        <v/>
      </c>
      <c r="E46" s="51"/>
      <c r="F46" s="51"/>
      <c r="G46" s="51"/>
      <c r="H46" s="51"/>
      <c r="I46" s="51"/>
      <c r="J46" s="51"/>
      <c r="K46" s="51"/>
      <c r="L46" s="51"/>
      <c r="M46" s="51"/>
      <c r="N46" s="51"/>
      <c r="O46" s="51"/>
      <c r="P46" s="51"/>
      <c r="Q46" s="51"/>
      <c r="R46" s="51"/>
      <c r="S46" s="51"/>
      <c r="T46" s="51"/>
      <c r="U46" s="51"/>
      <c r="V46" s="51"/>
      <c r="W46" s="51"/>
      <c r="X46" s="51"/>
      <c r="AA46" s="55">
        <f t="shared" si="14"/>
        <v>30</v>
      </c>
      <c r="AB46" s="55">
        <f t="shared" ref="AB46:AU46" si="43">IF(E$5&gt;0,(E36/E$5)*100,0)</f>
        <v>0</v>
      </c>
      <c r="AC46" s="55">
        <f t="shared" si="43"/>
        <v>0</v>
      </c>
      <c r="AD46" s="55">
        <f t="shared" si="43"/>
        <v>0</v>
      </c>
      <c r="AE46" s="55">
        <f t="shared" si="43"/>
        <v>0</v>
      </c>
      <c r="AF46" s="55">
        <f t="shared" si="43"/>
        <v>0</v>
      </c>
      <c r="AG46" s="55">
        <f t="shared" si="43"/>
        <v>0</v>
      </c>
      <c r="AH46" s="55">
        <f t="shared" si="43"/>
        <v>0</v>
      </c>
      <c r="AI46" s="55">
        <f t="shared" si="43"/>
        <v>0</v>
      </c>
      <c r="AJ46" s="55">
        <f t="shared" si="43"/>
        <v>0</v>
      </c>
      <c r="AK46" s="55">
        <f t="shared" si="43"/>
        <v>0</v>
      </c>
      <c r="AL46" s="55">
        <f t="shared" si="43"/>
        <v>0</v>
      </c>
      <c r="AM46" s="55">
        <f t="shared" si="43"/>
        <v>0</v>
      </c>
      <c r="AN46" s="55">
        <f t="shared" si="43"/>
        <v>0</v>
      </c>
      <c r="AO46" s="55">
        <f t="shared" si="43"/>
        <v>0</v>
      </c>
      <c r="AP46" s="55">
        <f t="shared" si="43"/>
        <v>0</v>
      </c>
      <c r="AQ46" s="55">
        <f t="shared" si="43"/>
        <v>0</v>
      </c>
      <c r="AR46" s="55">
        <f t="shared" si="43"/>
        <v>0</v>
      </c>
      <c r="AS46" s="55">
        <f t="shared" si="43"/>
        <v>0</v>
      </c>
      <c r="AT46" s="55">
        <f t="shared" si="43"/>
        <v>0</v>
      </c>
      <c r="AU46" s="55">
        <f t="shared" si="43"/>
        <v>0</v>
      </c>
    </row>
    <row r="47" ht="15.75" customHeight="1">
      <c r="A47" s="19">
        <f>'Ders Bilgileri'!A49</f>
        <v>41</v>
      </c>
      <c r="B47" s="37" t="str">
        <f>'Ders Bilgileri'!B49</f>
        <v/>
      </c>
      <c r="C47" s="37" t="str">
        <f>'Ders Bilgileri'!C49</f>
        <v/>
      </c>
      <c r="D47" s="5" t="str">
        <f>'Ders Bilgileri'!D49</f>
        <v/>
      </c>
      <c r="E47" s="51"/>
      <c r="F47" s="51"/>
      <c r="G47" s="51"/>
      <c r="H47" s="51"/>
      <c r="I47" s="51"/>
      <c r="J47" s="51"/>
      <c r="K47" s="51"/>
      <c r="L47" s="51"/>
      <c r="M47" s="51"/>
      <c r="N47" s="51"/>
      <c r="O47" s="51"/>
      <c r="P47" s="51"/>
      <c r="Q47" s="51"/>
      <c r="R47" s="51"/>
      <c r="S47" s="51"/>
      <c r="T47" s="51"/>
      <c r="U47" s="51"/>
      <c r="V47" s="51"/>
      <c r="W47" s="51"/>
      <c r="X47" s="51"/>
      <c r="AA47" s="55">
        <f t="shared" si="14"/>
        <v>31</v>
      </c>
      <c r="AB47" s="55">
        <f t="shared" ref="AB47:AU47" si="44">IF(E$5&gt;0,(E37/E$5)*100,0)</f>
        <v>0</v>
      </c>
      <c r="AC47" s="55">
        <f t="shared" si="44"/>
        <v>0</v>
      </c>
      <c r="AD47" s="55">
        <f t="shared" si="44"/>
        <v>0</v>
      </c>
      <c r="AE47" s="55">
        <f t="shared" si="44"/>
        <v>0</v>
      </c>
      <c r="AF47" s="55">
        <f t="shared" si="44"/>
        <v>0</v>
      </c>
      <c r="AG47" s="55">
        <f t="shared" si="44"/>
        <v>0</v>
      </c>
      <c r="AH47" s="55">
        <f t="shared" si="44"/>
        <v>0</v>
      </c>
      <c r="AI47" s="55">
        <f t="shared" si="44"/>
        <v>0</v>
      </c>
      <c r="AJ47" s="55">
        <f t="shared" si="44"/>
        <v>0</v>
      </c>
      <c r="AK47" s="55">
        <f t="shared" si="44"/>
        <v>0</v>
      </c>
      <c r="AL47" s="55">
        <f t="shared" si="44"/>
        <v>0</v>
      </c>
      <c r="AM47" s="55">
        <f t="shared" si="44"/>
        <v>0</v>
      </c>
      <c r="AN47" s="55">
        <f t="shared" si="44"/>
        <v>0</v>
      </c>
      <c r="AO47" s="55">
        <f t="shared" si="44"/>
        <v>0</v>
      </c>
      <c r="AP47" s="55">
        <f t="shared" si="44"/>
        <v>0</v>
      </c>
      <c r="AQ47" s="55">
        <f t="shared" si="44"/>
        <v>0</v>
      </c>
      <c r="AR47" s="55">
        <f t="shared" si="44"/>
        <v>0</v>
      </c>
      <c r="AS47" s="55">
        <f t="shared" si="44"/>
        <v>0</v>
      </c>
      <c r="AT47" s="55">
        <f t="shared" si="44"/>
        <v>0</v>
      </c>
      <c r="AU47" s="55">
        <f t="shared" si="44"/>
        <v>0</v>
      </c>
    </row>
    <row r="48" ht="15.75" customHeight="1">
      <c r="A48" s="19">
        <f>'Ders Bilgileri'!A50</f>
        <v>42</v>
      </c>
      <c r="B48" s="37" t="str">
        <f>'Ders Bilgileri'!B50</f>
        <v/>
      </c>
      <c r="C48" s="37" t="str">
        <f>'Ders Bilgileri'!C50</f>
        <v/>
      </c>
      <c r="D48" s="5" t="str">
        <f>'Ders Bilgileri'!D50</f>
        <v/>
      </c>
      <c r="E48" s="51"/>
      <c r="F48" s="51"/>
      <c r="G48" s="51"/>
      <c r="H48" s="51"/>
      <c r="I48" s="51"/>
      <c r="J48" s="51"/>
      <c r="K48" s="51"/>
      <c r="L48" s="51"/>
      <c r="M48" s="51"/>
      <c r="N48" s="51"/>
      <c r="O48" s="51"/>
      <c r="P48" s="51"/>
      <c r="Q48" s="51"/>
      <c r="R48" s="51"/>
      <c r="S48" s="51"/>
      <c r="T48" s="51"/>
      <c r="U48" s="51"/>
      <c r="V48" s="51"/>
      <c r="W48" s="51"/>
      <c r="X48" s="51"/>
      <c r="AA48" s="55">
        <f t="shared" si="14"/>
        <v>32</v>
      </c>
      <c r="AB48" s="55">
        <f t="shared" ref="AB48:AU48" si="45">IF(E$5&gt;0,(E38/E$5)*100,0)</f>
        <v>0</v>
      </c>
      <c r="AC48" s="55">
        <f t="shared" si="45"/>
        <v>0</v>
      </c>
      <c r="AD48" s="55">
        <f t="shared" si="45"/>
        <v>0</v>
      </c>
      <c r="AE48" s="55">
        <f t="shared" si="45"/>
        <v>0</v>
      </c>
      <c r="AF48" s="55">
        <f t="shared" si="45"/>
        <v>0</v>
      </c>
      <c r="AG48" s="55">
        <f t="shared" si="45"/>
        <v>0</v>
      </c>
      <c r="AH48" s="55">
        <f t="shared" si="45"/>
        <v>0</v>
      </c>
      <c r="AI48" s="55">
        <f t="shared" si="45"/>
        <v>0</v>
      </c>
      <c r="AJ48" s="55">
        <f t="shared" si="45"/>
        <v>0</v>
      </c>
      <c r="AK48" s="55">
        <f t="shared" si="45"/>
        <v>0</v>
      </c>
      <c r="AL48" s="55">
        <f t="shared" si="45"/>
        <v>0</v>
      </c>
      <c r="AM48" s="55">
        <f t="shared" si="45"/>
        <v>0</v>
      </c>
      <c r="AN48" s="55">
        <f t="shared" si="45"/>
        <v>0</v>
      </c>
      <c r="AO48" s="55">
        <f t="shared" si="45"/>
        <v>0</v>
      </c>
      <c r="AP48" s="55">
        <f t="shared" si="45"/>
        <v>0</v>
      </c>
      <c r="AQ48" s="55">
        <f t="shared" si="45"/>
        <v>0</v>
      </c>
      <c r="AR48" s="55">
        <f t="shared" si="45"/>
        <v>0</v>
      </c>
      <c r="AS48" s="55">
        <f t="shared" si="45"/>
        <v>0</v>
      </c>
      <c r="AT48" s="55">
        <f t="shared" si="45"/>
        <v>0</v>
      </c>
      <c r="AU48" s="55">
        <f t="shared" si="45"/>
        <v>0</v>
      </c>
    </row>
    <row r="49" ht="15.75" customHeight="1">
      <c r="A49" s="19">
        <f>'Ders Bilgileri'!A51</f>
        <v>43</v>
      </c>
      <c r="B49" s="37" t="str">
        <f>'Ders Bilgileri'!B51</f>
        <v/>
      </c>
      <c r="C49" s="37" t="str">
        <f>'Ders Bilgileri'!C51</f>
        <v/>
      </c>
      <c r="D49" s="5" t="str">
        <f>'Ders Bilgileri'!D51</f>
        <v/>
      </c>
      <c r="E49" s="51"/>
      <c r="F49" s="51"/>
      <c r="G49" s="51"/>
      <c r="H49" s="51"/>
      <c r="I49" s="51"/>
      <c r="J49" s="51"/>
      <c r="K49" s="51"/>
      <c r="L49" s="51"/>
      <c r="M49" s="51"/>
      <c r="N49" s="51"/>
      <c r="O49" s="51"/>
      <c r="P49" s="51"/>
      <c r="Q49" s="51"/>
      <c r="R49" s="51"/>
      <c r="S49" s="51"/>
      <c r="T49" s="51"/>
      <c r="U49" s="51"/>
      <c r="V49" s="51"/>
      <c r="W49" s="51"/>
      <c r="X49" s="51"/>
      <c r="AA49" s="55">
        <f t="shared" si="14"/>
        <v>33</v>
      </c>
      <c r="AB49" s="55">
        <f t="shared" ref="AB49:AU49" si="46">IF(E$5&gt;0,(E39/E$5)*100,0)</f>
        <v>0</v>
      </c>
      <c r="AC49" s="55">
        <f t="shared" si="46"/>
        <v>0</v>
      </c>
      <c r="AD49" s="55">
        <f t="shared" si="46"/>
        <v>0</v>
      </c>
      <c r="AE49" s="55">
        <f t="shared" si="46"/>
        <v>0</v>
      </c>
      <c r="AF49" s="55">
        <f t="shared" si="46"/>
        <v>0</v>
      </c>
      <c r="AG49" s="55">
        <f t="shared" si="46"/>
        <v>0</v>
      </c>
      <c r="AH49" s="55">
        <f t="shared" si="46"/>
        <v>0</v>
      </c>
      <c r="AI49" s="55">
        <f t="shared" si="46"/>
        <v>0</v>
      </c>
      <c r="AJ49" s="55">
        <f t="shared" si="46"/>
        <v>0</v>
      </c>
      <c r="AK49" s="55">
        <f t="shared" si="46"/>
        <v>0</v>
      </c>
      <c r="AL49" s="55">
        <f t="shared" si="46"/>
        <v>0</v>
      </c>
      <c r="AM49" s="55">
        <f t="shared" si="46"/>
        <v>0</v>
      </c>
      <c r="AN49" s="55">
        <f t="shared" si="46"/>
        <v>0</v>
      </c>
      <c r="AO49" s="55">
        <f t="shared" si="46"/>
        <v>0</v>
      </c>
      <c r="AP49" s="55">
        <f t="shared" si="46"/>
        <v>0</v>
      </c>
      <c r="AQ49" s="55">
        <f t="shared" si="46"/>
        <v>0</v>
      </c>
      <c r="AR49" s="55">
        <f t="shared" si="46"/>
        <v>0</v>
      </c>
      <c r="AS49" s="55">
        <f t="shared" si="46"/>
        <v>0</v>
      </c>
      <c r="AT49" s="55">
        <f t="shared" si="46"/>
        <v>0</v>
      </c>
      <c r="AU49" s="55">
        <f t="shared" si="46"/>
        <v>0</v>
      </c>
    </row>
    <row r="50" ht="15.75" customHeight="1">
      <c r="A50" s="19">
        <f>'Ders Bilgileri'!A52</f>
        <v>44</v>
      </c>
      <c r="B50" s="37" t="str">
        <f>'Ders Bilgileri'!B52</f>
        <v/>
      </c>
      <c r="C50" s="37" t="str">
        <f>'Ders Bilgileri'!C52</f>
        <v/>
      </c>
      <c r="D50" s="5" t="str">
        <f>'Ders Bilgileri'!D52</f>
        <v/>
      </c>
      <c r="E50" s="51"/>
      <c r="F50" s="51"/>
      <c r="G50" s="51"/>
      <c r="H50" s="51"/>
      <c r="I50" s="51"/>
      <c r="J50" s="51"/>
      <c r="K50" s="51"/>
      <c r="L50" s="51"/>
      <c r="M50" s="51"/>
      <c r="N50" s="51"/>
      <c r="O50" s="51"/>
      <c r="P50" s="51"/>
      <c r="Q50" s="51"/>
      <c r="R50" s="51"/>
      <c r="S50" s="51"/>
      <c r="T50" s="51"/>
      <c r="U50" s="51"/>
      <c r="V50" s="51"/>
      <c r="W50" s="51"/>
      <c r="X50" s="51"/>
      <c r="AA50" s="55">
        <f t="shared" si="14"/>
        <v>34</v>
      </c>
      <c r="AB50" s="55">
        <f t="shared" ref="AB50:AU50" si="47">IF(E$5&gt;0,(E40/E$5)*100,0)</f>
        <v>0</v>
      </c>
      <c r="AC50" s="55">
        <f t="shared" si="47"/>
        <v>0</v>
      </c>
      <c r="AD50" s="55">
        <f t="shared" si="47"/>
        <v>0</v>
      </c>
      <c r="AE50" s="55">
        <f t="shared" si="47"/>
        <v>0</v>
      </c>
      <c r="AF50" s="55">
        <f t="shared" si="47"/>
        <v>0</v>
      </c>
      <c r="AG50" s="55">
        <f t="shared" si="47"/>
        <v>0</v>
      </c>
      <c r="AH50" s="55">
        <f t="shared" si="47"/>
        <v>0</v>
      </c>
      <c r="AI50" s="55">
        <f t="shared" si="47"/>
        <v>0</v>
      </c>
      <c r="AJ50" s="55">
        <f t="shared" si="47"/>
        <v>0</v>
      </c>
      <c r="AK50" s="55">
        <f t="shared" si="47"/>
        <v>0</v>
      </c>
      <c r="AL50" s="55">
        <f t="shared" si="47"/>
        <v>0</v>
      </c>
      <c r="AM50" s="55">
        <f t="shared" si="47"/>
        <v>0</v>
      </c>
      <c r="AN50" s="55">
        <f t="shared" si="47"/>
        <v>0</v>
      </c>
      <c r="AO50" s="55">
        <f t="shared" si="47"/>
        <v>0</v>
      </c>
      <c r="AP50" s="55">
        <f t="shared" si="47"/>
        <v>0</v>
      </c>
      <c r="AQ50" s="55">
        <f t="shared" si="47"/>
        <v>0</v>
      </c>
      <c r="AR50" s="55">
        <f t="shared" si="47"/>
        <v>0</v>
      </c>
      <c r="AS50" s="55">
        <f t="shared" si="47"/>
        <v>0</v>
      </c>
      <c r="AT50" s="55">
        <f t="shared" si="47"/>
        <v>0</v>
      </c>
      <c r="AU50" s="55">
        <f t="shared" si="47"/>
        <v>0</v>
      </c>
    </row>
    <row r="51" ht="15.75" customHeight="1">
      <c r="A51" s="19">
        <f>'Ders Bilgileri'!A53</f>
        <v>45</v>
      </c>
      <c r="B51" s="37" t="str">
        <f>'Ders Bilgileri'!B53</f>
        <v/>
      </c>
      <c r="C51" s="37" t="str">
        <f>'Ders Bilgileri'!C53</f>
        <v/>
      </c>
      <c r="D51" s="5" t="str">
        <f>'Ders Bilgileri'!D53</f>
        <v/>
      </c>
      <c r="E51" s="51"/>
      <c r="F51" s="51"/>
      <c r="G51" s="51"/>
      <c r="H51" s="51"/>
      <c r="I51" s="51"/>
      <c r="J51" s="51"/>
      <c r="K51" s="51"/>
      <c r="L51" s="51"/>
      <c r="M51" s="51"/>
      <c r="N51" s="51"/>
      <c r="O51" s="51"/>
      <c r="P51" s="51"/>
      <c r="Q51" s="51"/>
      <c r="R51" s="51"/>
      <c r="S51" s="51"/>
      <c r="T51" s="51"/>
      <c r="U51" s="51"/>
      <c r="V51" s="51"/>
      <c r="W51" s="51"/>
      <c r="X51" s="51"/>
      <c r="AA51" s="55">
        <f t="shared" si="14"/>
        <v>35</v>
      </c>
      <c r="AB51" s="55">
        <f t="shared" ref="AB51:AU51" si="48">IF(E$5&gt;0,(E41/E$5)*100,0)</f>
        <v>0</v>
      </c>
      <c r="AC51" s="55">
        <f t="shared" si="48"/>
        <v>0</v>
      </c>
      <c r="AD51" s="55">
        <f t="shared" si="48"/>
        <v>0</v>
      </c>
      <c r="AE51" s="55">
        <f t="shared" si="48"/>
        <v>0</v>
      </c>
      <c r="AF51" s="55">
        <f t="shared" si="48"/>
        <v>0</v>
      </c>
      <c r="AG51" s="55">
        <f t="shared" si="48"/>
        <v>0</v>
      </c>
      <c r="AH51" s="55">
        <f t="shared" si="48"/>
        <v>0</v>
      </c>
      <c r="AI51" s="55">
        <f t="shared" si="48"/>
        <v>0</v>
      </c>
      <c r="AJ51" s="55">
        <f t="shared" si="48"/>
        <v>0</v>
      </c>
      <c r="AK51" s="55">
        <f t="shared" si="48"/>
        <v>0</v>
      </c>
      <c r="AL51" s="55">
        <f t="shared" si="48"/>
        <v>0</v>
      </c>
      <c r="AM51" s="55">
        <f t="shared" si="48"/>
        <v>0</v>
      </c>
      <c r="AN51" s="55">
        <f t="shared" si="48"/>
        <v>0</v>
      </c>
      <c r="AO51" s="55">
        <f t="shared" si="48"/>
        <v>0</v>
      </c>
      <c r="AP51" s="55">
        <f t="shared" si="48"/>
        <v>0</v>
      </c>
      <c r="AQ51" s="55">
        <f t="shared" si="48"/>
        <v>0</v>
      </c>
      <c r="AR51" s="55">
        <f t="shared" si="48"/>
        <v>0</v>
      </c>
      <c r="AS51" s="55">
        <f t="shared" si="48"/>
        <v>0</v>
      </c>
      <c r="AT51" s="55">
        <f t="shared" si="48"/>
        <v>0</v>
      </c>
      <c r="AU51" s="55">
        <f t="shared" si="48"/>
        <v>0</v>
      </c>
    </row>
    <row r="52" ht="15.75" customHeight="1">
      <c r="A52" s="19">
        <f>'Ders Bilgileri'!A54</f>
        <v>46</v>
      </c>
      <c r="B52" s="37" t="str">
        <f>'Ders Bilgileri'!B54</f>
        <v/>
      </c>
      <c r="C52" s="37" t="str">
        <f>'Ders Bilgileri'!C54</f>
        <v/>
      </c>
      <c r="D52" s="5" t="str">
        <f>'Ders Bilgileri'!D54</f>
        <v/>
      </c>
      <c r="E52" s="51"/>
      <c r="F52" s="51"/>
      <c r="G52" s="51"/>
      <c r="H52" s="51"/>
      <c r="I52" s="51"/>
      <c r="J52" s="51"/>
      <c r="K52" s="51"/>
      <c r="L52" s="51"/>
      <c r="M52" s="51"/>
      <c r="N52" s="51"/>
      <c r="O52" s="51"/>
      <c r="P52" s="51"/>
      <c r="Q52" s="51"/>
      <c r="R52" s="51"/>
      <c r="S52" s="51"/>
      <c r="T52" s="51"/>
      <c r="U52" s="51"/>
      <c r="V52" s="51"/>
      <c r="W52" s="51"/>
      <c r="X52" s="51"/>
      <c r="AA52" s="55">
        <f t="shared" si="14"/>
        <v>36</v>
      </c>
      <c r="AB52" s="55">
        <f t="shared" ref="AB52:AU52" si="49">IF(E$5&gt;0,(E42/E$5)*100,0)</f>
        <v>0</v>
      </c>
      <c r="AC52" s="55">
        <f t="shared" si="49"/>
        <v>0</v>
      </c>
      <c r="AD52" s="55">
        <f t="shared" si="49"/>
        <v>0</v>
      </c>
      <c r="AE52" s="55">
        <f t="shared" si="49"/>
        <v>0</v>
      </c>
      <c r="AF52" s="55">
        <f t="shared" si="49"/>
        <v>0</v>
      </c>
      <c r="AG52" s="55">
        <f t="shared" si="49"/>
        <v>0</v>
      </c>
      <c r="AH52" s="55">
        <f t="shared" si="49"/>
        <v>0</v>
      </c>
      <c r="AI52" s="55">
        <f t="shared" si="49"/>
        <v>0</v>
      </c>
      <c r="AJ52" s="55">
        <f t="shared" si="49"/>
        <v>0</v>
      </c>
      <c r="AK52" s="55">
        <f t="shared" si="49"/>
        <v>0</v>
      </c>
      <c r="AL52" s="55">
        <f t="shared" si="49"/>
        <v>0</v>
      </c>
      <c r="AM52" s="55">
        <f t="shared" si="49"/>
        <v>0</v>
      </c>
      <c r="AN52" s="55">
        <f t="shared" si="49"/>
        <v>0</v>
      </c>
      <c r="AO52" s="55">
        <f t="shared" si="49"/>
        <v>0</v>
      </c>
      <c r="AP52" s="55">
        <f t="shared" si="49"/>
        <v>0</v>
      </c>
      <c r="AQ52" s="55">
        <f t="shared" si="49"/>
        <v>0</v>
      </c>
      <c r="AR52" s="55">
        <f t="shared" si="49"/>
        <v>0</v>
      </c>
      <c r="AS52" s="55">
        <f t="shared" si="49"/>
        <v>0</v>
      </c>
      <c r="AT52" s="55">
        <f t="shared" si="49"/>
        <v>0</v>
      </c>
      <c r="AU52" s="55">
        <f t="shared" si="49"/>
        <v>0</v>
      </c>
    </row>
    <row r="53" ht="15.75" customHeight="1">
      <c r="A53" s="19">
        <f>'Ders Bilgileri'!A55</f>
        <v>47</v>
      </c>
      <c r="B53" s="37" t="str">
        <f>'Ders Bilgileri'!B55</f>
        <v/>
      </c>
      <c r="C53" s="37" t="str">
        <f>'Ders Bilgileri'!C55</f>
        <v/>
      </c>
      <c r="D53" s="5" t="str">
        <f>'Ders Bilgileri'!D55</f>
        <v/>
      </c>
      <c r="E53" s="51"/>
      <c r="F53" s="51"/>
      <c r="G53" s="51"/>
      <c r="H53" s="51"/>
      <c r="I53" s="51"/>
      <c r="J53" s="51"/>
      <c r="K53" s="51"/>
      <c r="L53" s="51"/>
      <c r="M53" s="51"/>
      <c r="N53" s="51"/>
      <c r="O53" s="51"/>
      <c r="P53" s="51"/>
      <c r="Q53" s="51"/>
      <c r="R53" s="51"/>
      <c r="S53" s="51"/>
      <c r="T53" s="51"/>
      <c r="U53" s="51"/>
      <c r="V53" s="51"/>
      <c r="W53" s="51"/>
      <c r="X53" s="51"/>
      <c r="AA53" s="55">
        <f t="shared" si="14"/>
        <v>37</v>
      </c>
      <c r="AB53" s="55">
        <f t="shared" ref="AB53:AU53" si="50">IF(E$5&gt;0,(E43/E$5)*100,0)</f>
        <v>0</v>
      </c>
      <c r="AC53" s="55">
        <f t="shared" si="50"/>
        <v>0</v>
      </c>
      <c r="AD53" s="55">
        <f t="shared" si="50"/>
        <v>0</v>
      </c>
      <c r="AE53" s="55">
        <f t="shared" si="50"/>
        <v>0</v>
      </c>
      <c r="AF53" s="55">
        <f t="shared" si="50"/>
        <v>0</v>
      </c>
      <c r="AG53" s="55">
        <f t="shared" si="50"/>
        <v>0</v>
      </c>
      <c r="AH53" s="55">
        <f t="shared" si="50"/>
        <v>0</v>
      </c>
      <c r="AI53" s="55">
        <f t="shared" si="50"/>
        <v>0</v>
      </c>
      <c r="AJ53" s="55">
        <f t="shared" si="50"/>
        <v>0</v>
      </c>
      <c r="AK53" s="55">
        <f t="shared" si="50"/>
        <v>0</v>
      </c>
      <c r="AL53" s="55">
        <f t="shared" si="50"/>
        <v>0</v>
      </c>
      <c r="AM53" s="55">
        <f t="shared" si="50"/>
        <v>0</v>
      </c>
      <c r="AN53" s="55">
        <f t="shared" si="50"/>
        <v>0</v>
      </c>
      <c r="AO53" s="55">
        <f t="shared" si="50"/>
        <v>0</v>
      </c>
      <c r="AP53" s="55">
        <f t="shared" si="50"/>
        <v>0</v>
      </c>
      <c r="AQ53" s="55">
        <f t="shared" si="50"/>
        <v>0</v>
      </c>
      <c r="AR53" s="55">
        <f t="shared" si="50"/>
        <v>0</v>
      </c>
      <c r="AS53" s="55">
        <f t="shared" si="50"/>
        <v>0</v>
      </c>
      <c r="AT53" s="55">
        <f t="shared" si="50"/>
        <v>0</v>
      </c>
      <c r="AU53" s="55">
        <f t="shared" si="50"/>
        <v>0</v>
      </c>
    </row>
    <row r="54" ht="15.75" customHeight="1">
      <c r="A54" s="19">
        <f>'Ders Bilgileri'!A56</f>
        <v>48</v>
      </c>
      <c r="B54" s="37" t="str">
        <f>'Ders Bilgileri'!B56</f>
        <v/>
      </c>
      <c r="C54" s="37"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AA54" s="55">
        <f t="shared" si="14"/>
        <v>38</v>
      </c>
      <c r="AB54" s="55">
        <f t="shared" ref="AB54:AU54" si="51">IF(E$5&gt;0,(E44/E$5)*100,0)</f>
        <v>0</v>
      </c>
      <c r="AC54" s="55">
        <f t="shared" si="51"/>
        <v>0</v>
      </c>
      <c r="AD54" s="55">
        <f t="shared" si="51"/>
        <v>0</v>
      </c>
      <c r="AE54" s="55">
        <f t="shared" si="51"/>
        <v>0</v>
      </c>
      <c r="AF54" s="55">
        <f t="shared" si="51"/>
        <v>0</v>
      </c>
      <c r="AG54" s="55">
        <f t="shared" si="51"/>
        <v>0</v>
      </c>
      <c r="AH54" s="55">
        <f t="shared" si="51"/>
        <v>0</v>
      </c>
      <c r="AI54" s="55">
        <f t="shared" si="51"/>
        <v>0</v>
      </c>
      <c r="AJ54" s="55">
        <f t="shared" si="51"/>
        <v>0</v>
      </c>
      <c r="AK54" s="55">
        <f t="shared" si="51"/>
        <v>0</v>
      </c>
      <c r="AL54" s="55">
        <f t="shared" si="51"/>
        <v>0</v>
      </c>
      <c r="AM54" s="55">
        <f t="shared" si="51"/>
        <v>0</v>
      </c>
      <c r="AN54" s="55">
        <f t="shared" si="51"/>
        <v>0</v>
      </c>
      <c r="AO54" s="55">
        <f t="shared" si="51"/>
        <v>0</v>
      </c>
      <c r="AP54" s="55">
        <f t="shared" si="51"/>
        <v>0</v>
      </c>
      <c r="AQ54" s="55">
        <f t="shared" si="51"/>
        <v>0</v>
      </c>
      <c r="AR54" s="55">
        <f t="shared" si="51"/>
        <v>0</v>
      </c>
      <c r="AS54" s="55">
        <f t="shared" si="51"/>
        <v>0</v>
      </c>
      <c r="AT54" s="55">
        <f t="shared" si="51"/>
        <v>0</v>
      </c>
      <c r="AU54" s="55">
        <f t="shared" si="51"/>
        <v>0</v>
      </c>
    </row>
    <row r="55" ht="15.75" customHeight="1">
      <c r="A55" s="19">
        <f>'Ders Bilgileri'!A57</f>
        <v>49</v>
      </c>
      <c r="B55" s="37" t="str">
        <f>'Ders Bilgileri'!B57</f>
        <v/>
      </c>
      <c r="C55" s="37"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AA55" s="55">
        <f t="shared" si="14"/>
        <v>39</v>
      </c>
      <c r="AB55" s="55">
        <f t="shared" ref="AB55:AU55" si="52">IF(E$5&gt;0,(E45/E$5)*100,0)</f>
        <v>0</v>
      </c>
      <c r="AC55" s="55">
        <f t="shared" si="52"/>
        <v>0</v>
      </c>
      <c r="AD55" s="55">
        <f t="shared" si="52"/>
        <v>0</v>
      </c>
      <c r="AE55" s="55">
        <f t="shared" si="52"/>
        <v>0</v>
      </c>
      <c r="AF55" s="55">
        <f t="shared" si="52"/>
        <v>0</v>
      </c>
      <c r="AG55" s="55">
        <f t="shared" si="52"/>
        <v>0</v>
      </c>
      <c r="AH55" s="55">
        <f t="shared" si="52"/>
        <v>0</v>
      </c>
      <c r="AI55" s="55">
        <f t="shared" si="52"/>
        <v>0</v>
      </c>
      <c r="AJ55" s="55">
        <f t="shared" si="52"/>
        <v>0</v>
      </c>
      <c r="AK55" s="55">
        <f t="shared" si="52"/>
        <v>0</v>
      </c>
      <c r="AL55" s="55">
        <f t="shared" si="52"/>
        <v>0</v>
      </c>
      <c r="AM55" s="55">
        <f t="shared" si="52"/>
        <v>0</v>
      </c>
      <c r="AN55" s="55">
        <f t="shared" si="52"/>
        <v>0</v>
      </c>
      <c r="AO55" s="55">
        <f t="shared" si="52"/>
        <v>0</v>
      </c>
      <c r="AP55" s="55">
        <f t="shared" si="52"/>
        <v>0</v>
      </c>
      <c r="AQ55" s="55">
        <f t="shared" si="52"/>
        <v>0</v>
      </c>
      <c r="AR55" s="55">
        <f t="shared" si="52"/>
        <v>0</v>
      </c>
      <c r="AS55" s="55">
        <f t="shared" si="52"/>
        <v>0</v>
      </c>
      <c r="AT55" s="55">
        <f t="shared" si="52"/>
        <v>0</v>
      </c>
      <c r="AU55" s="55">
        <f t="shared" si="52"/>
        <v>0</v>
      </c>
    </row>
    <row r="56" ht="15.75" customHeight="1">
      <c r="A56" s="19">
        <f>'Ders Bilgileri'!A58</f>
        <v>50</v>
      </c>
      <c r="B56" s="37" t="str">
        <f>'Ders Bilgileri'!B58</f>
        <v/>
      </c>
      <c r="C56" s="37"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AA56" s="55">
        <f t="shared" si="14"/>
        <v>40</v>
      </c>
      <c r="AB56" s="55">
        <f t="shared" ref="AB56:AU56" si="53">IF(E$5&gt;0,(E46/E$5)*100,0)</f>
        <v>0</v>
      </c>
      <c r="AC56" s="55">
        <f t="shared" si="53"/>
        <v>0</v>
      </c>
      <c r="AD56" s="55">
        <f t="shared" si="53"/>
        <v>0</v>
      </c>
      <c r="AE56" s="55">
        <f t="shared" si="53"/>
        <v>0</v>
      </c>
      <c r="AF56" s="55">
        <f t="shared" si="53"/>
        <v>0</v>
      </c>
      <c r="AG56" s="55">
        <f t="shared" si="53"/>
        <v>0</v>
      </c>
      <c r="AH56" s="55">
        <f t="shared" si="53"/>
        <v>0</v>
      </c>
      <c r="AI56" s="55">
        <f t="shared" si="53"/>
        <v>0</v>
      </c>
      <c r="AJ56" s="55">
        <f t="shared" si="53"/>
        <v>0</v>
      </c>
      <c r="AK56" s="55">
        <f t="shared" si="53"/>
        <v>0</v>
      </c>
      <c r="AL56" s="55">
        <f t="shared" si="53"/>
        <v>0</v>
      </c>
      <c r="AM56" s="55">
        <f t="shared" si="53"/>
        <v>0</v>
      </c>
      <c r="AN56" s="55">
        <f t="shared" si="53"/>
        <v>0</v>
      </c>
      <c r="AO56" s="55">
        <f t="shared" si="53"/>
        <v>0</v>
      </c>
      <c r="AP56" s="55">
        <f t="shared" si="53"/>
        <v>0</v>
      </c>
      <c r="AQ56" s="55">
        <f t="shared" si="53"/>
        <v>0</v>
      </c>
      <c r="AR56" s="55">
        <f t="shared" si="53"/>
        <v>0</v>
      </c>
      <c r="AS56" s="55">
        <f t="shared" si="53"/>
        <v>0</v>
      </c>
      <c r="AT56" s="55">
        <f t="shared" si="53"/>
        <v>0</v>
      </c>
      <c r="AU56" s="55">
        <f t="shared" si="53"/>
        <v>0</v>
      </c>
    </row>
    <row r="57" ht="15.75" customHeight="1">
      <c r="A57" s="19">
        <f>'Ders Bilgileri'!A59</f>
        <v>51</v>
      </c>
      <c r="B57" s="37" t="str">
        <f>'Ders Bilgileri'!B59</f>
        <v/>
      </c>
      <c r="C57" s="37"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AA57" s="55">
        <f t="shared" si="14"/>
        <v>41</v>
      </c>
      <c r="AB57" s="55">
        <f t="shared" ref="AB57:AU57" si="54">IF(E$5&gt;0,(E47/E$5)*100,0)</f>
        <v>0</v>
      </c>
      <c r="AC57" s="55">
        <f t="shared" si="54"/>
        <v>0</v>
      </c>
      <c r="AD57" s="55">
        <f t="shared" si="54"/>
        <v>0</v>
      </c>
      <c r="AE57" s="55">
        <f t="shared" si="54"/>
        <v>0</v>
      </c>
      <c r="AF57" s="55">
        <f t="shared" si="54"/>
        <v>0</v>
      </c>
      <c r="AG57" s="55">
        <f t="shared" si="54"/>
        <v>0</v>
      </c>
      <c r="AH57" s="55">
        <f t="shared" si="54"/>
        <v>0</v>
      </c>
      <c r="AI57" s="55">
        <f t="shared" si="54"/>
        <v>0</v>
      </c>
      <c r="AJ57" s="55">
        <f t="shared" si="54"/>
        <v>0</v>
      </c>
      <c r="AK57" s="55">
        <f t="shared" si="54"/>
        <v>0</v>
      </c>
      <c r="AL57" s="55">
        <f t="shared" si="54"/>
        <v>0</v>
      </c>
      <c r="AM57" s="55">
        <f t="shared" si="54"/>
        <v>0</v>
      </c>
      <c r="AN57" s="55">
        <f t="shared" si="54"/>
        <v>0</v>
      </c>
      <c r="AO57" s="55">
        <f t="shared" si="54"/>
        <v>0</v>
      </c>
      <c r="AP57" s="55">
        <f t="shared" si="54"/>
        <v>0</v>
      </c>
      <c r="AQ57" s="55">
        <f t="shared" si="54"/>
        <v>0</v>
      </c>
      <c r="AR57" s="55">
        <f t="shared" si="54"/>
        <v>0</v>
      </c>
      <c r="AS57" s="55">
        <f t="shared" si="54"/>
        <v>0</v>
      </c>
      <c r="AT57" s="55">
        <f t="shared" si="54"/>
        <v>0</v>
      </c>
      <c r="AU57" s="55">
        <f t="shared" si="54"/>
        <v>0</v>
      </c>
    </row>
    <row r="58" ht="15.75" customHeight="1">
      <c r="A58" s="19">
        <f>'Ders Bilgileri'!A60</f>
        <v>52</v>
      </c>
      <c r="B58" s="37" t="str">
        <f>'Ders Bilgileri'!B60</f>
        <v/>
      </c>
      <c r="C58" s="37"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AA58" s="55">
        <f t="shared" si="14"/>
        <v>42</v>
      </c>
      <c r="AB58" s="55">
        <f t="shared" ref="AB58:AU58" si="55">IF(E$5&gt;0,(E48/E$5)*100,0)</f>
        <v>0</v>
      </c>
      <c r="AC58" s="55">
        <f t="shared" si="55"/>
        <v>0</v>
      </c>
      <c r="AD58" s="55">
        <f t="shared" si="55"/>
        <v>0</v>
      </c>
      <c r="AE58" s="55">
        <f t="shared" si="55"/>
        <v>0</v>
      </c>
      <c r="AF58" s="55">
        <f t="shared" si="55"/>
        <v>0</v>
      </c>
      <c r="AG58" s="55">
        <f t="shared" si="55"/>
        <v>0</v>
      </c>
      <c r="AH58" s="55">
        <f t="shared" si="55"/>
        <v>0</v>
      </c>
      <c r="AI58" s="55">
        <f t="shared" si="55"/>
        <v>0</v>
      </c>
      <c r="AJ58" s="55">
        <f t="shared" si="55"/>
        <v>0</v>
      </c>
      <c r="AK58" s="55">
        <f t="shared" si="55"/>
        <v>0</v>
      </c>
      <c r="AL58" s="55">
        <f t="shared" si="55"/>
        <v>0</v>
      </c>
      <c r="AM58" s="55">
        <f t="shared" si="55"/>
        <v>0</v>
      </c>
      <c r="AN58" s="55">
        <f t="shared" si="55"/>
        <v>0</v>
      </c>
      <c r="AO58" s="55">
        <f t="shared" si="55"/>
        <v>0</v>
      </c>
      <c r="AP58" s="55">
        <f t="shared" si="55"/>
        <v>0</v>
      </c>
      <c r="AQ58" s="55">
        <f t="shared" si="55"/>
        <v>0</v>
      </c>
      <c r="AR58" s="55">
        <f t="shared" si="55"/>
        <v>0</v>
      </c>
      <c r="AS58" s="55">
        <f t="shared" si="55"/>
        <v>0</v>
      </c>
      <c r="AT58" s="55">
        <f t="shared" si="55"/>
        <v>0</v>
      </c>
      <c r="AU58" s="55">
        <f t="shared" si="55"/>
        <v>0</v>
      </c>
    </row>
    <row r="59" ht="15.75" customHeight="1">
      <c r="A59" s="19">
        <f>'Ders Bilgileri'!A61</f>
        <v>53</v>
      </c>
      <c r="B59" s="37" t="str">
        <f>'Ders Bilgileri'!B61</f>
        <v/>
      </c>
      <c r="C59" s="37"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AA59" s="55">
        <f t="shared" si="14"/>
        <v>43</v>
      </c>
      <c r="AB59" s="55">
        <f t="shared" ref="AB59:AU59" si="56">IF(E$5&gt;0,(E49/E$5)*100,0)</f>
        <v>0</v>
      </c>
      <c r="AC59" s="55">
        <f t="shared" si="56"/>
        <v>0</v>
      </c>
      <c r="AD59" s="55">
        <f t="shared" si="56"/>
        <v>0</v>
      </c>
      <c r="AE59" s="55">
        <f t="shared" si="56"/>
        <v>0</v>
      </c>
      <c r="AF59" s="55">
        <f t="shared" si="56"/>
        <v>0</v>
      </c>
      <c r="AG59" s="55">
        <f t="shared" si="56"/>
        <v>0</v>
      </c>
      <c r="AH59" s="55">
        <f t="shared" si="56"/>
        <v>0</v>
      </c>
      <c r="AI59" s="55">
        <f t="shared" si="56"/>
        <v>0</v>
      </c>
      <c r="AJ59" s="55">
        <f t="shared" si="56"/>
        <v>0</v>
      </c>
      <c r="AK59" s="55">
        <f t="shared" si="56"/>
        <v>0</v>
      </c>
      <c r="AL59" s="55">
        <f t="shared" si="56"/>
        <v>0</v>
      </c>
      <c r="AM59" s="55">
        <f t="shared" si="56"/>
        <v>0</v>
      </c>
      <c r="AN59" s="55">
        <f t="shared" si="56"/>
        <v>0</v>
      </c>
      <c r="AO59" s="55">
        <f t="shared" si="56"/>
        <v>0</v>
      </c>
      <c r="AP59" s="55">
        <f t="shared" si="56"/>
        <v>0</v>
      </c>
      <c r="AQ59" s="55">
        <f t="shared" si="56"/>
        <v>0</v>
      </c>
      <c r="AR59" s="55">
        <f t="shared" si="56"/>
        <v>0</v>
      </c>
      <c r="AS59" s="55">
        <f t="shared" si="56"/>
        <v>0</v>
      </c>
      <c r="AT59" s="55">
        <f t="shared" si="56"/>
        <v>0</v>
      </c>
      <c r="AU59" s="55">
        <f t="shared" si="56"/>
        <v>0</v>
      </c>
    </row>
    <row r="60" ht="15.75" customHeight="1">
      <c r="A60" s="19">
        <f>'Ders Bilgileri'!A62</f>
        <v>54</v>
      </c>
      <c r="B60" s="37" t="str">
        <f>'Ders Bilgileri'!B62</f>
        <v/>
      </c>
      <c r="C60" s="37"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AA60" s="55">
        <f t="shared" si="14"/>
        <v>44</v>
      </c>
      <c r="AB60" s="55">
        <f t="shared" ref="AB60:AU60" si="57">IF(E$5&gt;0,(E50/E$5)*100,0)</f>
        <v>0</v>
      </c>
      <c r="AC60" s="55">
        <f t="shared" si="57"/>
        <v>0</v>
      </c>
      <c r="AD60" s="55">
        <f t="shared" si="57"/>
        <v>0</v>
      </c>
      <c r="AE60" s="55">
        <f t="shared" si="57"/>
        <v>0</v>
      </c>
      <c r="AF60" s="55">
        <f t="shared" si="57"/>
        <v>0</v>
      </c>
      <c r="AG60" s="55">
        <f t="shared" si="57"/>
        <v>0</v>
      </c>
      <c r="AH60" s="55">
        <f t="shared" si="57"/>
        <v>0</v>
      </c>
      <c r="AI60" s="55">
        <f t="shared" si="57"/>
        <v>0</v>
      </c>
      <c r="AJ60" s="55">
        <f t="shared" si="57"/>
        <v>0</v>
      </c>
      <c r="AK60" s="55">
        <f t="shared" si="57"/>
        <v>0</v>
      </c>
      <c r="AL60" s="55">
        <f t="shared" si="57"/>
        <v>0</v>
      </c>
      <c r="AM60" s="55">
        <f t="shared" si="57"/>
        <v>0</v>
      </c>
      <c r="AN60" s="55">
        <f t="shared" si="57"/>
        <v>0</v>
      </c>
      <c r="AO60" s="55">
        <f t="shared" si="57"/>
        <v>0</v>
      </c>
      <c r="AP60" s="55">
        <f t="shared" si="57"/>
        <v>0</v>
      </c>
      <c r="AQ60" s="55">
        <f t="shared" si="57"/>
        <v>0</v>
      </c>
      <c r="AR60" s="55">
        <f t="shared" si="57"/>
        <v>0</v>
      </c>
      <c r="AS60" s="55">
        <f t="shared" si="57"/>
        <v>0</v>
      </c>
      <c r="AT60" s="55">
        <f t="shared" si="57"/>
        <v>0</v>
      </c>
      <c r="AU60" s="55">
        <f t="shared" si="57"/>
        <v>0</v>
      </c>
    </row>
    <row r="61" ht="15.75" customHeight="1">
      <c r="A61" s="19">
        <f>'Ders Bilgileri'!A63</f>
        <v>55</v>
      </c>
      <c r="B61" s="37" t="str">
        <f>'Ders Bilgileri'!B63</f>
        <v/>
      </c>
      <c r="C61" s="37"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AA61" s="55">
        <f t="shared" si="14"/>
        <v>45</v>
      </c>
      <c r="AB61" s="55">
        <f t="shared" ref="AB61:AU61" si="58">IF(E$5&gt;0,(E51/E$5)*100,0)</f>
        <v>0</v>
      </c>
      <c r="AC61" s="55">
        <f t="shared" si="58"/>
        <v>0</v>
      </c>
      <c r="AD61" s="55">
        <f t="shared" si="58"/>
        <v>0</v>
      </c>
      <c r="AE61" s="55">
        <f t="shared" si="58"/>
        <v>0</v>
      </c>
      <c r="AF61" s="55">
        <f t="shared" si="58"/>
        <v>0</v>
      </c>
      <c r="AG61" s="55">
        <f t="shared" si="58"/>
        <v>0</v>
      </c>
      <c r="AH61" s="55">
        <f t="shared" si="58"/>
        <v>0</v>
      </c>
      <c r="AI61" s="55">
        <f t="shared" si="58"/>
        <v>0</v>
      </c>
      <c r="AJ61" s="55">
        <f t="shared" si="58"/>
        <v>0</v>
      </c>
      <c r="AK61" s="55">
        <f t="shared" si="58"/>
        <v>0</v>
      </c>
      <c r="AL61" s="55">
        <f t="shared" si="58"/>
        <v>0</v>
      </c>
      <c r="AM61" s="55">
        <f t="shared" si="58"/>
        <v>0</v>
      </c>
      <c r="AN61" s="55">
        <f t="shared" si="58"/>
        <v>0</v>
      </c>
      <c r="AO61" s="55">
        <f t="shared" si="58"/>
        <v>0</v>
      </c>
      <c r="AP61" s="55">
        <f t="shared" si="58"/>
        <v>0</v>
      </c>
      <c r="AQ61" s="55">
        <f t="shared" si="58"/>
        <v>0</v>
      </c>
      <c r="AR61" s="55">
        <f t="shared" si="58"/>
        <v>0</v>
      </c>
      <c r="AS61" s="55">
        <f t="shared" si="58"/>
        <v>0</v>
      </c>
      <c r="AT61" s="55">
        <f t="shared" si="58"/>
        <v>0</v>
      </c>
      <c r="AU61" s="55">
        <f t="shared" si="58"/>
        <v>0</v>
      </c>
    </row>
    <row r="62" ht="15.75" customHeight="1">
      <c r="A62" s="19">
        <f>'Ders Bilgileri'!A64</f>
        <v>56</v>
      </c>
      <c r="B62" s="37" t="str">
        <f>'Ders Bilgileri'!B64</f>
        <v/>
      </c>
      <c r="C62" s="37"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AA62" s="55">
        <f t="shared" si="14"/>
        <v>46</v>
      </c>
      <c r="AB62" s="55">
        <f t="shared" ref="AB62:AU62" si="59">IF(E$5&gt;0,(E52/E$5)*100,0)</f>
        <v>0</v>
      </c>
      <c r="AC62" s="55">
        <f t="shared" si="59"/>
        <v>0</v>
      </c>
      <c r="AD62" s="55">
        <f t="shared" si="59"/>
        <v>0</v>
      </c>
      <c r="AE62" s="55">
        <f t="shared" si="59"/>
        <v>0</v>
      </c>
      <c r="AF62" s="55">
        <f t="shared" si="59"/>
        <v>0</v>
      </c>
      <c r="AG62" s="55">
        <f t="shared" si="59"/>
        <v>0</v>
      </c>
      <c r="AH62" s="55">
        <f t="shared" si="59"/>
        <v>0</v>
      </c>
      <c r="AI62" s="55">
        <f t="shared" si="59"/>
        <v>0</v>
      </c>
      <c r="AJ62" s="55">
        <f t="shared" si="59"/>
        <v>0</v>
      </c>
      <c r="AK62" s="55">
        <f t="shared" si="59"/>
        <v>0</v>
      </c>
      <c r="AL62" s="55">
        <f t="shared" si="59"/>
        <v>0</v>
      </c>
      <c r="AM62" s="55">
        <f t="shared" si="59"/>
        <v>0</v>
      </c>
      <c r="AN62" s="55">
        <f t="shared" si="59"/>
        <v>0</v>
      </c>
      <c r="AO62" s="55">
        <f t="shared" si="59"/>
        <v>0</v>
      </c>
      <c r="AP62" s="55">
        <f t="shared" si="59"/>
        <v>0</v>
      </c>
      <c r="AQ62" s="55">
        <f t="shared" si="59"/>
        <v>0</v>
      </c>
      <c r="AR62" s="55">
        <f t="shared" si="59"/>
        <v>0</v>
      </c>
      <c r="AS62" s="55">
        <f t="shared" si="59"/>
        <v>0</v>
      </c>
      <c r="AT62" s="55">
        <f t="shared" si="59"/>
        <v>0</v>
      </c>
      <c r="AU62" s="55">
        <f t="shared" si="59"/>
        <v>0</v>
      </c>
    </row>
    <row r="63" ht="15.75" customHeight="1">
      <c r="A63" s="19">
        <f>'Ders Bilgileri'!A65</f>
        <v>57</v>
      </c>
      <c r="B63" s="37" t="str">
        <f>'Ders Bilgileri'!B65</f>
        <v/>
      </c>
      <c r="C63" s="37"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AA63" s="55">
        <f t="shared" si="14"/>
        <v>47</v>
      </c>
      <c r="AB63" s="55">
        <f t="shared" ref="AB63:AU63" si="60">IF(E$5&gt;0,(E53/E$5)*100,0)</f>
        <v>0</v>
      </c>
      <c r="AC63" s="55">
        <f t="shared" si="60"/>
        <v>0</v>
      </c>
      <c r="AD63" s="55">
        <f t="shared" si="60"/>
        <v>0</v>
      </c>
      <c r="AE63" s="55">
        <f t="shared" si="60"/>
        <v>0</v>
      </c>
      <c r="AF63" s="55">
        <f t="shared" si="60"/>
        <v>0</v>
      </c>
      <c r="AG63" s="55">
        <f t="shared" si="60"/>
        <v>0</v>
      </c>
      <c r="AH63" s="55">
        <f t="shared" si="60"/>
        <v>0</v>
      </c>
      <c r="AI63" s="55">
        <f t="shared" si="60"/>
        <v>0</v>
      </c>
      <c r="AJ63" s="55">
        <f t="shared" si="60"/>
        <v>0</v>
      </c>
      <c r="AK63" s="55">
        <f t="shared" si="60"/>
        <v>0</v>
      </c>
      <c r="AL63" s="55">
        <f t="shared" si="60"/>
        <v>0</v>
      </c>
      <c r="AM63" s="55">
        <f t="shared" si="60"/>
        <v>0</v>
      </c>
      <c r="AN63" s="55">
        <f t="shared" si="60"/>
        <v>0</v>
      </c>
      <c r="AO63" s="55">
        <f t="shared" si="60"/>
        <v>0</v>
      </c>
      <c r="AP63" s="55">
        <f t="shared" si="60"/>
        <v>0</v>
      </c>
      <c r="AQ63" s="55">
        <f t="shared" si="60"/>
        <v>0</v>
      </c>
      <c r="AR63" s="55">
        <f t="shared" si="60"/>
        <v>0</v>
      </c>
      <c r="AS63" s="55">
        <f t="shared" si="60"/>
        <v>0</v>
      </c>
      <c r="AT63" s="55">
        <f t="shared" si="60"/>
        <v>0</v>
      </c>
      <c r="AU63" s="55">
        <f t="shared" si="60"/>
        <v>0</v>
      </c>
    </row>
    <row r="64" ht="15.75" customHeight="1">
      <c r="A64" s="19">
        <f>'Ders Bilgileri'!A66</f>
        <v>58</v>
      </c>
      <c r="B64" s="37" t="str">
        <f>'Ders Bilgileri'!B66</f>
        <v/>
      </c>
      <c r="C64" s="37"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AA64" s="55">
        <f t="shared" si="14"/>
        <v>48</v>
      </c>
      <c r="AB64" s="55">
        <f t="shared" ref="AB64:AU64" si="61">IF(E$5&gt;0,(E54/E$5)*100,0)</f>
        <v>0</v>
      </c>
      <c r="AC64" s="55">
        <f t="shared" si="61"/>
        <v>0</v>
      </c>
      <c r="AD64" s="55">
        <f t="shared" si="61"/>
        <v>0</v>
      </c>
      <c r="AE64" s="55">
        <f t="shared" si="61"/>
        <v>0</v>
      </c>
      <c r="AF64" s="55">
        <f t="shared" si="61"/>
        <v>0</v>
      </c>
      <c r="AG64" s="55">
        <f t="shared" si="61"/>
        <v>0</v>
      </c>
      <c r="AH64" s="55">
        <f t="shared" si="61"/>
        <v>0</v>
      </c>
      <c r="AI64" s="55">
        <f t="shared" si="61"/>
        <v>0</v>
      </c>
      <c r="AJ64" s="55">
        <f t="shared" si="61"/>
        <v>0</v>
      </c>
      <c r="AK64" s="55">
        <f t="shared" si="61"/>
        <v>0</v>
      </c>
      <c r="AL64" s="55">
        <f t="shared" si="61"/>
        <v>0</v>
      </c>
      <c r="AM64" s="55">
        <f t="shared" si="61"/>
        <v>0</v>
      </c>
      <c r="AN64" s="55">
        <f t="shared" si="61"/>
        <v>0</v>
      </c>
      <c r="AO64" s="55">
        <f t="shared" si="61"/>
        <v>0</v>
      </c>
      <c r="AP64" s="55">
        <f t="shared" si="61"/>
        <v>0</v>
      </c>
      <c r="AQ64" s="55">
        <f t="shared" si="61"/>
        <v>0</v>
      </c>
      <c r="AR64" s="55">
        <f t="shared" si="61"/>
        <v>0</v>
      </c>
      <c r="AS64" s="55">
        <f t="shared" si="61"/>
        <v>0</v>
      </c>
      <c r="AT64" s="55">
        <f t="shared" si="61"/>
        <v>0</v>
      </c>
      <c r="AU64" s="55">
        <f t="shared" si="61"/>
        <v>0</v>
      </c>
    </row>
    <row r="65" ht="15.75" customHeight="1">
      <c r="A65" s="19">
        <f>'Ders Bilgileri'!A67</f>
        <v>59</v>
      </c>
      <c r="B65" s="37" t="str">
        <f>'Ders Bilgileri'!B67</f>
        <v/>
      </c>
      <c r="C65" s="37"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AA65" s="55">
        <f t="shared" si="14"/>
        <v>49</v>
      </c>
      <c r="AB65" s="55">
        <f t="shared" ref="AB65:AU65" si="62">IF(E$5&gt;0,(E55/E$5)*100,0)</f>
        <v>0</v>
      </c>
      <c r="AC65" s="55">
        <f t="shared" si="62"/>
        <v>0</v>
      </c>
      <c r="AD65" s="55">
        <f t="shared" si="62"/>
        <v>0</v>
      </c>
      <c r="AE65" s="55">
        <f t="shared" si="62"/>
        <v>0</v>
      </c>
      <c r="AF65" s="55">
        <f t="shared" si="62"/>
        <v>0</v>
      </c>
      <c r="AG65" s="55">
        <f t="shared" si="62"/>
        <v>0</v>
      </c>
      <c r="AH65" s="55">
        <f t="shared" si="62"/>
        <v>0</v>
      </c>
      <c r="AI65" s="55">
        <f t="shared" si="62"/>
        <v>0</v>
      </c>
      <c r="AJ65" s="55">
        <f t="shared" si="62"/>
        <v>0</v>
      </c>
      <c r="AK65" s="55">
        <f t="shared" si="62"/>
        <v>0</v>
      </c>
      <c r="AL65" s="55">
        <f t="shared" si="62"/>
        <v>0</v>
      </c>
      <c r="AM65" s="55">
        <f t="shared" si="62"/>
        <v>0</v>
      </c>
      <c r="AN65" s="55">
        <f t="shared" si="62"/>
        <v>0</v>
      </c>
      <c r="AO65" s="55">
        <f t="shared" si="62"/>
        <v>0</v>
      </c>
      <c r="AP65" s="55">
        <f t="shared" si="62"/>
        <v>0</v>
      </c>
      <c r="AQ65" s="55">
        <f t="shared" si="62"/>
        <v>0</v>
      </c>
      <c r="AR65" s="55">
        <f t="shared" si="62"/>
        <v>0</v>
      </c>
      <c r="AS65" s="55">
        <f t="shared" si="62"/>
        <v>0</v>
      </c>
      <c r="AT65" s="55">
        <f t="shared" si="62"/>
        <v>0</v>
      </c>
      <c r="AU65" s="55">
        <f t="shared" si="62"/>
        <v>0</v>
      </c>
    </row>
    <row r="66" ht="15.75" customHeight="1">
      <c r="A66" s="19">
        <f>'Ders Bilgileri'!A68</f>
        <v>60</v>
      </c>
      <c r="B66" s="37" t="str">
        <f>'Ders Bilgileri'!B68</f>
        <v/>
      </c>
      <c r="C66" s="37"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AA66" s="55">
        <f t="shared" si="14"/>
        <v>50</v>
      </c>
      <c r="AB66" s="55">
        <f t="shared" ref="AB66:AU66" si="63">IF(E$5&gt;0,(E56/E$5)*100,0)</f>
        <v>0</v>
      </c>
      <c r="AC66" s="55">
        <f t="shared" si="63"/>
        <v>0</v>
      </c>
      <c r="AD66" s="55">
        <f t="shared" si="63"/>
        <v>0</v>
      </c>
      <c r="AE66" s="55">
        <f t="shared" si="63"/>
        <v>0</v>
      </c>
      <c r="AF66" s="55">
        <f t="shared" si="63"/>
        <v>0</v>
      </c>
      <c r="AG66" s="55">
        <f t="shared" si="63"/>
        <v>0</v>
      </c>
      <c r="AH66" s="55">
        <f t="shared" si="63"/>
        <v>0</v>
      </c>
      <c r="AI66" s="55">
        <f t="shared" si="63"/>
        <v>0</v>
      </c>
      <c r="AJ66" s="55">
        <f t="shared" si="63"/>
        <v>0</v>
      </c>
      <c r="AK66" s="55">
        <f t="shared" si="63"/>
        <v>0</v>
      </c>
      <c r="AL66" s="55">
        <f t="shared" si="63"/>
        <v>0</v>
      </c>
      <c r="AM66" s="55">
        <f t="shared" si="63"/>
        <v>0</v>
      </c>
      <c r="AN66" s="55">
        <f t="shared" si="63"/>
        <v>0</v>
      </c>
      <c r="AO66" s="55">
        <f t="shared" si="63"/>
        <v>0</v>
      </c>
      <c r="AP66" s="55">
        <f t="shared" si="63"/>
        <v>0</v>
      </c>
      <c r="AQ66" s="55">
        <f t="shared" si="63"/>
        <v>0</v>
      </c>
      <c r="AR66" s="55">
        <f t="shared" si="63"/>
        <v>0</v>
      </c>
      <c r="AS66" s="55">
        <f t="shared" si="63"/>
        <v>0</v>
      </c>
      <c r="AT66" s="55">
        <f t="shared" si="63"/>
        <v>0</v>
      </c>
      <c r="AU66" s="55">
        <f t="shared" si="63"/>
        <v>0</v>
      </c>
    </row>
    <row r="67" ht="15.75" customHeight="1">
      <c r="A67" s="19">
        <f>'Ders Bilgileri'!A69</f>
        <v>61</v>
      </c>
      <c r="B67" s="37" t="str">
        <f>'Ders Bilgileri'!B69</f>
        <v/>
      </c>
      <c r="C67" s="37"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AA67" s="55">
        <f t="shared" si="14"/>
        <v>51</v>
      </c>
      <c r="AB67" s="55">
        <f t="shared" ref="AB67:AU67" si="64">IF(E$5&gt;0,(E57/E$5)*100,0)</f>
        <v>0</v>
      </c>
      <c r="AC67" s="55">
        <f t="shared" si="64"/>
        <v>0</v>
      </c>
      <c r="AD67" s="55">
        <f t="shared" si="64"/>
        <v>0</v>
      </c>
      <c r="AE67" s="55">
        <f t="shared" si="64"/>
        <v>0</v>
      </c>
      <c r="AF67" s="55">
        <f t="shared" si="64"/>
        <v>0</v>
      </c>
      <c r="AG67" s="55">
        <f t="shared" si="64"/>
        <v>0</v>
      </c>
      <c r="AH67" s="55">
        <f t="shared" si="64"/>
        <v>0</v>
      </c>
      <c r="AI67" s="55">
        <f t="shared" si="64"/>
        <v>0</v>
      </c>
      <c r="AJ67" s="55">
        <f t="shared" si="64"/>
        <v>0</v>
      </c>
      <c r="AK67" s="55">
        <f t="shared" si="64"/>
        <v>0</v>
      </c>
      <c r="AL67" s="55">
        <f t="shared" si="64"/>
        <v>0</v>
      </c>
      <c r="AM67" s="55">
        <f t="shared" si="64"/>
        <v>0</v>
      </c>
      <c r="AN67" s="55">
        <f t="shared" si="64"/>
        <v>0</v>
      </c>
      <c r="AO67" s="55">
        <f t="shared" si="64"/>
        <v>0</v>
      </c>
      <c r="AP67" s="55">
        <f t="shared" si="64"/>
        <v>0</v>
      </c>
      <c r="AQ67" s="55">
        <f t="shared" si="64"/>
        <v>0</v>
      </c>
      <c r="AR67" s="55">
        <f t="shared" si="64"/>
        <v>0</v>
      </c>
      <c r="AS67" s="55">
        <f t="shared" si="64"/>
        <v>0</v>
      </c>
      <c r="AT67" s="55">
        <f t="shared" si="64"/>
        <v>0</v>
      </c>
      <c r="AU67" s="55">
        <f t="shared" si="64"/>
        <v>0</v>
      </c>
    </row>
    <row r="68" ht="15.75" customHeight="1">
      <c r="A68" s="19">
        <f>'Ders Bilgileri'!A70</f>
        <v>62</v>
      </c>
      <c r="B68" s="37" t="str">
        <f>'Ders Bilgileri'!B70</f>
        <v/>
      </c>
      <c r="C68" s="37"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AA68" s="55">
        <f t="shared" si="14"/>
        <v>52</v>
      </c>
      <c r="AB68" s="55">
        <f t="shared" ref="AB68:AU68" si="65">IF(E$5&gt;0,(E58/E$5)*100,0)</f>
        <v>0</v>
      </c>
      <c r="AC68" s="55">
        <f t="shared" si="65"/>
        <v>0</v>
      </c>
      <c r="AD68" s="55">
        <f t="shared" si="65"/>
        <v>0</v>
      </c>
      <c r="AE68" s="55">
        <f t="shared" si="65"/>
        <v>0</v>
      </c>
      <c r="AF68" s="55">
        <f t="shared" si="65"/>
        <v>0</v>
      </c>
      <c r="AG68" s="55">
        <f t="shared" si="65"/>
        <v>0</v>
      </c>
      <c r="AH68" s="55">
        <f t="shared" si="65"/>
        <v>0</v>
      </c>
      <c r="AI68" s="55">
        <f t="shared" si="65"/>
        <v>0</v>
      </c>
      <c r="AJ68" s="55">
        <f t="shared" si="65"/>
        <v>0</v>
      </c>
      <c r="AK68" s="55">
        <f t="shared" si="65"/>
        <v>0</v>
      </c>
      <c r="AL68" s="55">
        <f t="shared" si="65"/>
        <v>0</v>
      </c>
      <c r="AM68" s="55">
        <f t="shared" si="65"/>
        <v>0</v>
      </c>
      <c r="AN68" s="55">
        <f t="shared" si="65"/>
        <v>0</v>
      </c>
      <c r="AO68" s="55">
        <f t="shared" si="65"/>
        <v>0</v>
      </c>
      <c r="AP68" s="55">
        <f t="shared" si="65"/>
        <v>0</v>
      </c>
      <c r="AQ68" s="55">
        <f t="shared" si="65"/>
        <v>0</v>
      </c>
      <c r="AR68" s="55">
        <f t="shared" si="65"/>
        <v>0</v>
      </c>
      <c r="AS68" s="55">
        <f t="shared" si="65"/>
        <v>0</v>
      </c>
      <c r="AT68" s="55">
        <f t="shared" si="65"/>
        <v>0</v>
      </c>
      <c r="AU68" s="55">
        <f t="shared" si="65"/>
        <v>0</v>
      </c>
    </row>
    <row r="69" ht="15.75" customHeight="1">
      <c r="A69" s="19">
        <f>'Ders Bilgileri'!A71</f>
        <v>63</v>
      </c>
      <c r="B69" s="37" t="str">
        <f>'Ders Bilgileri'!B71</f>
        <v/>
      </c>
      <c r="C69" s="37"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AA69" s="55">
        <f t="shared" si="14"/>
        <v>53</v>
      </c>
      <c r="AB69" s="55">
        <f t="shared" ref="AB69:AU69" si="66">IF(E$5&gt;0,(E59/E$5)*100,0)</f>
        <v>0</v>
      </c>
      <c r="AC69" s="55">
        <f t="shared" si="66"/>
        <v>0</v>
      </c>
      <c r="AD69" s="55">
        <f t="shared" si="66"/>
        <v>0</v>
      </c>
      <c r="AE69" s="55">
        <f t="shared" si="66"/>
        <v>0</v>
      </c>
      <c r="AF69" s="55">
        <f t="shared" si="66"/>
        <v>0</v>
      </c>
      <c r="AG69" s="55">
        <f t="shared" si="66"/>
        <v>0</v>
      </c>
      <c r="AH69" s="55">
        <f t="shared" si="66"/>
        <v>0</v>
      </c>
      <c r="AI69" s="55">
        <f t="shared" si="66"/>
        <v>0</v>
      </c>
      <c r="AJ69" s="55">
        <f t="shared" si="66"/>
        <v>0</v>
      </c>
      <c r="AK69" s="55">
        <f t="shared" si="66"/>
        <v>0</v>
      </c>
      <c r="AL69" s="55">
        <f t="shared" si="66"/>
        <v>0</v>
      </c>
      <c r="AM69" s="55">
        <f t="shared" si="66"/>
        <v>0</v>
      </c>
      <c r="AN69" s="55">
        <f t="shared" si="66"/>
        <v>0</v>
      </c>
      <c r="AO69" s="55">
        <f t="shared" si="66"/>
        <v>0</v>
      </c>
      <c r="AP69" s="55">
        <f t="shared" si="66"/>
        <v>0</v>
      </c>
      <c r="AQ69" s="55">
        <f t="shared" si="66"/>
        <v>0</v>
      </c>
      <c r="AR69" s="55">
        <f t="shared" si="66"/>
        <v>0</v>
      </c>
      <c r="AS69" s="55">
        <f t="shared" si="66"/>
        <v>0</v>
      </c>
      <c r="AT69" s="55">
        <f t="shared" si="66"/>
        <v>0</v>
      </c>
      <c r="AU69" s="55">
        <f t="shared" si="66"/>
        <v>0</v>
      </c>
    </row>
    <row r="70" ht="15.75" customHeight="1">
      <c r="A70" s="19">
        <f>'Ders Bilgileri'!A72</f>
        <v>64</v>
      </c>
      <c r="B70" s="37" t="str">
        <f>'Ders Bilgileri'!B72</f>
        <v/>
      </c>
      <c r="C70" s="37"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AA70" s="55">
        <f t="shared" si="14"/>
        <v>54</v>
      </c>
      <c r="AB70" s="55">
        <f t="shared" ref="AB70:AU70" si="67">IF(E$5&gt;0,(E60/E$5)*100,0)</f>
        <v>0</v>
      </c>
      <c r="AC70" s="55">
        <f t="shared" si="67"/>
        <v>0</v>
      </c>
      <c r="AD70" s="55">
        <f t="shared" si="67"/>
        <v>0</v>
      </c>
      <c r="AE70" s="55">
        <f t="shared" si="67"/>
        <v>0</v>
      </c>
      <c r="AF70" s="55">
        <f t="shared" si="67"/>
        <v>0</v>
      </c>
      <c r="AG70" s="55">
        <f t="shared" si="67"/>
        <v>0</v>
      </c>
      <c r="AH70" s="55">
        <f t="shared" si="67"/>
        <v>0</v>
      </c>
      <c r="AI70" s="55">
        <f t="shared" si="67"/>
        <v>0</v>
      </c>
      <c r="AJ70" s="55">
        <f t="shared" si="67"/>
        <v>0</v>
      </c>
      <c r="AK70" s="55">
        <f t="shared" si="67"/>
        <v>0</v>
      </c>
      <c r="AL70" s="55">
        <f t="shared" si="67"/>
        <v>0</v>
      </c>
      <c r="AM70" s="55">
        <f t="shared" si="67"/>
        <v>0</v>
      </c>
      <c r="AN70" s="55">
        <f t="shared" si="67"/>
        <v>0</v>
      </c>
      <c r="AO70" s="55">
        <f t="shared" si="67"/>
        <v>0</v>
      </c>
      <c r="AP70" s="55">
        <f t="shared" si="67"/>
        <v>0</v>
      </c>
      <c r="AQ70" s="55">
        <f t="shared" si="67"/>
        <v>0</v>
      </c>
      <c r="AR70" s="55">
        <f t="shared" si="67"/>
        <v>0</v>
      </c>
      <c r="AS70" s="55">
        <f t="shared" si="67"/>
        <v>0</v>
      </c>
      <c r="AT70" s="55">
        <f t="shared" si="67"/>
        <v>0</v>
      </c>
      <c r="AU70" s="55">
        <f t="shared" si="67"/>
        <v>0</v>
      </c>
    </row>
    <row r="71" ht="15.75" customHeight="1">
      <c r="A71" s="19">
        <f>'Ders Bilgileri'!A73</f>
        <v>65</v>
      </c>
      <c r="B71" s="37" t="str">
        <f>'Ders Bilgileri'!B73</f>
        <v/>
      </c>
      <c r="C71" s="37"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AA71" s="55">
        <f t="shared" si="14"/>
        <v>55</v>
      </c>
      <c r="AB71" s="55">
        <f t="shared" ref="AB71:AU71" si="68">IF(E$5&gt;0,(E61/E$5)*100,0)</f>
        <v>0</v>
      </c>
      <c r="AC71" s="55">
        <f t="shared" si="68"/>
        <v>0</v>
      </c>
      <c r="AD71" s="55">
        <f t="shared" si="68"/>
        <v>0</v>
      </c>
      <c r="AE71" s="55">
        <f t="shared" si="68"/>
        <v>0</v>
      </c>
      <c r="AF71" s="55">
        <f t="shared" si="68"/>
        <v>0</v>
      </c>
      <c r="AG71" s="55">
        <f t="shared" si="68"/>
        <v>0</v>
      </c>
      <c r="AH71" s="55">
        <f t="shared" si="68"/>
        <v>0</v>
      </c>
      <c r="AI71" s="55">
        <f t="shared" si="68"/>
        <v>0</v>
      </c>
      <c r="AJ71" s="55">
        <f t="shared" si="68"/>
        <v>0</v>
      </c>
      <c r="AK71" s="55">
        <f t="shared" si="68"/>
        <v>0</v>
      </c>
      <c r="AL71" s="55">
        <f t="shared" si="68"/>
        <v>0</v>
      </c>
      <c r="AM71" s="55">
        <f t="shared" si="68"/>
        <v>0</v>
      </c>
      <c r="AN71" s="55">
        <f t="shared" si="68"/>
        <v>0</v>
      </c>
      <c r="AO71" s="55">
        <f t="shared" si="68"/>
        <v>0</v>
      </c>
      <c r="AP71" s="55">
        <f t="shared" si="68"/>
        <v>0</v>
      </c>
      <c r="AQ71" s="55">
        <f t="shared" si="68"/>
        <v>0</v>
      </c>
      <c r="AR71" s="55">
        <f t="shared" si="68"/>
        <v>0</v>
      </c>
      <c r="AS71" s="55">
        <f t="shared" si="68"/>
        <v>0</v>
      </c>
      <c r="AT71" s="55">
        <f t="shared" si="68"/>
        <v>0</v>
      </c>
      <c r="AU71" s="55">
        <f t="shared" si="68"/>
        <v>0</v>
      </c>
    </row>
    <row r="72" ht="15.75" customHeight="1">
      <c r="A72" s="19">
        <f>'Ders Bilgileri'!A74</f>
        <v>66</v>
      </c>
      <c r="B72" s="37" t="str">
        <f>'Ders Bilgileri'!B74</f>
        <v/>
      </c>
      <c r="C72" s="37"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AA72" s="55">
        <f t="shared" si="14"/>
        <v>56</v>
      </c>
      <c r="AB72" s="55">
        <f t="shared" ref="AB72:AU72" si="69">IF(E$5&gt;0,(E62/E$5)*100,0)</f>
        <v>0</v>
      </c>
      <c r="AC72" s="55">
        <f t="shared" si="69"/>
        <v>0</v>
      </c>
      <c r="AD72" s="55">
        <f t="shared" si="69"/>
        <v>0</v>
      </c>
      <c r="AE72" s="55">
        <f t="shared" si="69"/>
        <v>0</v>
      </c>
      <c r="AF72" s="55">
        <f t="shared" si="69"/>
        <v>0</v>
      </c>
      <c r="AG72" s="55">
        <f t="shared" si="69"/>
        <v>0</v>
      </c>
      <c r="AH72" s="55">
        <f t="shared" si="69"/>
        <v>0</v>
      </c>
      <c r="AI72" s="55">
        <f t="shared" si="69"/>
        <v>0</v>
      </c>
      <c r="AJ72" s="55">
        <f t="shared" si="69"/>
        <v>0</v>
      </c>
      <c r="AK72" s="55">
        <f t="shared" si="69"/>
        <v>0</v>
      </c>
      <c r="AL72" s="55">
        <f t="shared" si="69"/>
        <v>0</v>
      </c>
      <c r="AM72" s="55">
        <f t="shared" si="69"/>
        <v>0</v>
      </c>
      <c r="AN72" s="55">
        <f t="shared" si="69"/>
        <v>0</v>
      </c>
      <c r="AO72" s="55">
        <f t="shared" si="69"/>
        <v>0</v>
      </c>
      <c r="AP72" s="55">
        <f t="shared" si="69"/>
        <v>0</v>
      </c>
      <c r="AQ72" s="55">
        <f t="shared" si="69"/>
        <v>0</v>
      </c>
      <c r="AR72" s="55">
        <f t="shared" si="69"/>
        <v>0</v>
      </c>
      <c r="AS72" s="55">
        <f t="shared" si="69"/>
        <v>0</v>
      </c>
      <c r="AT72" s="55">
        <f t="shared" si="69"/>
        <v>0</v>
      </c>
      <c r="AU72" s="55">
        <f t="shared" si="69"/>
        <v>0</v>
      </c>
    </row>
    <row r="73" ht="15.75" customHeight="1">
      <c r="A73" s="19">
        <f>'Ders Bilgileri'!A75</f>
        <v>67</v>
      </c>
      <c r="B73" s="37" t="str">
        <f>'Ders Bilgileri'!B75</f>
        <v/>
      </c>
      <c r="C73" s="37"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AA73" s="55">
        <f t="shared" si="14"/>
        <v>57</v>
      </c>
      <c r="AB73" s="55">
        <f t="shared" ref="AB73:AU73" si="70">IF(E$5&gt;0,(E63/E$5)*100,0)</f>
        <v>0</v>
      </c>
      <c r="AC73" s="55">
        <f t="shared" si="70"/>
        <v>0</v>
      </c>
      <c r="AD73" s="55">
        <f t="shared" si="70"/>
        <v>0</v>
      </c>
      <c r="AE73" s="55">
        <f t="shared" si="70"/>
        <v>0</v>
      </c>
      <c r="AF73" s="55">
        <f t="shared" si="70"/>
        <v>0</v>
      </c>
      <c r="AG73" s="55">
        <f t="shared" si="70"/>
        <v>0</v>
      </c>
      <c r="AH73" s="55">
        <f t="shared" si="70"/>
        <v>0</v>
      </c>
      <c r="AI73" s="55">
        <f t="shared" si="70"/>
        <v>0</v>
      </c>
      <c r="AJ73" s="55">
        <f t="shared" si="70"/>
        <v>0</v>
      </c>
      <c r="AK73" s="55">
        <f t="shared" si="70"/>
        <v>0</v>
      </c>
      <c r="AL73" s="55">
        <f t="shared" si="70"/>
        <v>0</v>
      </c>
      <c r="AM73" s="55">
        <f t="shared" si="70"/>
        <v>0</v>
      </c>
      <c r="AN73" s="55">
        <f t="shared" si="70"/>
        <v>0</v>
      </c>
      <c r="AO73" s="55">
        <f t="shared" si="70"/>
        <v>0</v>
      </c>
      <c r="AP73" s="55">
        <f t="shared" si="70"/>
        <v>0</v>
      </c>
      <c r="AQ73" s="55">
        <f t="shared" si="70"/>
        <v>0</v>
      </c>
      <c r="AR73" s="55">
        <f t="shared" si="70"/>
        <v>0</v>
      </c>
      <c r="AS73" s="55">
        <f t="shared" si="70"/>
        <v>0</v>
      </c>
      <c r="AT73" s="55">
        <f t="shared" si="70"/>
        <v>0</v>
      </c>
      <c r="AU73" s="55">
        <f t="shared" si="70"/>
        <v>0</v>
      </c>
    </row>
    <row r="74" ht="15.75" customHeight="1">
      <c r="A74" s="19">
        <f>'Ders Bilgileri'!A76</f>
        <v>68</v>
      </c>
      <c r="B74" s="37" t="str">
        <f>'Ders Bilgileri'!B76</f>
        <v/>
      </c>
      <c r="C74" s="37"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AA74" s="55">
        <f t="shared" si="14"/>
        <v>58</v>
      </c>
      <c r="AB74" s="55">
        <f t="shared" ref="AB74:AU74" si="71">IF(E$5&gt;0,(E64/E$5)*100,0)</f>
        <v>0</v>
      </c>
      <c r="AC74" s="55">
        <f t="shared" si="71"/>
        <v>0</v>
      </c>
      <c r="AD74" s="55">
        <f t="shared" si="71"/>
        <v>0</v>
      </c>
      <c r="AE74" s="55">
        <f t="shared" si="71"/>
        <v>0</v>
      </c>
      <c r="AF74" s="55">
        <f t="shared" si="71"/>
        <v>0</v>
      </c>
      <c r="AG74" s="55">
        <f t="shared" si="71"/>
        <v>0</v>
      </c>
      <c r="AH74" s="55">
        <f t="shared" si="71"/>
        <v>0</v>
      </c>
      <c r="AI74" s="55">
        <f t="shared" si="71"/>
        <v>0</v>
      </c>
      <c r="AJ74" s="55">
        <f t="shared" si="71"/>
        <v>0</v>
      </c>
      <c r="AK74" s="55">
        <f t="shared" si="71"/>
        <v>0</v>
      </c>
      <c r="AL74" s="55">
        <f t="shared" si="71"/>
        <v>0</v>
      </c>
      <c r="AM74" s="55">
        <f t="shared" si="71"/>
        <v>0</v>
      </c>
      <c r="AN74" s="55">
        <f t="shared" si="71"/>
        <v>0</v>
      </c>
      <c r="AO74" s="55">
        <f t="shared" si="71"/>
        <v>0</v>
      </c>
      <c r="AP74" s="55">
        <f t="shared" si="71"/>
        <v>0</v>
      </c>
      <c r="AQ74" s="55">
        <f t="shared" si="71"/>
        <v>0</v>
      </c>
      <c r="AR74" s="55">
        <f t="shared" si="71"/>
        <v>0</v>
      </c>
      <c r="AS74" s="55">
        <f t="shared" si="71"/>
        <v>0</v>
      </c>
      <c r="AT74" s="55">
        <f t="shared" si="71"/>
        <v>0</v>
      </c>
      <c r="AU74" s="55">
        <f t="shared" si="71"/>
        <v>0</v>
      </c>
    </row>
    <row r="75" ht="15.75" customHeight="1">
      <c r="A75" s="19">
        <f>'Ders Bilgileri'!A77</f>
        <v>69</v>
      </c>
      <c r="B75" s="37" t="str">
        <f>'Ders Bilgileri'!B77</f>
        <v/>
      </c>
      <c r="C75" s="37"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AA75" s="55">
        <f t="shared" si="14"/>
        <v>59</v>
      </c>
      <c r="AB75" s="55">
        <f t="shared" ref="AB75:AU75" si="72">IF(E$5&gt;0,(E65/E$5)*100,0)</f>
        <v>0</v>
      </c>
      <c r="AC75" s="55">
        <f t="shared" si="72"/>
        <v>0</v>
      </c>
      <c r="AD75" s="55">
        <f t="shared" si="72"/>
        <v>0</v>
      </c>
      <c r="AE75" s="55">
        <f t="shared" si="72"/>
        <v>0</v>
      </c>
      <c r="AF75" s="55">
        <f t="shared" si="72"/>
        <v>0</v>
      </c>
      <c r="AG75" s="55">
        <f t="shared" si="72"/>
        <v>0</v>
      </c>
      <c r="AH75" s="55">
        <f t="shared" si="72"/>
        <v>0</v>
      </c>
      <c r="AI75" s="55">
        <f t="shared" si="72"/>
        <v>0</v>
      </c>
      <c r="AJ75" s="55">
        <f t="shared" si="72"/>
        <v>0</v>
      </c>
      <c r="AK75" s="55">
        <f t="shared" si="72"/>
        <v>0</v>
      </c>
      <c r="AL75" s="55">
        <f t="shared" si="72"/>
        <v>0</v>
      </c>
      <c r="AM75" s="55">
        <f t="shared" si="72"/>
        <v>0</v>
      </c>
      <c r="AN75" s="55">
        <f t="shared" si="72"/>
        <v>0</v>
      </c>
      <c r="AO75" s="55">
        <f t="shared" si="72"/>
        <v>0</v>
      </c>
      <c r="AP75" s="55">
        <f t="shared" si="72"/>
        <v>0</v>
      </c>
      <c r="AQ75" s="55">
        <f t="shared" si="72"/>
        <v>0</v>
      </c>
      <c r="AR75" s="55">
        <f t="shared" si="72"/>
        <v>0</v>
      </c>
      <c r="AS75" s="55">
        <f t="shared" si="72"/>
        <v>0</v>
      </c>
      <c r="AT75" s="55">
        <f t="shared" si="72"/>
        <v>0</v>
      </c>
      <c r="AU75" s="55">
        <f t="shared" si="72"/>
        <v>0</v>
      </c>
    </row>
    <row r="76" ht="15.75" customHeight="1">
      <c r="A76" s="19">
        <f>'Ders Bilgileri'!A78</f>
        <v>70</v>
      </c>
      <c r="B76" s="37" t="str">
        <f>'Ders Bilgileri'!B78</f>
        <v/>
      </c>
      <c r="C76" s="37"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AA76" s="55">
        <f t="shared" si="14"/>
        <v>60</v>
      </c>
      <c r="AB76" s="55">
        <f t="shared" ref="AB76:AU76" si="73">IF(E$5&gt;0,(E66/E$5)*100,0)</f>
        <v>0</v>
      </c>
      <c r="AC76" s="55">
        <f t="shared" si="73"/>
        <v>0</v>
      </c>
      <c r="AD76" s="55">
        <f t="shared" si="73"/>
        <v>0</v>
      </c>
      <c r="AE76" s="55">
        <f t="shared" si="73"/>
        <v>0</v>
      </c>
      <c r="AF76" s="55">
        <f t="shared" si="73"/>
        <v>0</v>
      </c>
      <c r="AG76" s="55">
        <f t="shared" si="73"/>
        <v>0</v>
      </c>
      <c r="AH76" s="55">
        <f t="shared" si="73"/>
        <v>0</v>
      </c>
      <c r="AI76" s="55">
        <f t="shared" si="73"/>
        <v>0</v>
      </c>
      <c r="AJ76" s="55">
        <f t="shared" si="73"/>
        <v>0</v>
      </c>
      <c r="AK76" s="55">
        <f t="shared" si="73"/>
        <v>0</v>
      </c>
      <c r="AL76" s="55">
        <f t="shared" si="73"/>
        <v>0</v>
      </c>
      <c r="AM76" s="55">
        <f t="shared" si="73"/>
        <v>0</v>
      </c>
      <c r="AN76" s="55">
        <f t="shared" si="73"/>
        <v>0</v>
      </c>
      <c r="AO76" s="55">
        <f t="shared" si="73"/>
        <v>0</v>
      </c>
      <c r="AP76" s="55">
        <f t="shared" si="73"/>
        <v>0</v>
      </c>
      <c r="AQ76" s="55">
        <f t="shared" si="73"/>
        <v>0</v>
      </c>
      <c r="AR76" s="55">
        <f t="shared" si="73"/>
        <v>0</v>
      </c>
      <c r="AS76" s="55">
        <f t="shared" si="73"/>
        <v>0</v>
      </c>
      <c r="AT76" s="55">
        <f t="shared" si="73"/>
        <v>0</v>
      </c>
      <c r="AU76" s="55">
        <f t="shared" si="73"/>
        <v>0</v>
      </c>
    </row>
    <row r="77" ht="15.75" customHeight="1">
      <c r="A77" s="19">
        <f>'Ders Bilgileri'!A79</f>
        <v>71</v>
      </c>
      <c r="B77" s="37" t="str">
        <f>'Ders Bilgileri'!B79</f>
        <v/>
      </c>
      <c r="C77" s="37"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AA77" s="55">
        <f t="shared" si="14"/>
        <v>61</v>
      </c>
      <c r="AB77" s="55">
        <f t="shared" ref="AB77:AU77" si="74">IF(E$5&gt;0,(E67/E$5)*100,0)</f>
        <v>0</v>
      </c>
      <c r="AC77" s="55">
        <f t="shared" si="74"/>
        <v>0</v>
      </c>
      <c r="AD77" s="55">
        <f t="shared" si="74"/>
        <v>0</v>
      </c>
      <c r="AE77" s="55">
        <f t="shared" si="74"/>
        <v>0</v>
      </c>
      <c r="AF77" s="55">
        <f t="shared" si="74"/>
        <v>0</v>
      </c>
      <c r="AG77" s="55">
        <f t="shared" si="74"/>
        <v>0</v>
      </c>
      <c r="AH77" s="55">
        <f t="shared" si="74"/>
        <v>0</v>
      </c>
      <c r="AI77" s="55">
        <f t="shared" si="74"/>
        <v>0</v>
      </c>
      <c r="AJ77" s="55">
        <f t="shared" si="74"/>
        <v>0</v>
      </c>
      <c r="AK77" s="55">
        <f t="shared" si="74"/>
        <v>0</v>
      </c>
      <c r="AL77" s="55">
        <f t="shared" si="74"/>
        <v>0</v>
      </c>
      <c r="AM77" s="55">
        <f t="shared" si="74"/>
        <v>0</v>
      </c>
      <c r="AN77" s="55">
        <f t="shared" si="74"/>
        <v>0</v>
      </c>
      <c r="AO77" s="55">
        <f t="shared" si="74"/>
        <v>0</v>
      </c>
      <c r="AP77" s="55">
        <f t="shared" si="74"/>
        <v>0</v>
      </c>
      <c r="AQ77" s="55">
        <f t="shared" si="74"/>
        <v>0</v>
      </c>
      <c r="AR77" s="55">
        <f t="shared" si="74"/>
        <v>0</v>
      </c>
      <c r="AS77" s="55">
        <f t="shared" si="74"/>
        <v>0</v>
      </c>
      <c r="AT77" s="55">
        <f t="shared" si="74"/>
        <v>0</v>
      </c>
      <c r="AU77" s="55">
        <f t="shared" si="74"/>
        <v>0</v>
      </c>
    </row>
    <row r="78" ht="15.75" customHeight="1">
      <c r="A78" s="19">
        <f>'Ders Bilgileri'!A80</f>
        <v>72</v>
      </c>
      <c r="B78" s="37" t="str">
        <f>'Ders Bilgileri'!B80</f>
        <v/>
      </c>
      <c r="C78" s="37"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AA78" s="55">
        <f t="shared" si="14"/>
        <v>62</v>
      </c>
      <c r="AB78" s="55">
        <f t="shared" ref="AB78:AU78" si="75">IF(E$5&gt;0,(E68/E$5)*100,0)</f>
        <v>0</v>
      </c>
      <c r="AC78" s="55">
        <f t="shared" si="75"/>
        <v>0</v>
      </c>
      <c r="AD78" s="55">
        <f t="shared" si="75"/>
        <v>0</v>
      </c>
      <c r="AE78" s="55">
        <f t="shared" si="75"/>
        <v>0</v>
      </c>
      <c r="AF78" s="55">
        <f t="shared" si="75"/>
        <v>0</v>
      </c>
      <c r="AG78" s="55">
        <f t="shared" si="75"/>
        <v>0</v>
      </c>
      <c r="AH78" s="55">
        <f t="shared" si="75"/>
        <v>0</v>
      </c>
      <c r="AI78" s="55">
        <f t="shared" si="75"/>
        <v>0</v>
      </c>
      <c r="AJ78" s="55">
        <f t="shared" si="75"/>
        <v>0</v>
      </c>
      <c r="AK78" s="55">
        <f t="shared" si="75"/>
        <v>0</v>
      </c>
      <c r="AL78" s="55">
        <f t="shared" si="75"/>
        <v>0</v>
      </c>
      <c r="AM78" s="55">
        <f t="shared" si="75"/>
        <v>0</v>
      </c>
      <c r="AN78" s="55">
        <f t="shared" si="75"/>
        <v>0</v>
      </c>
      <c r="AO78" s="55">
        <f t="shared" si="75"/>
        <v>0</v>
      </c>
      <c r="AP78" s="55">
        <f t="shared" si="75"/>
        <v>0</v>
      </c>
      <c r="AQ78" s="55">
        <f t="shared" si="75"/>
        <v>0</v>
      </c>
      <c r="AR78" s="55">
        <f t="shared" si="75"/>
        <v>0</v>
      </c>
      <c r="AS78" s="55">
        <f t="shared" si="75"/>
        <v>0</v>
      </c>
      <c r="AT78" s="55">
        <f t="shared" si="75"/>
        <v>0</v>
      </c>
      <c r="AU78" s="55">
        <f t="shared" si="75"/>
        <v>0</v>
      </c>
    </row>
    <row r="79" ht="15.75" customHeight="1">
      <c r="A79" s="19">
        <f>'Ders Bilgileri'!A81</f>
        <v>73</v>
      </c>
      <c r="B79" s="37" t="str">
        <f>'Ders Bilgileri'!B81</f>
        <v/>
      </c>
      <c r="C79" s="37"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AA79" s="55">
        <f t="shared" si="14"/>
        <v>63</v>
      </c>
      <c r="AB79" s="55">
        <f t="shared" ref="AB79:AU79" si="76">IF(E$5&gt;0,(E69/E$5)*100,0)</f>
        <v>0</v>
      </c>
      <c r="AC79" s="55">
        <f t="shared" si="76"/>
        <v>0</v>
      </c>
      <c r="AD79" s="55">
        <f t="shared" si="76"/>
        <v>0</v>
      </c>
      <c r="AE79" s="55">
        <f t="shared" si="76"/>
        <v>0</v>
      </c>
      <c r="AF79" s="55">
        <f t="shared" si="76"/>
        <v>0</v>
      </c>
      <c r="AG79" s="55">
        <f t="shared" si="76"/>
        <v>0</v>
      </c>
      <c r="AH79" s="55">
        <f t="shared" si="76"/>
        <v>0</v>
      </c>
      <c r="AI79" s="55">
        <f t="shared" si="76"/>
        <v>0</v>
      </c>
      <c r="AJ79" s="55">
        <f t="shared" si="76"/>
        <v>0</v>
      </c>
      <c r="AK79" s="55">
        <f t="shared" si="76"/>
        <v>0</v>
      </c>
      <c r="AL79" s="55">
        <f t="shared" si="76"/>
        <v>0</v>
      </c>
      <c r="AM79" s="55">
        <f t="shared" si="76"/>
        <v>0</v>
      </c>
      <c r="AN79" s="55">
        <f t="shared" si="76"/>
        <v>0</v>
      </c>
      <c r="AO79" s="55">
        <f t="shared" si="76"/>
        <v>0</v>
      </c>
      <c r="AP79" s="55">
        <f t="shared" si="76"/>
        <v>0</v>
      </c>
      <c r="AQ79" s="55">
        <f t="shared" si="76"/>
        <v>0</v>
      </c>
      <c r="AR79" s="55">
        <f t="shared" si="76"/>
        <v>0</v>
      </c>
      <c r="AS79" s="55">
        <f t="shared" si="76"/>
        <v>0</v>
      </c>
      <c r="AT79" s="55">
        <f t="shared" si="76"/>
        <v>0</v>
      </c>
      <c r="AU79" s="55">
        <f t="shared" si="76"/>
        <v>0</v>
      </c>
    </row>
    <row r="80" ht="15.75" customHeight="1">
      <c r="A80" s="19">
        <f>'Ders Bilgileri'!A82</f>
        <v>74</v>
      </c>
      <c r="B80" s="37" t="str">
        <f>'Ders Bilgileri'!B82</f>
        <v/>
      </c>
      <c r="C80" s="37"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AA80" s="55">
        <f t="shared" si="14"/>
        <v>64</v>
      </c>
      <c r="AB80" s="55">
        <f t="shared" ref="AB80:AU80" si="77">IF(E$5&gt;0,(E70/E$5)*100,0)</f>
        <v>0</v>
      </c>
      <c r="AC80" s="55">
        <f t="shared" si="77"/>
        <v>0</v>
      </c>
      <c r="AD80" s="55">
        <f t="shared" si="77"/>
        <v>0</v>
      </c>
      <c r="AE80" s="55">
        <f t="shared" si="77"/>
        <v>0</v>
      </c>
      <c r="AF80" s="55">
        <f t="shared" si="77"/>
        <v>0</v>
      </c>
      <c r="AG80" s="55">
        <f t="shared" si="77"/>
        <v>0</v>
      </c>
      <c r="AH80" s="55">
        <f t="shared" si="77"/>
        <v>0</v>
      </c>
      <c r="AI80" s="55">
        <f t="shared" si="77"/>
        <v>0</v>
      </c>
      <c r="AJ80" s="55">
        <f t="shared" si="77"/>
        <v>0</v>
      </c>
      <c r="AK80" s="55">
        <f t="shared" si="77"/>
        <v>0</v>
      </c>
      <c r="AL80" s="55">
        <f t="shared" si="77"/>
        <v>0</v>
      </c>
      <c r="AM80" s="55">
        <f t="shared" si="77"/>
        <v>0</v>
      </c>
      <c r="AN80" s="55">
        <f t="shared" si="77"/>
        <v>0</v>
      </c>
      <c r="AO80" s="55">
        <f t="shared" si="77"/>
        <v>0</v>
      </c>
      <c r="AP80" s="55">
        <f t="shared" si="77"/>
        <v>0</v>
      </c>
      <c r="AQ80" s="55">
        <f t="shared" si="77"/>
        <v>0</v>
      </c>
      <c r="AR80" s="55">
        <f t="shared" si="77"/>
        <v>0</v>
      </c>
      <c r="AS80" s="55">
        <f t="shared" si="77"/>
        <v>0</v>
      </c>
      <c r="AT80" s="55">
        <f t="shared" si="77"/>
        <v>0</v>
      </c>
      <c r="AU80" s="55">
        <f t="shared" si="77"/>
        <v>0</v>
      </c>
    </row>
    <row r="81" ht="15.75" customHeight="1">
      <c r="A81" s="19">
        <f>'Ders Bilgileri'!A83</f>
        <v>75</v>
      </c>
      <c r="B81" s="37" t="str">
        <f>'Ders Bilgileri'!B83</f>
        <v/>
      </c>
      <c r="C81" s="37"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AA81" s="55">
        <f t="shared" si="14"/>
        <v>65</v>
      </c>
      <c r="AB81" s="55">
        <f t="shared" ref="AB81:AU81" si="78">IF(E$5&gt;0,(E71/E$5)*100,0)</f>
        <v>0</v>
      </c>
      <c r="AC81" s="55">
        <f t="shared" si="78"/>
        <v>0</v>
      </c>
      <c r="AD81" s="55">
        <f t="shared" si="78"/>
        <v>0</v>
      </c>
      <c r="AE81" s="55">
        <f t="shared" si="78"/>
        <v>0</v>
      </c>
      <c r="AF81" s="55">
        <f t="shared" si="78"/>
        <v>0</v>
      </c>
      <c r="AG81" s="55">
        <f t="shared" si="78"/>
        <v>0</v>
      </c>
      <c r="AH81" s="55">
        <f t="shared" si="78"/>
        <v>0</v>
      </c>
      <c r="AI81" s="55">
        <f t="shared" si="78"/>
        <v>0</v>
      </c>
      <c r="AJ81" s="55">
        <f t="shared" si="78"/>
        <v>0</v>
      </c>
      <c r="AK81" s="55">
        <f t="shared" si="78"/>
        <v>0</v>
      </c>
      <c r="AL81" s="55">
        <f t="shared" si="78"/>
        <v>0</v>
      </c>
      <c r="AM81" s="55">
        <f t="shared" si="78"/>
        <v>0</v>
      </c>
      <c r="AN81" s="55">
        <f t="shared" si="78"/>
        <v>0</v>
      </c>
      <c r="AO81" s="55">
        <f t="shared" si="78"/>
        <v>0</v>
      </c>
      <c r="AP81" s="55">
        <f t="shared" si="78"/>
        <v>0</v>
      </c>
      <c r="AQ81" s="55">
        <f t="shared" si="78"/>
        <v>0</v>
      </c>
      <c r="AR81" s="55">
        <f t="shared" si="78"/>
        <v>0</v>
      </c>
      <c r="AS81" s="55">
        <f t="shared" si="78"/>
        <v>0</v>
      </c>
      <c r="AT81" s="55">
        <f t="shared" si="78"/>
        <v>0</v>
      </c>
      <c r="AU81" s="55">
        <f t="shared" si="78"/>
        <v>0</v>
      </c>
    </row>
    <row r="82" ht="15.75" customHeight="1">
      <c r="A82" s="19">
        <f>'Ders Bilgileri'!A84</f>
        <v>76</v>
      </c>
      <c r="B82" s="37" t="str">
        <f>'Ders Bilgileri'!B84</f>
        <v/>
      </c>
      <c r="C82" s="37"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AA82" s="55">
        <f t="shared" si="14"/>
        <v>66</v>
      </c>
      <c r="AB82" s="55">
        <f t="shared" ref="AB82:AU82" si="79">IF(E$5&gt;0,(E72/E$5)*100,0)</f>
        <v>0</v>
      </c>
      <c r="AC82" s="55">
        <f t="shared" si="79"/>
        <v>0</v>
      </c>
      <c r="AD82" s="55">
        <f t="shared" si="79"/>
        <v>0</v>
      </c>
      <c r="AE82" s="55">
        <f t="shared" si="79"/>
        <v>0</v>
      </c>
      <c r="AF82" s="55">
        <f t="shared" si="79"/>
        <v>0</v>
      </c>
      <c r="AG82" s="55">
        <f t="shared" si="79"/>
        <v>0</v>
      </c>
      <c r="AH82" s="55">
        <f t="shared" si="79"/>
        <v>0</v>
      </c>
      <c r="AI82" s="55">
        <f t="shared" si="79"/>
        <v>0</v>
      </c>
      <c r="AJ82" s="55">
        <f t="shared" si="79"/>
        <v>0</v>
      </c>
      <c r="AK82" s="55">
        <f t="shared" si="79"/>
        <v>0</v>
      </c>
      <c r="AL82" s="55">
        <f t="shared" si="79"/>
        <v>0</v>
      </c>
      <c r="AM82" s="55">
        <f t="shared" si="79"/>
        <v>0</v>
      </c>
      <c r="AN82" s="55">
        <f t="shared" si="79"/>
        <v>0</v>
      </c>
      <c r="AO82" s="55">
        <f t="shared" si="79"/>
        <v>0</v>
      </c>
      <c r="AP82" s="55">
        <f t="shared" si="79"/>
        <v>0</v>
      </c>
      <c r="AQ82" s="55">
        <f t="shared" si="79"/>
        <v>0</v>
      </c>
      <c r="AR82" s="55">
        <f t="shared" si="79"/>
        <v>0</v>
      </c>
      <c r="AS82" s="55">
        <f t="shared" si="79"/>
        <v>0</v>
      </c>
      <c r="AT82" s="55">
        <f t="shared" si="79"/>
        <v>0</v>
      </c>
      <c r="AU82" s="55">
        <f t="shared" si="79"/>
        <v>0</v>
      </c>
    </row>
    <row r="83" ht="15.75" customHeight="1">
      <c r="A83" s="19">
        <f>'Ders Bilgileri'!A85</f>
        <v>77</v>
      </c>
      <c r="B83" s="37" t="str">
        <f>'Ders Bilgileri'!B85</f>
        <v/>
      </c>
      <c r="C83" s="37"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AA83" s="55">
        <f t="shared" si="14"/>
        <v>67</v>
      </c>
      <c r="AB83" s="55">
        <f t="shared" ref="AB83:AU83" si="80">IF(E$5&gt;0,(E73/E$5)*100,0)</f>
        <v>0</v>
      </c>
      <c r="AC83" s="55">
        <f t="shared" si="80"/>
        <v>0</v>
      </c>
      <c r="AD83" s="55">
        <f t="shared" si="80"/>
        <v>0</v>
      </c>
      <c r="AE83" s="55">
        <f t="shared" si="80"/>
        <v>0</v>
      </c>
      <c r="AF83" s="55">
        <f t="shared" si="80"/>
        <v>0</v>
      </c>
      <c r="AG83" s="55">
        <f t="shared" si="80"/>
        <v>0</v>
      </c>
      <c r="AH83" s="55">
        <f t="shared" si="80"/>
        <v>0</v>
      </c>
      <c r="AI83" s="55">
        <f t="shared" si="80"/>
        <v>0</v>
      </c>
      <c r="AJ83" s="55">
        <f t="shared" si="80"/>
        <v>0</v>
      </c>
      <c r="AK83" s="55">
        <f t="shared" si="80"/>
        <v>0</v>
      </c>
      <c r="AL83" s="55">
        <f t="shared" si="80"/>
        <v>0</v>
      </c>
      <c r="AM83" s="55">
        <f t="shared" si="80"/>
        <v>0</v>
      </c>
      <c r="AN83" s="55">
        <f t="shared" si="80"/>
        <v>0</v>
      </c>
      <c r="AO83" s="55">
        <f t="shared" si="80"/>
        <v>0</v>
      </c>
      <c r="AP83" s="55">
        <f t="shared" si="80"/>
        <v>0</v>
      </c>
      <c r="AQ83" s="55">
        <f t="shared" si="80"/>
        <v>0</v>
      </c>
      <c r="AR83" s="55">
        <f t="shared" si="80"/>
        <v>0</v>
      </c>
      <c r="AS83" s="55">
        <f t="shared" si="80"/>
        <v>0</v>
      </c>
      <c r="AT83" s="55">
        <f t="shared" si="80"/>
        <v>0</v>
      </c>
      <c r="AU83" s="55">
        <f t="shared" si="80"/>
        <v>0</v>
      </c>
    </row>
    <row r="84" ht="15.75" customHeight="1">
      <c r="A84" s="19">
        <f>'Ders Bilgileri'!A86</f>
        <v>78</v>
      </c>
      <c r="B84" s="37" t="str">
        <f>'Ders Bilgileri'!B86</f>
        <v/>
      </c>
      <c r="C84" s="37"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AA84" s="55">
        <f t="shared" si="14"/>
        <v>68</v>
      </c>
      <c r="AB84" s="55">
        <f t="shared" ref="AB84:AU84" si="81">IF(E$5&gt;0,(E74/E$5)*100,0)</f>
        <v>0</v>
      </c>
      <c r="AC84" s="55">
        <f t="shared" si="81"/>
        <v>0</v>
      </c>
      <c r="AD84" s="55">
        <f t="shared" si="81"/>
        <v>0</v>
      </c>
      <c r="AE84" s="55">
        <f t="shared" si="81"/>
        <v>0</v>
      </c>
      <c r="AF84" s="55">
        <f t="shared" si="81"/>
        <v>0</v>
      </c>
      <c r="AG84" s="55">
        <f t="shared" si="81"/>
        <v>0</v>
      </c>
      <c r="AH84" s="55">
        <f t="shared" si="81"/>
        <v>0</v>
      </c>
      <c r="AI84" s="55">
        <f t="shared" si="81"/>
        <v>0</v>
      </c>
      <c r="AJ84" s="55">
        <f t="shared" si="81"/>
        <v>0</v>
      </c>
      <c r="AK84" s="55">
        <f t="shared" si="81"/>
        <v>0</v>
      </c>
      <c r="AL84" s="55">
        <f t="shared" si="81"/>
        <v>0</v>
      </c>
      <c r="AM84" s="55">
        <f t="shared" si="81"/>
        <v>0</v>
      </c>
      <c r="AN84" s="55">
        <f t="shared" si="81"/>
        <v>0</v>
      </c>
      <c r="AO84" s="55">
        <f t="shared" si="81"/>
        <v>0</v>
      </c>
      <c r="AP84" s="55">
        <f t="shared" si="81"/>
        <v>0</v>
      </c>
      <c r="AQ84" s="55">
        <f t="shared" si="81"/>
        <v>0</v>
      </c>
      <c r="AR84" s="55">
        <f t="shared" si="81"/>
        <v>0</v>
      </c>
      <c r="AS84" s="55">
        <f t="shared" si="81"/>
        <v>0</v>
      </c>
      <c r="AT84" s="55">
        <f t="shared" si="81"/>
        <v>0</v>
      </c>
      <c r="AU84" s="55">
        <f t="shared" si="81"/>
        <v>0</v>
      </c>
    </row>
    <row r="85" ht="15.75" customHeight="1">
      <c r="A85" s="19">
        <f>'Ders Bilgileri'!A87</f>
        <v>79</v>
      </c>
      <c r="B85" s="37" t="str">
        <f>'Ders Bilgileri'!B87</f>
        <v/>
      </c>
      <c r="C85" s="37"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AA85" s="55">
        <f t="shared" si="14"/>
        <v>69</v>
      </c>
      <c r="AB85" s="55">
        <f t="shared" ref="AB85:AU85" si="82">IF(E$5&gt;0,(E75/E$5)*100,0)</f>
        <v>0</v>
      </c>
      <c r="AC85" s="55">
        <f t="shared" si="82"/>
        <v>0</v>
      </c>
      <c r="AD85" s="55">
        <f t="shared" si="82"/>
        <v>0</v>
      </c>
      <c r="AE85" s="55">
        <f t="shared" si="82"/>
        <v>0</v>
      </c>
      <c r="AF85" s="55">
        <f t="shared" si="82"/>
        <v>0</v>
      </c>
      <c r="AG85" s="55">
        <f t="shared" si="82"/>
        <v>0</v>
      </c>
      <c r="AH85" s="55">
        <f t="shared" si="82"/>
        <v>0</v>
      </c>
      <c r="AI85" s="55">
        <f t="shared" si="82"/>
        <v>0</v>
      </c>
      <c r="AJ85" s="55">
        <f t="shared" si="82"/>
        <v>0</v>
      </c>
      <c r="AK85" s="55">
        <f t="shared" si="82"/>
        <v>0</v>
      </c>
      <c r="AL85" s="55">
        <f t="shared" si="82"/>
        <v>0</v>
      </c>
      <c r="AM85" s="55">
        <f t="shared" si="82"/>
        <v>0</v>
      </c>
      <c r="AN85" s="55">
        <f t="shared" si="82"/>
        <v>0</v>
      </c>
      <c r="AO85" s="55">
        <f t="shared" si="82"/>
        <v>0</v>
      </c>
      <c r="AP85" s="55">
        <f t="shared" si="82"/>
        <v>0</v>
      </c>
      <c r="AQ85" s="55">
        <f t="shared" si="82"/>
        <v>0</v>
      </c>
      <c r="AR85" s="55">
        <f t="shared" si="82"/>
        <v>0</v>
      </c>
      <c r="AS85" s="55">
        <f t="shared" si="82"/>
        <v>0</v>
      </c>
      <c r="AT85" s="55">
        <f t="shared" si="82"/>
        <v>0</v>
      </c>
      <c r="AU85" s="55">
        <f t="shared" si="82"/>
        <v>0</v>
      </c>
    </row>
    <row r="86" ht="15.75" customHeight="1">
      <c r="A86" s="19">
        <f>'Ders Bilgileri'!A88</f>
        <v>80</v>
      </c>
      <c r="B86" s="37" t="str">
        <f>'Ders Bilgileri'!B88</f>
        <v/>
      </c>
      <c r="C86" s="37"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AA86" s="55">
        <f t="shared" si="14"/>
        <v>70</v>
      </c>
      <c r="AB86" s="55">
        <f t="shared" ref="AB86:AU86" si="83">IF(E$5&gt;0,(E76/E$5)*100,0)</f>
        <v>0</v>
      </c>
      <c r="AC86" s="55">
        <f t="shared" si="83"/>
        <v>0</v>
      </c>
      <c r="AD86" s="55">
        <f t="shared" si="83"/>
        <v>0</v>
      </c>
      <c r="AE86" s="55">
        <f t="shared" si="83"/>
        <v>0</v>
      </c>
      <c r="AF86" s="55">
        <f t="shared" si="83"/>
        <v>0</v>
      </c>
      <c r="AG86" s="55">
        <f t="shared" si="83"/>
        <v>0</v>
      </c>
      <c r="AH86" s="55">
        <f t="shared" si="83"/>
        <v>0</v>
      </c>
      <c r="AI86" s="55">
        <f t="shared" si="83"/>
        <v>0</v>
      </c>
      <c r="AJ86" s="55">
        <f t="shared" si="83"/>
        <v>0</v>
      </c>
      <c r="AK86" s="55">
        <f t="shared" si="83"/>
        <v>0</v>
      </c>
      <c r="AL86" s="55">
        <f t="shared" si="83"/>
        <v>0</v>
      </c>
      <c r="AM86" s="55">
        <f t="shared" si="83"/>
        <v>0</v>
      </c>
      <c r="AN86" s="55">
        <f t="shared" si="83"/>
        <v>0</v>
      </c>
      <c r="AO86" s="55">
        <f t="shared" si="83"/>
        <v>0</v>
      </c>
      <c r="AP86" s="55">
        <f t="shared" si="83"/>
        <v>0</v>
      </c>
      <c r="AQ86" s="55">
        <f t="shared" si="83"/>
        <v>0</v>
      </c>
      <c r="AR86" s="55">
        <f t="shared" si="83"/>
        <v>0</v>
      </c>
      <c r="AS86" s="55">
        <f t="shared" si="83"/>
        <v>0</v>
      </c>
      <c r="AT86" s="55">
        <f t="shared" si="83"/>
        <v>0</v>
      </c>
      <c r="AU86" s="55">
        <f t="shared" si="83"/>
        <v>0</v>
      </c>
    </row>
    <row r="87" ht="15.75" customHeight="1">
      <c r="A87" s="19">
        <f>'Ders Bilgileri'!A89</f>
        <v>81</v>
      </c>
      <c r="B87" s="37" t="str">
        <f>'Ders Bilgileri'!B89</f>
        <v/>
      </c>
      <c r="C87" s="37"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AA87" s="55">
        <f t="shared" si="14"/>
        <v>71</v>
      </c>
      <c r="AB87" s="55">
        <f t="shared" ref="AB87:AU87" si="84">IF(E$5&gt;0,(E77/E$5)*100,0)</f>
        <v>0</v>
      </c>
      <c r="AC87" s="55">
        <f t="shared" si="84"/>
        <v>0</v>
      </c>
      <c r="AD87" s="55">
        <f t="shared" si="84"/>
        <v>0</v>
      </c>
      <c r="AE87" s="55">
        <f t="shared" si="84"/>
        <v>0</v>
      </c>
      <c r="AF87" s="55">
        <f t="shared" si="84"/>
        <v>0</v>
      </c>
      <c r="AG87" s="55">
        <f t="shared" si="84"/>
        <v>0</v>
      </c>
      <c r="AH87" s="55">
        <f t="shared" si="84"/>
        <v>0</v>
      </c>
      <c r="AI87" s="55">
        <f t="shared" si="84"/>
        <v>0</v>
      </c>
      <c r="AJ87" s="55">
        <f t="shared" si="84"/>
        <v>0</v>
      </c>
      <c r="AK87" s="55">
        <f t="shared" si="84"/>
        <v>0</v>
      </c>
      <c r="AL87" s="55">
        <f t="shared" si="84"/>
        <v>0</v>
      </c>
      <c r="AM87" s="55">
        <f t="shared" si="84"/>
        <v>0</v>
      </c>
      <c r="AN87" s="55">
        <f t="shared" si="84"/>
        <v>0</v>
      </c>
      <c r="AO87" s="55">
        <f t="shared" si="84"/>
        <v>0</v>
      </c>
      <c r="AP87" s="55">
        <f t="shared" si="84"/>
        <v>0</v>
      </c>
      <c r="AQ87" s="55">
        <f t="shared" si="84"/>
        <v>0</v>
      </c>
      <c r="AR87" s="55">
        <f t="shared" si="84"/>
        <v>0</v>
      </c>
      <c r="AS87" s="55">
        <f t="shared" si="84"/>
        <v>0</v>
      </c>
      <c r="AT87" s="55">
        <f t="shared" si="84"/>
        <v>0</v>
      </c>
      <c r="AU87" s="55">
        <f t="shared" si="84"/>
        <v>0</v>
      </c>
    </row>
    <row r="88" ht="15.75" customHeight="1">
      <c r="A88" s="19">
        <f>'Ders Bilgileri'!A90</f>
        <v>82</v>
      </c>
      <c r="B88" s="37" t="str">
        <f>'Ders Bilgileri'!B90</f>
        <v/>
      </c>
      <c r="C88" s="37"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AA88" s="55">
        <f t="shared" si="14"/>
        <v>72</v>
      </c>
      <c r="AB88" s="55">
        <f t="shared" ref="AB88:AU88" si="85">IF(E$5&gt;0,(E78/E$5)*100,0)</f>
        <v>0</v>
      </c>
      <c r="AC88" s="55">
        <f t="shared" si="85"/>
        <v>0</v>
      </c>
      <c r="AD88" s="55">
        <f t="shared" si="85"/>
        <v>0</v>
      </c>
      <c r="AE88" s="55">
        <f t="shared" si="85"/>
        <v>0</v>
      </c>
      <c r="AF88" s="55">
        <f t="shared" si="85"/>
        <v>0</v>
      </c>
      <c r="AG88" s="55">
        <f t="shared" si="85"/>
        <v>0</v>
      </c>
      <c r="AH88" s="55">
        <f t="shared" si="85"/>
        <v>0</v>
      </c>
      <c r="AI88" s="55">
        <f t="shared" si="85"/>
        <v>0</v>
      </c>
      <c r="AJ88" s="55">
        <f t="shared" si="85"/>
        <v>0</v>
      </c>
      <c r="AK88" s="55">
        <f t="shared" si="85"/>
        <v>0</v>
      </c>
      <c r="AL88" s="55">
        <f t="shared" si="85"/>
        <v>0</v>
      </c>
      <c r="AM88" s="55">
        <f t="shared" si="85"/>
        <v>0</v>
      </c>
      <c r="AN88" s="55">
        <f t="shared" si="85"/>
        <v>0</v>
      </c>
      <c r="AO88" s="55">
        <f t="shared" si="85"/>
        <v>0</v>
      </c>
      <c r="AP88" s="55">
        <f t="shared" si="85"/>
        <v>0</v>
      </c>
      <c r="AQ88" s="55">
        <f t="shared" si="85"/>
        <v>0</v>
      </c>
      <c r="AR88" s="55">
        <f t="shared" si="85"/>
        <v>0</v>
      </c>
      <c r="AS88" s="55">
        <f t="shared" si="85"/>
        <v>0</v>
      </c>
      <c r="AT88" s="55">
        <f t="shared" si="85"/>
        <v>0</v>
      </c>
      <c r="AU88" s="55">
        <f t="shared" si="85"/>
        <v>0</v>
      </c>
    </row>
    <row r="89" ht="15.75" customHeight="1">
      <c r="A89" s="19">
        <f>'Ders Bilgileri'!A91</f>
        <v>83</v>
      </c>
      <c r="B89" s="37" t="str">
        <f>'Ders Bilgileri'!B91</f>
        <v/>
      </c>
      <c r="C89" s="37"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AA89" s="55">
        <f t="shared" si="14"/>
        <v>73</v>
      </c>
      <c r="AB89" s="55">
        <f t="shared" ref="AB89:AU89" si="86">IF(E$5&gt;0,(E79/E$5)*100,0)</f>
        <v>0</v>
      </c>
      <c r="AC89" s="55">
        <f t="shared" si="86"/>
        <v>0</v>
      </c>
      <c r="AD89" s="55">
        <f t="shared" si="86"/>
        <v>0</v>
      </c>
      <c r="AE89" s="55">
        <f t="shared" si="86"/>
        <v>0</v>
      </c>
      <c r="AF89" s="55">
        <f t="shared" si="86"/>
        <v>0</v>
      </c>
      <c r="AG89" s="55">
        <f t="shared" si="86"/>
        <v>0</v>
      </c>
      <c r="AH89" s="55">
        <f t="shared" si="86"/>
        <v>0</v>
      </c>
      <c r="AI89" s="55">
        <f t="shared" si="86"/>
        <v>0</v>
      </c>
      <c r="AJ89" s="55">
        <f t="shared" si="86"/>
        <v>0</v>
      </c>
      <c r="AK89" s="55">
        <f t="shared" si="86"/>
        <v>0</v>
      </c>
      <c r="AL89" s="55">
        <f t="shared" si="86"/>
        <v>0</v>
      </c>
      <c r="AM89" s="55">
        <f t="shared" si="86"/>
        <v>0</v>
      </c>
      <c r="AN89" s="55">
        <f t="shared" si="86"/>
        <v>0</v>
      </c>
      <c r="AO89" s="55">
        <f t="shared" si="86"/>
        <v>0</v>
      </c>
      <c r="AP89" s="55">
        <f t="shared" si="86"/>
        <v>0</v>
      </c>
      <c r="AQ89" s="55">
        <f t="shared" si="86"/>
        <v>0</v>
      </c>
      <c r="AR89" s="55">
        <f t="shared" si="86"/>
        <v>0</v>
      </c>
      <c r="AS89" s="55">
        <f t="shared" si="86"/>
        <v>0</v>
      </c>
      <c r="AT89" s="55">
        <f t="shared" si="86"/>
        <v>0</v>
      </c>
      <c r="AU89" s="55">
        <f t="shared" si="86"/>
        <v>0</v>
      </c>
    </row>
    <row r="90" ht="15.75" customHeight="1">
      <c r="A90" s="19">
        <f>'Ders Bilgileri'!A92</f>
        <v>84</v>
      </c>
      <c r="B90" s="37" t="str">
        <f>'Ders Bilgileri'!B92</f>
        <v/>
      </c>
      <c r="C90" s="37"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AA90" s="55">
        <f t="shared" si="14"/>
        <v>74</v>
      </c>
      <c r="AB90" s="55">
        <f t="shared" ref="AB90:AU90" si="87">IF(E$5&gt;0,(E80/E$5)*100,0)</f>
        <v>0</v>
      </c>
      <c r="AC90" s="55">
        <f t="shared" si="87"/>
        <v>0</v>
      </c>
      <c r="AD90" s="55">
        <f t="shared" si="87"/>
        <v>0</v>
      </c>
      <c r="AE90" s="55">
        <f t="shared" si="87"/>
        <v>0</v>
      </c>
      <c r="AF90" s="55">
        <f t="shared" si="87"/>
        <v>0</v>
      </c>
      <c r="AG90" s="55">
        <f t="shared" si="87"/>
        <v>0</v>
      </c>
      <c r="AH90" s="55">
        <f t="shared" si="87"/>
        <v>0</v>
      </c>
      <c r="AI90" s="55">
        <f t="shared" si="87"/>
        <v>0</v>
      </c>
      <c r="AJ90" s="55">
        <f t="shared" si="87"/>
        <v>0</v>
      </c>
      <c r="AK90" s="55">
        <f t="shared" si="87"/>
        <v>0</v>
      </c>
      <c r="AL90" s="55">
        <f t="shared" si="87"/>
        <v>0</v>
      </c>
      <c r="AM90" s="55">
        <f t="shared" si="87"/>
        <v>0</v>
      </c>
      <c r="AN90" s="55">
        <f t="shared" si="87"/>
        <v>0</v>
      </c>
      <c r="AO90" s="55">
        <f t="shared" si="87"/>
        <v>0</v>
      </c>
      <c r="AP90" s="55">
        <f t="shared" si="87"/>
        <v>0</v>
      </c>
      <c r="AQ90" s="55">
        <f t="shared" si="87"/>
        <v>0</v>
      </c>
      <c r="AR90" s="55">
        <f t="shared" si="87"/>
        <v>0</v>
      </c>
      <c r="AS90" s="55">
        <f t="shared" si="87"/>
        <v>0</v>
      </c>
      <c r="AT90" s="55">
        <f t="shared" si="87"/>
        <v>0</v>
      </c>
      <c r="AU90" s="55">
        <f t="shared" si="87"/>
        <v>0</v>
      </c>
    </row>
    <row r="91" ht="15.75" customHeight="1">
      <c r="A91" s="19">
        <f>'Ders Bilgileri'!A93</f>
        <v>85</v>
      </c>
      <c r="B91" s="37" t="str">
        <f>'Ders Bilgileri'!B93</f>
        <v/>
      </c>
      <c r="C91" s="37"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AA91" s="55">
        <f t="shared" si="14"/>
        <v>75</v>
      </c>
      <c r="AB91" s="55">
        <f t="shared" ref="AB91:AU91" si="88">IF(E$5&gt;0,(E81/E$5)*100,0)</f>
        <v>0</v>
      </c>
      <c r="AC91" s="55">
        <f t="shared" si="88"/>
        <v>0</v>
      </c>
      <c r="AD91" s="55">
        <f t="shared" si="88"/>
        <v>0</v>
      </c>
      <c r="AE91" s="55">
        <f t="shared" si="88"/>
        <v>0</v>
      </c>
      <c r="AF91" s="55">
        <f t="shared" si="88"/>
        <v>0</v>
      </c>
      <c r="AG91" s="55">
        <f t="shared" si="88"/>
        <v>0</v>
      </c>
      <c r="AH91" s="55">
        <f t="shared" si="88"/>
        <v>0</v>
      </c>
      <c r="AI91" s="55">
        <f t="shared" si="88"/>
        <v>0</v>
      </c>
      <c r="AJ91" s="55">
        <f t="shared" si="88"/>
        <v>0</v>
      </c>
      <c r="AK91" s="55">
        <f t="shared" si="88"/>
        <v>0</v>
      </c>
      <c r="AL91" s="55">
        <f t="shared" si="88"/>
        <v>0</v>
      </c>
      <c r="AM91" s="55">
        <f t="shared" si="88"/>
        <v>0</v>
      </c>
      <c r="AN91" s="55">
        <f t="shared" si="88"/>
        <v>0</v>
      </c>
      <c r="AO91" s="55">
        <f t="shared" si="88"/>
        <v>0</v>
      </c>
      <c r="AP91" s="55">
        <f t="shared" si="88"/>
        <v>0</v>
      </c>
      <c r="AQ91" s="55">
        <f t="shared" si="88"/>
        <v>0</v>
      </c>
      <c r="AR91" s="55">
        <f t="shared" si="88"/>
        <v>0</v>
      </c>
      <c r="AS91" s="55">
        <f t="shared" si="88"/>
        <v>0</v>
      </c>
      <c r="AT91" s="55">
        <f t="shared" si="88"/>
        <v>0</v>
      </c>
      <c r="AU91" s="55">
        <f t="shared" si="88"/>
        <v>0</v>
      </c>
    </row>
    <row r="92" ht="15.75" customHeight="1">
      <c r="A92" s="19">
        <f>'Ders Bilgileri'!A94</f>
        <v>86</v>
      </c>
      <c r="B92" s="37" t="str">
        <f>'Ders Bilgileri'!B94</f>
        <v/>
      </c>
      <c r="C92" s="37"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AA92" s="55">
        <f t="shared" si="14"/>
        <v>76</v>
      </c>
      <c r="AB92" s="55">
        <f t="shared" ref="AB92:AU92" si="89">IF(E$5&gt;0,(E82/E$5)*100,0)</f>
        <v>0</v>
      </c>
      <c r="AC92" s="55">
        <f t="shared" si="89"/>
        <v>0</v>
      </c>
      <c r="AD92" s="55">
        <f t="shared" si="89"/>
        <v>0</v>
      </c>
      <c r="AE92" s="55">
        <f t="shared" si="89"/>
        <v>0</v>
      </c>
      <c r="AF92" s="55">
        <f t="shared" si="89"/>
        <v>0</v>
      </c>
      <c r="AG92" s="55">
        <f t="shared" si="89"/>
        <v>0</v>
      </c>
      <c r="AH92" s="55">
        <f t="shared" si="89"/>
        <v>0</v>
      </c>
      <c r="AI92" s="55">
        <f t="shared" si="89"/>
        <v>0</v>
      </c>
      <c r="AJ92" s="55">
        <f t="shared" si="89"/>
        <v>0</v>
      </c>
      <c r="AK92" s="55">
        <f t="shared" si="89"/>
        <v>0</v>
      </c>
      <c r="AL92" s="55">
        <f t="shared" si="89"/>
        <v>0</v>
      </c>
      <c r="AM92" s="55">
        <f t="shared" si="89"/>
        <v>0</v>
      </c>
      <c r="AN92" s="55">
        <f t="shared" si="89"/>
        <v>0</v>
      </c>
      <c r="AO92" s="55">
        <f t="shared" si="89"/>
        <v>0</v>
      </c>
      <c r="AP92" s="55">
        <f t="shared" si="89"/>
        <v>0</v>
      </c>
      <c r="AQ92" s="55">
        <f t="shared" si="89"/>
        <v>0</v>
      </c>
      <c r="AR92" s="55">
        <f t="shared" si="89"/>
        <v>0</v>
      </c>
      <c r="AS92" s="55">
        <f t="shared" si="89"/>
        <v>0</v>
      </c>
      <c r="AT92" s="55">
        <f t="shared" si="89"/>
        <v>0</v>
      </c>
      <c r="AU92" s="55">
        <f t="shared" si="89"/>
        <v>0</v>
      </c>
    </row>
    <row r="93" ht="15.75" customHeight="1">
      <c r="A93" s="19">
        <f>'Ders Bilgileri'!A95</f>
        <v>87</v>
      </c>
      <c r="B93" s="37" t="str">
        <f>'Ders Bilgileri'!B95</f>
        <v/>
      </c>
      <c r="C93" s="37"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AA93" s="55">
        <f t="shared" si="14"/>
        <v>77</v>
      </c>
      <c r="AB93" s="55">
        <f t="shared" ref="AB93:AU93" si="90">IF(E$5&gt;0,(E83/E$5)*100,0)</f>
        <v>0</v>
      </c>
      <c r="AC93" s="55">
        <f t="shared" si="90"/>
        <v>0</v>
      </c>
      <c r="AD93" s="55">
        <f t="shared" si="90"/>
        <v>0</v>
      </c>
      <c r="AE93" s="55">
        <f t="shared" si="90"/>
        <v>0</v>
      </c>
      <c r="AF93" s="55">
        <f t="shared" si="90"/>
        <v>0</v>
      </c>
      <c r="AG93" s="55">
        <f t="shared" si="90"/>
        <v>0</v>
      </c>
      <c r="AH93" s="55">
        <f t="shared" si="90"/>
        <v>0</v>
      </c>
      <c r="AI93" s="55">
        <f t="shared" si="90"/>
        <v>0</v>
      </c>
      <c r="AJ93" s="55">
        <f t="shared" si="90"/>
        <v>0</v>
      </c>
      <c r="AK93" s="55">
        <f t="shared" si="90"/>
        <v>0</v>
      </c>
      <c r="AL93" s="55">
        <f t="shared" si="90"/>
        <v>0</v>
      </c>
      <c r="AM93" s="55">
        <f t="shared" si="90"/>
        <v>0</v>
      </c>
      <c r="AN93" s="55">
        <f t="shared" si="90"/>
        <v>0</v>
      </c>
      <c r="AO93" s="55">
        <f t="shared" si="90"/>
        <v>0</v>
      </c>
      <c r="AP93" s="55">
        <f t="shared" si="90"/>
        <v>0</v>
      </c>
      <c r="AQ93" s="55">
        <f t="shared" si="90"/>
        <v>0</v>
      </c>
      <c r="AR93" s="55">
        <f t="shared" si="90"/>
        <v>0</v>
      </c>
      <c r="AS93" s="55">
        <f t="shared" si="90"/>
        <v>0</v>
      </c>
      <c r="AT93" s="55">
        <f t="shared" si="90"/>
        <v>0</v>
      </c>
      <c r="AU93" s="55">
        <f t="shared" si="90"/>
        <v>0</v>
      </c>
    </row>
    <row r="94" ht="15.75" customHeight="1">
      <c r="A94" s="19">
        <f>'Ders Bilgileri'!A96</f>
        <v>88</v>
      </c>
      <c r="B94" s="37" t="str">
        <f>'Ders Bilgileri'!B96</f>
        <v/>
      </c>
      <c r="C94" s="37"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AA94" s="55">
        <f t="shared" si="14"/>
        <v>78</v>
      </c>
      <c r="AB94" s="55">
        <f t="shared" ref="AB94:AU94" si="91">IF(E$5&gt;0,(E84/E$5)*100,0)</f>
        <v>0</v>
      </c>
      <c r="AC94" s="55">
        <f t="shared" si="91"/>
        <v>0</v>
      </c>
      <c r="AD94" s="55">
        <f t="shared" si="91"/>
        <v>0</v>
      </c>
      <c r="AE94" s="55">
        <f t="shared" si="91"/>
        <v>0</v>
      </c>
      <c r="AF94" s="55">
        <f t="shared" si="91"/>
        <v>0</v>
      </c>
      <c r="AG94" s="55">
        <f t="shared" si="91"/>
        <v>0</v>
      </c>
      <c r="AH94" s="55">
        <f t="shared" si="91"/>
        <v>0</v>
      </c>
      <c r="AI94" s="55">
        <f t="shared" si="91"/>
        <v>0</v>
      </c>
      <c r="AJ94" s="55">
        <f t="shared" si="91"/>
        <v>0</v>
      </c>
      <c r="AK94" s="55">
        <f t="shared" si="91"/>
        <v>0</v>
      </c>
      <c r="AL94" s="55">
        <f t="shared" si="91"/>
        <v>0</v>
      </c>
      <c r="AM94" s="55">
        <f t="shared" si="91"/>
        <v>0</v>
      </c>
      <c r="AN94" s="55">
        <f t="shared" si="91"/>
        <v>0</v>
      </c>
      <c r="AO94" s="55">
        <f t="shared" si="91"/>
        <v>0</v>
      </c>
      <c r="AP94" s="55">
        <f t="shared" si="91"/>
        <v>0</v>
      </c>
      <c r="AQ94" s="55">
        <f t="shared" si="91"/>
        <v>0</v>
      </c>
      <c r="AR94" s="55">
        <f t="shared" si="91"/>
        <v>0</v>
      </c>
      <c r="AS94" s="55">
        <f t="shared" si="91"/>
        <v>0</v>
      </c>
      <c r="AT94" s="55">
        <f t="shared" si="91"/>
        <v>0</v>
      </c>
      <c r="AU94" s="55">
        <f t="shared" si="91"/>
        <v>0</v>
      </c>
    </row>
    <row r="95" ht="15.75" customHeight="1">
      <c r="A95" s="19">
        <f>'Ders Bilgileri'!A97</f>
        <v>89</v>
      </c>
      <c r="B95" s="37" t="str">
        <f>'Ders Bilgileri'!B97</f>
        <v/>
      </c>
      <c r="C95" s="37"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AA95" s="55">
        <f t="shared" si="14"/>
        <v>79</v>
      </c>
      <c r="AB95" s="55">
        <f t="shared" ref="AB95:AU95" si="92">IF(E$5&gt;0,(E85/E$5)*100,0)</f>
        <v>0</v>
      </c>
      <c r="AC95" s="55">
        <f t="shared" si="92"/>
        <v>0</v>
      </c>
      <c r="AD95" s="55">
        <f t="shared" si="92"/>
        <v>0</v>
      </c>
      <c r="AE95" s="55">
        <f t="shared" si="92"/>
        <v>0</v>
      </c>
      <c r="AF95" s="55">
        <f t="shared" si="92"/>
        <v>0</v>
      </c>
      <c r="AG95" s="55">
        <f t="shared" si="92"/>
        <v>0</v>
      </c>
      <c r="AH95" s="55">
        <f t="shared" si="92"/>
        <v>0</v>
      </c>
      <c r="AI95" s="55">
        <f t="shared" si="92"/>
        <v>0</v>
      </c>
      <c r="AJ95" s="55">
        <f t="shared" si="92"/>
        <v>0</v>
      </c>
      <c r="AK95" s="55">
        <f t="shared" si="92"/>
        <v>0</v>
      </c>
      <c r="AL95" s="55">
        <f t="shared" si="92"/>
        <v>0</v>
      </c>
      <c r="AM95" s="55">
        <f t="shared" si="92"/>
        <v>0</v>
      </c>
      <c r="AN95" s="55">
        <f t="shared" si="92"/>
        <v>0</v>
      </c>
      <c r="AO95" s="55">
        <f t="shared" si="92"/>
        <v>0</v>
      </c>
      <c r="AP95" s="55">
        <f t="shared" si="92"/>
        <v>0</v>
      </c>
      <c r="AQ95" s="55">
        <f t="shared" si="92"/>
        <v>0</v>
      </c>
      <c r="AR95" s="55">
        <f t="shared" si="92"/>
        <v>0</v>
      </c>
      <c r="AS95" s="55">
        <f t="shared" si="92"/>
        <v>0</v>
      </c>
      <c r="AT95" s="55">
        <f t="shared" si="92"/>
        <v>0</v>
      </c>
      <c r="AU95" s="55">
        <f t="shared" si="92"/>
        <v>0</v>
      </c>
    </row>
    <row r="96" ht="15.75" customHeight="1">
      <c r="A96" s="19">
        <f>'Ders Bilgileri'!A98</f>
        <v>90</v>
      </c>
      <c r="B96" s="37" t="str">
        <f>'Ders Bilgileri'!B98</f>
        <v/>
      </c>
      <c r="C96" s="37"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AA96" s="55">
        <f t="shared" si="14"/>
        <v>80</v>
      </c>
      <c r="AB96" s="55">
        <f t="shared" ref="AB96:AU96" si="93">IF(E$5&gt;0,(E86/E$5)*100,0)</f>
        <v>0</v>
      </c>
      <c r="AC96" s="55">
        <f t="shared" si="93"/>
        <v>0</v>
      </c>
      <c r="AD96" s="55">
        <f t="shared" si="93"/>
        <v>0</v>
      </c>
      <c r="AE96" s="55">
        <f t="shared" si="93"/>
        <v>0</v>
      </c>
      <c r="AF96" s="55">
        <f t="shared" si="93"/>
        <v>0</v>
      </c>
      <c r="AG96" s="55">
        <f t="shared" si="93"/>
        <v>0</v>
      </c>
      <c r="AH96" s="55">
        <f t="shared" si="93"/>
        <v>0</v>
      </c>
      <c r="AI96" s="55">
        <f t="shared" si="93"/>
        <v>0</v>
      </c>
      <c r="AJ96" s="55">
        <f t="shared" si="93"/>
        <v>0</v>
      </c>
      <c r="AK96" s="55">
        <f t="shared" si="93"/>
        <v>0</v>
      </c>
      <c r="AL96" s="55">
        <f t="shared" si="93"/>
        <v>0</v>
      </c>
      <c r="AM96" s="55">
        <f t="shared" si="93"/>
        <v>0</v>
      </c>
      <c r="AN96" s="55">
        <f t="shared" si="93"/>
        <v>0</v>
      </c>
      <c r="AO96" s="55">
        <f t="shared" si="93"/>
        <v>0</v>
      </c>
      <c r="AP96" s="55">
        <f t="shared" si="93"/>
        <v>0</v>
      </c>
      <c r="AQ96" s="55">
        <f t="shared" si="93"/>
        <v>0</v>
      </c>
      <c r="AR96" s="55">
        <f t="shared" si="93"/>
        <v>0</v>
      </c>
      <c r="AS96" s="55">
        <f t="shared" si="93"/>
        <v>0</v>
      </c>
      <c r="AT96" s="55">
        <f t="shared" si="93"/>
        <v>0</v>
      </c>
      <c r="AU96" s="55">
        <f t="shared" si="93"/>
        <v>0</v>
      </c>
    </row>
    <row r="97" ht="15.75" customHeight="1">
      <c r="A97" s="19">
        <f>'Ders Bilgileri'!A99</f>
        <v>91</v>
      </c>
      <c r="B97" s="37" t="str">
        <f>'Ders Bilgileri'!B99</f>
        <v/>
      </c>
      <c r="C97" s="37"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AA97" s="55">
        <f t="shared" si="14"/>
        <v>81</v>
      </c>
      <c r="AB97" s="55">
        <f t="shared" ref="AB97:AU97" si="94">IF(E$5&gt;0,(E87/E$5)*100,0)</f>
        <v>0</v>
      </c>
      <c r="AC97" s="55">
        <f t="shared" si="94"/>
        <v>0</v>
      </c>
      <c r="AD97" s="55">
        <f t="shared" si="94"/>
        <v>0</v>
      </c>
      <c r="AE97" s="55">
        <f t="shared" si="94"/>
        <v>0</v>
      </c>
      <c r="AF97" s="55">
        <f t="shared" si="94"/>
        <v>0</v>
      </c>
      <c r="AG97" s="55">
        <f t="shared" si="94"/>
        <v>0</v>
      </c>
      <c r="AH97" s="55">
        <f t="shared" si="94"/>
        <v>0</v>
      </c>
      <c r="AI97" s="55">
        <f t="shared" si="94"/>
        <v>0</v>
      </c>
      <c r="AJ97" s="55">
        <f t="shared" si="94"/>
        <v>0</v>
      </c>
      <c r="AK97" s="55">
        <f t="shared" si="94"/>
        <v>0</v>
      </c>
      <c r="AL97" s="55">
        <f t="shared" si="94"/>
        <v>0</v>
      </c>
      <c r="AM97" s="55">
        <f t="shared" si="94"/>
        <v>0</v>
      </c>
      <c r="AN97" s="55">
        <f t="shared" si="94"/>
        <v>0</v>
      </c>
      <c r="AO97" s="55">
        <f t="shared" si="94"/>
        <v>0</v>
      </c>
      <c r="AP97" s="55">
        <f t="shared" si="94"/>
        <v>0</v>
      </c>
      <c r="AQ97" s="55">
        <f t="shared" si="94"/>
        <v>0</v>
      </c>
      <c r="AR97" s="55">
        <f t="shared" si="94"/>
        <v>0</v>
      </c>
      <c r="AS97" s="55">
        <f t="shared" si="94"/>
        <v>0</v>
      </c>
      <c r="AT97" s="55">
        <f t="shared" si="94"/>
        <v>0</v>
      </c>
      <c r="AU97" s="55">
        <f t="shared" si="94"/>
        <v>0</v>
      </c>
    </row>
    <row r="98" ht="15.75" customHeight="1">
      <c r="A98" s="19">
        <f>'Ders Bilgileri'!A100</f>
        <v>92</v>
      </c>
      <c r="B98" s="37" t="str">
        <f>'Ders Bilgileri'!B100</f>
        <v/>
      </c>
      <c r="C98" s="37"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AA98" s="55">
        <f t="shared" si="14"/>
        <v>82</v>
      </c>
      <c r="AB98" s="55">
        <f t="shared" ref="AB98:AU98" si="95">IF(E$5&gt;0,(E88/E$5)*100,0)</f>
        <v>0</v>
      </c>
      <c r="AC98" s="55">
        <f t="shared" si="95"/>
        <v>0</v>
      </c>
      <c r="AD98" s="55">
        <f t="shared" si="95"/>
        <v>0</v>
      </c>
      <c r="AE98" s="55">
        <f t="shared" si="95"/>
        <v>0</v>
      </c>
      <c r="AF98" s="55">
        <f t="shared" si="95"/>
        <v>0</v>
      </c>
      <c r="AG98" s="55">
        <f t="shared" si="95"/>
        <v>0</v>
      </c>
      <c r="AH98" s="55">
        <f t="shared" si="95"/>
        <v>0</v>
      </c>
      <c r="AI98" s="55">
        <f t="shared" si="95"/>
        <v>0</v>
      </c>
      <c r="AJ98" s="55">
        <f t="shared" si="95"/>
        <v>0</v>
      </c>
      <c r="AK98" s="55">
        <f t="shared" si="95"/>
        <v>0</v>
      </c>
      <c r="AL98" s="55">
        <f t="shared" si="95"/>
        <v>0</v>
      </c>
      <c r="AM98" s="55">
        <f t="shared" si="95"/>
        <v>0</v>
      </c>
      <c r="AN98" s="55">
        <f t="shared" si="95"/>
        <v>0</v>
      </c>
      <c r="AO98" s="55">
        <f t="shared" si="95"/>
        <v>0</v>
      </c>
      <c r="AP98" s="55">
        <f t="shared" si="95"/>
        <v>0</v>
      </c>
      <c r="AQ98" s="55">
        <f t="shared" si="95"/>
        <v>0</v>
      </c>
      <c r="AR98" s="55">
        <f t="shared" si="95"/>
        <v>0</v>
      </c>
      <c r="AS98" s="55">
        <f t="shared" si="95"/>
        <v>0</v>
      </c>
      <c r="AT98" s="55">
        <f t="shared" si="95"/>
        <v>0</v>
      </c>
      <c r="AU98" s="55">
        <f t="shared" si="95"/>
        <v>0</v>
      </c>
    </row>
    <row r="99" ht="15.75" customHeight="1">
      <c r="A99" s="19">
        <f>'Ders Bilgileri'!A101</f>
        <v>93</v>
      </c>
      <c r="B99" s="37" t="str">
        <f>'Ders Bilgileri'!B101</f>
        <v/>
      </c>
      <c r="C99" s="37"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AA99" s="55">
        <f t="shared" si="14"/>
        <v>83</v>
      </c>
      <c r="AB99" s="55">
        <f t="shared" ref="AB99:AU99" si="96">IF(E$5&gt;0,(E89/E$5)*100,0)</f>
        <v>0</v>
      </c>
      <c r="AC99" s="55">
        <f t="shared" si="96"/>
        <v>0</v>
      </c>
      <c r="AD99" s="55">
        <f t="shared" si="96"/>
        <v>0</v>
      </c>
      <c r="AE99" s="55">
        <f t="shared" si="96"/>
        <v>0</v>
      </c>
      <c r="AF99" s="55">
        <f t="shared" si="96"/>
        <v>0</v>
      </c>
      <c r="AG99" s="55">
        <f t="shared" si="96"/>
        <v>0</v>
      </c>
      <c r="AH99" s="55">
        <f t="shared" si="96"/>
        <v>0</v>
      </c>
      <c r="AI99" s="55">
        <f t="shared" si="96"/>
        <v>0</v>
      </c>
      <c r="AJ99" s="55">
        <f t="shared" si="96"/>
        <v>0</v>
      </c>
      <c r="AK99" s="55">
        <f t="shared" si="96"/>
        <v>0</v>
      </c>
      <c r="AL99" s="55">
        <f t="shared" si="96"/>
        <v>0</v>
      </c>
      <c r="AM99" s="55">
        <f t="shared" si="96"/>
        <v>0</v>
      </c>
      <c r="AN99" s="55">
        <f t="shared" si="96"/>
        <v>0</v>
      </c>
      <c r="AO99" s="55">
        <f t="shared" si="96"/>
        <v>0</v>
      </c>
      <c r="AP99" s="55">
        <f t="shared" si="96"/>
        <v>0</v>
      </c>
      <c r="AQ99" s="55">
        <f t="shared" si="96"/>
        <v>0</v>
      </c>
      <c r="AR99" s="55">
        <f t="shared" si="96"/>
        <v>0</v>
      </c>
      <c r="AS99" s="55">
        <f t="shared" si="96"/>
        <v>0</v>
      </c>
      <c r="AT99" s="55">
        <f t="shared" si="96"/>
        <v>0</v>
      </c>
      <c r="AU99" s="55">
        <f t="shared" si="96"/>
        <v>0</v>
      </c>
    </row>
    <row r="100" ht="15.75" customHeight="1">
      <c r="A100" s="19">
        <f>'Ders Bilgileri'!A102</f>
        <v>94</v>
      </c>
      <c r="B100" s="37" t="str">
        <f>'Ders Bilgileri'!B102</f>
        <v/>
      </c>
      <c r="C100" s="37"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AA100" s="55">
        <f t="shared" si="14"/>
        <v>84</v>
      </c>
      <c r="AB100" s="55">
        <f t="shared" ref="AB100:AU100" si="97">IF(E$5&gt;0,(E90/E$5)*100,0)</f>
        <v>0</v>
      </c>
      <c r="AC100" s="55">
        <f t="shared" si="97"/>
        <v>0</v>
      </c>
      <c r="AD100" s="55">
        <f t="shared" si="97"/>
        <v>0</v>
      </c>
      <c r="AE100" s="55">
        <f t="shared" si="97"/>
        <v>0</v>
      </c>
      <c r="AF100" s="55">
        <f t="shared" si="97"/>
        <v>0</v>
      </c>
      <c r="AG100" s="55">
        <f t="shared" si="97"/>
        <v>0</v>
      </c>
      <c r="AH100" s="55">
        <f t="shared" si="97"/>
        <v>0</v>
      </c>
      <c r="AI100" s="55">
        <f t="shared" si="97"/>
        <v>0</v>
      </c>
      <c r="AJ100" s="55">
        <f t="shared" si="97"/>
        <v>0</v>
      </c>
      <c r="AK100" s="55">
        <f t="shared" si="97"/>
        <v>0</v>
      </c>
      <c r="AL100" s="55">
        <f t="shared" si="97"/>
        <v>0</v>
      </c>
      <c r="AM100" s="55">
        <f t="shared" si="97"/>
        <v>0</v>
      </c>
      <c r="AN100" s="55">
        <f t="shared" si="97"/>
        <v>0</v>
      </c>
      <c r="AO100" s="55">
        <f t="shared" si="97"/>
        <v>0</v>
      </c>
      <c r="AP100" s="55">
        <f t="shared" si="97"/>
        <v>0</v>
      </c>
      <c r="AQ100" s="55">
        <f t="shared" si="97"/>
        <v>0</v>
      </c>
      <c r="AR100" s="55">
        <f t="shared" si="97"/>
        <v>0</v>
      </c>
      <c r="AS100" s="55">
        <f t="shared" si="97"/>
        <v>0</v>
      </c>
      <c r="AT100" s="55">
        <f t="shared" si="97"/>
        <v>0</v>
      </c>
      <c r="AU100" s="55">
        <f t="shared" si="97"/>
        <v>0</v>
      </c>
    </row>
    <row r="101" ht="15.75" customHeight="1">
      <c r="A101" s="19">
        <f>'Ders Bilgileri'!A103</f>
        <v>95</v>
      </c>
      <c r="B101" s="37" t="str">
        <f>'Ders Bilgileri'!B103</f>
        <v/>
      </c>
      <c r="C101" s="37"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AA101" s="55">
        <f t="shared" si="14"/>
        <v>85</v>
      </c>
      <c r="AB101" s="55">
        <f t="shared" ref="AB101:AU101" si="98">IF(E$5&gt;0,(E91/E$5)*100,0)</f>
        <v>0</v>
      </c>
      <c r="AC101" s="55">
        <f t="shared" si="98"/>
        <v>0</v>
      </c>
      <c r="AD101" s="55">
        <f t="shared" si="98"/>
        <v>0</v>
      </c>
      <c r="AE101" s="55">
        <f t="shared" si="98"/>
        <v>0</v>
      </c>
      <c r="AF101" s="55">
        <f t="shared" si="98"/>
        <v>0</v>
      </c>
      <c r="AG101" s="55">
        <f t="shared" si="98"/>
        <v>0</v>
      </c>
      <c r="AH101" s="55">
        <f t="shared" si="98"/>
        <v>0</v>
      </c>
      <c r="AI101" s="55">
        <f t="shared" si="98"/>
        <v>0</v>
      </c>
      <c r="AJ101" s="55">
        <f t="shared" si="98"/>
        <v>0</v>
      </c>
      <c r="AK101" s="55">
        <f t="shared" si="98"/>
        <v>0</v>
      </c>
      <c r="AL101" s="55">
        <f t="shared" si="98"/>
        <v>0</v>
      </c>
      <c r="AM101" s="55">
        <f t="shared" si="98"/>
        <v>0</v>
      </c>
      <c r="AN101" s="55">
        <f t="shared" si="98"/>
        <v>0</v>
      </c>
      <c r="AO101" s="55">
        <f t="shared" si="98"/>
        <v>0</v>
      </c>
      <c r="AP101" s="55">
        <f t="shared" si="98"/>
        <v>0</v>
      </c>
      <c r="AQ101" s="55">
        <f t="shared" si="98"/>
        <v>0</v>
      </c>
      <c r="AR101" s="55">
        <f t="shared" si="98"/>
        <v>0</v>
      </c>
      <c r="AS101" s="55">
        <f t="shared" si="98"/>
        <v>0</v>
      </c>
      <c r="AT101" s="55">
        <f t="shared" si="98"/>
        <v>0</v>
      </c>
      <c r="AU101" s="55">
        <f t="shared" si="98"/>
        <v>0</v>
      </c>
    </row>
    <row r="102" ht="15.75" customHeight="1">
      <c r="A102" s="19">
        <f>'Ders Bilgileri'!A104</f>
        <v>96</v>
      </c>
      <c r="B102" s="37" t="str">
        <f>'Ders Bilgileri'!B104</f>
        <v/>
      </c>
      <c r="C102" s="37"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AA102" s="55">
        <f t="shared" si="14"/>
        <v>86</v>
      </c>
      <c r="AB102" s="55">
        <f t="shared" ref="AB102:AU102" si="99">IF(E$5&gt;0,(E92/E$5)*100,0)</f>
        <v>0</v>
      </c>
      <c r="AC102" s="55">
        <f t="shared" si="99"/>
        <v>0</v>
      </c>
      <c r="AD102" s="55">
        <f t="shared" si="99"/>
        <v>0</v>
      </c>
      <c r="AE102" s="55">
        <f t="shared" si="99"/>
        <v>0</v>
      </c>
      <c r="AF102" s="55">
        <f t="shared" si="99"/>
        <v>0</v>
      </c>
      <c r="AG102" s="55">
        <f t="shared" si="99"/>
        <v>0</v>
      </c>
      <c r="AH102" s="55">
        <f t="shared" si="99"/>
        <v>0</v>
      </c>
      <c r="AI102" s="55">
        <f t="shared" si="99"/>
        <v>0</v>
      </c>
      <c r="AJ102" s="55">
        <f t="shared" si="99"/>
        <v>0</v>
      </c>
      <c r="AK102" s="55">
        <f t="shared" si="99"/>
        <v>0</v>
      </c>
      <c r="AL102" s="55">
        <f t="shared" si="99"/>
        <v>0</v>
      </c>
      <c r="AM102" s="55">
        <f t="shared" si="99"/>
        <v>0</v>
      </c>
      <c r="AN102" s="55">
        <f t="shared" si="99"/>
        <v>0</v>
      </c>
      <c r="AO102" s="55">
        <f t="shared" si="99"/>
        <v>0</v>
      </c>
      <c r="AP102" s="55">
        <f t="shared" si="99"/>
        <v>0</v>
      </c>
      <c r="AQ102" s="55">
        <f t="shared" si="99"/>
        <v>0</v>
      </c>
      <c r="AR102" s="55">
        <f t="shared" si="99"/>
        <v>0</v>
      </c>
      <c r="AS102" s="55">
        <f t="shared" si="99"/>
        <v>0</v>
      </c>
      <c r="AT102" s="55">
        <f t="shared" si="99"/>
        <v>0</v>
      </c>
      <c r="AU102" s="55">
        <f t="shared" si="99"/>
        <v>0</v>
      </c>
    </row>
    <row r="103" ht="15.75" customHeight="1">
      <c r="A103" s="19">
        <f>'Ders Bilgileri'!A105</f>
        <v>97</v>
      </c>
      <c r="B103" s="37" t="str">
        <f>'Ders Bilgileri'!B105</f>
        <v/>
      </c>
      <c r="C103" s="37"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AA103" s="55">
        <f t="shared" si="14"/>
        <v>87</v>
      </c>
      <c r="AB103" s="55">
        <f t="shared" ref="AB103:AU103" si="100">IF(E$5&gt;0,(E93/E$5)*100,0)</f>
        <v>0</v>
      </c>
      <c r="AC103" s="55">
        <f t="shared" si="100"/>
        <v>0</v>
      </c>
      <c r="AD103" s="55">
        <f t="shared" si="100"/>
        <v>0</v>
      </c>
      <c r="AE103" s="55">
        <f t="shared" si="100"/>
        <v>0</v>
      </c>
      <c r="AF103" s="55">
        <f t="shared" si="100"/>
        <v>0</v>
      </c>
      <c r="AG103" s="55">
        <f t="shared" si="100"/>
        <v>0</v>
      </c>
      <c r="AH103" s="55">
        <f t="shared" si="100"/>
        <v>0</v>
      </c>
      <c r="AI103" s="55">
        <f t="shared" si="100"/>
        <v>0</v>
      </c>
      <c r="AJ103" s="55">
        <f t="shared" si="100"/>
        <v>0</v>
      </c>
      <c r="AK103" s="55">
        <f t="shared" si="100"/>
        <v>0</v>
      </c>
      <c r="AL103" s="55">
        <f t="shared" si="100"/>
        <v>0</v>
      </c>
      <c r="AM103" s="55">
        <f t="shared" si="100"/>
        <v>0</v>
      </c>
      <c r="AN103" s="55">
        <f t="shared" si="100"/>
        <v>0</v>
      </c>
      <c r="AO103" s="55">
        <f t="shared" si="100"/>
        <v>0</v>
      </c>
      <c r="AP103" s="55">
        <f t="shared" si="100"/>
        <v>0</v>
      </c>
      <c r="AQ103" s="55">
        <f t="shared" si="100"/>
        <v>0</v>
      </c>
      <c r="AR103" s="55">
        <f t="shared" si="100"/>
        <v>0</v>
      </c>
      <c r="AS103" s="55">
        <f t="shared" si="100"/>
        <v>0</v>
      </c>
      <c r="AT103" s="55">
        <f t="shared" si="100"/>
        <v>0</v>
      </c>
      <c r="AU103" s="55">
        <f t="shared" si="100"/>
        <v>0</v>
      </c>
    </row>
    <row r="104" ht="15.75" customHeight="1">
      <c r="A104" s="19">
        <f>'Ders Bilgileri'!A106</f>
        <v>98</v>
      </c>
      <c r="B104" s="37" t="str">
        <f>'Ders Bilgileri'!B106</f>
        <v/>
      </c>
      <c r="C104" s="37"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AA104" s="55">
        <f t="shared" si="14"/>
        <v>88</v>
      </c>
      <c r="AB104" s="55">
        <f t="shared" ref="AB104:AU104" si="101">IF(E$5&gt;0,(E94/E$5)*100,0)</f>
        <v>0</v>
      </c>
      <c r="AC104" s="55">
        <f t="shared" si="101"/>
        <v>0</v>
      </c>
      <c r="AD104" s="55">
        <f t="shared" si="101"/>
        <v>0</v>
      </c>
      <c r="AE104" s="55">
        <f t="shared" si="101"/>
        <v>0</v>
      </c>
      <c r="AF104" s="55">
        <f t="shared" si="101"/>
        <v>0</v>
      </c>
      <c r="AG104" s="55">
        <f t="shared" si="101"/>
        <v>0</v>
      </c>
      <c r="AH104" s="55">
        <f t="shared" si="101"/>
        <v>0</v>
      </c>
      <c r="AI104" s="55">
        <f t="shared" si="101"/>
        <v>0</v>
      </c>
      <c r="AJ104" s="55">
        <f t="shared" si="101"/>
        <v>0</v>
      </c>
      <c r="AK104" s="55">
        <f t="shared" si="101"/>
        <v>0</v>
      </c>
      <c r="AL104" s="55">
        <f t="shared" si="101"/>
        <v>0</v>
      </c>
      <c r="AM104" s="55">
        <f t="shared" si="101"/>
        <v>0</v>
      </c>
      <c r="AN104" s="55">
        <f t="shared" si="101"/>
        <v>0</v>
      </c>
      <c r="AO104" s="55">
        <f t="shared" si="101"/>
        <v>0</v>
      </c>
      <c r="AP104" s="55">
        <f t="shared" si="101"/>
        <v>0</v>
      </c>
      <c r="AQ104" s="55">
        <f t="shared" si="101"/>
        <v>0</v>
      </c>
      <c r="AR104" s="55">
        <f t="shared" si="101"/>
        <v>0</v>
      </c>
      <c r="AS104" s="55">
        <f t="shared" si="101"/>
        <v>0</v>
      </c>
      <c r="AT104" s="55">
        <f t="shared" si="101"/>
        <v>0</v>
      </c>
      <c r="AU104" s="55">
        <f t="shared" si="101"/>
        <v>0</v>
      </c>
    </row>
    <row r="105" ht="15.75" customHeight="1">
      <c r="A105" s="19">
        <f>'Ders Bilgileri'!A107</f>
        <v>99</v>
      </c>
      <c r="B105" s="37" t="str">
        <f>'Ders Bilgileri'!B107</f>
        <v/>
      </c>
      <c r="C105" s="37"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AA105" s="55">
        <f t="shared" si="14"/>
        <v>89</v>
      </c>
      <c r="AB105" s="55">
        <f t="shared" ref="AB105:AU105" si="102">IF(E$5&gt;0,(E95/E$5)*100,0)</f>
        <v>0</v>
      </c>
      <c r="AC105" s="55">
        <f t="shared" si="102"/>
        <v>0</v>
      </c>
      <c r="AD105" s="55">
        <f t="shared" si="102"/>
        <v>0</v>
      </c>
      <c r="AE105" s="55">
        <f t="shared" si="102"/>
        <v>0</v>
      </c>
      <c r="AF105" s="55">
        <f t="shared" si="102"/>
        <v>0</v>
      </c>
      <c r="AG105" s="55">
        <f t="shared" si="102"/>
        <v>0</v>
      </c>
      <c r="AH105" s="55">
        <f t="shared" si="102"/>
        <v>0</v>
      </c>
      <c r="AI105" s="55">
        <f t="shared" si="102"/>
        <v>0</v>
      </c>
      <c r="AJ105" s="55">
        <f t="shared" si="102"/>
        <v>0</v>
      </c>
      <c r="AK105" s="55">
        <f t="shared" si="102"/>
        <v>0</v>
      </c>
      <c r="AL105" s="55">
        <f t="shared" si="102"/>
        <v>0</v>
      </c>
      <c r="AM105" s="55">
        <f t="shared" si="102"/>
        <v>0</v>
      </c>
      <c r="AN105" s="55">
        <f t="shared" si="102"/>
        <v>0</v>
      </c>
      <c r="AO105" s="55">
        <f t="shared" si="102"/>
        <v>0</v>
      </c>
      <c r="AP105" s="55">
        <f t="shared" si="102"/>
        <v>0</v>
      </c>
      <c r="AQ105" s="55">
        <f t="shared" si="102"/>
        <v>0</v>
      </c>
      <c r="AR105" s="55">
        <f t="shared" si="102"/>
        <v>0</v>
      </c>
      <c r="AS105" s="55">
        <f t="shared" si="102"/>
        <v>0</v>
      </c>
      <c r="AT105" s="55">
        <f t="shared" si="102"/>
        <v>0</v>
      </c>
      <c r="AU105" s="55">
        <f t="shared" si="102"/>
        <v>0</v>
      </c>
    </row>
    <row r="106" ht="15.75" customHeight="1">
      <c r="A106" s="19">
        <f>'Ders Bilgileri'!A108</f>
        <v>100</v>
      </c>
      <c r="B106" s="37" t="str">
        <f>'Ders Bilgileri'!B108</f>
        <v/>
      </c>
      <c r="C106" s="37"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AA106" s="55">
        <f t="shared" si="14"/>
        <v>90</v>
      </c>
      <c r="AB106" s="55">
        <f t="shared" ref="AB106:AU106" si="103">IF(E$5&gt;0,(E96/E$5)*100,0)</f>
        <v>0</v>
      </c>
      <c r="AC106" s="55">
        <f t="shared" si="103"/>
        <v>0</v>
      </c>
      <c r="AD106" s="55">
        <f t="shared" si="103"/>
        <v>0</v>
      </c>
      <c r="AE106" s="55">
        <f t="shared" si="103"/>
        <v>0</v>
      </c>
      <c r="AF106" s="55">
        <f t="shared" si="103"/>
        <v>0</v>
      </c>
      <c r="AG106" s="55">
        <f t="shared" si="103"/>
        <v>0</v>
      </c>
      <c r="AH106" s="55">
        <f t="shared" si="103"/>
        <v>0</v>
      </c>
      <c r="AI106" s="55">
        <f t="shared" si="103"/>
        <v>0</v>
      </c>
      <c r="AJ106" s="55">
        <f t="shared" si="103"/>
        <v>0</v>
      </c>
      <c r="AK106" s="55">
        <f t="shared" si="103"/>
        <v>0</v>
      </c>
      <c r="AL106" s="55">
        <f t="shared" si="103"/>
        <v>0</v>
      </c>
      <c r="AM106" s="55">
        <f t="shared" si="103"/>
        <v>0</v>
      </c>
      <c r="AN106" s="55">
        <f t="shared" si="103"/>
        <v>0</v>
      </c>
      <c r="AO106" s="55">
        <f t="shared" si="103"/>
        <v>0</v>
      </c>
      <c r="AP106" s="55">
        <f t="shared" si="103"/>
        <v>0</v>
      </c>
      <c r="AQ106" s="55">
        <f t="shared" si="103"/>
        <v>0</v>
      </c>
      <c r="AR106" s="55">
        <f t="shared" si="103"/>
        <v>0</v>
      </c>
      <c r="AS106" s="55">
        <f t="shared" si="103"/>
        <v>0</v>
      </c>
      <c r="AT106" s="55">
        <f t="shared" si="103"/>
        <v>0</v>
      </c>
      <c r="AU106" s="55">
        <f t="shared" si="103"/>
        <v>0</v>
      </c>
    </row>
    <row r="107" ht="15.75" customHeight="1">
      <c r="A107" s="19">
        <f>'Ders Bilgileri'!A109</f>
        <v>101</v>
      </c>
      <c r="B107" s="37" t="str">
        <f>'Ders Bilgileri'!B109</f>
        <v/>
      </c>
      <c r="C107" s="37"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AA107" s="55">
        <f t="shared" si="14"/>
        <v>91</v>
      </c>
      <c r="AB107" s="55">
        <f t="shared" ref="AB107:AU107" si="104">IF(E$5&gt;0,(E97/E$5)*100,0)</f>
        <v>0</v>
      </c>
      <c r="AC107" s="55">
        <f t="shared" si="104"/>
        <v>0</v>
      </c>
      <c r="AD107" s="55">
        <f t="shared" si="104"/>
        <v>0</v>
      </c>
      <c r="AE107" s="55">
        <f t="shared" si="104"/>
        <v>0</v>
      </c>
      <c r="AF107" s="55">
        <f t="shared" si="104"/>
        <v>0</v>
      </c>
      <c r="AG107" s="55">
        <f t="shared" si="104"/>
        <v>0</v>
      </c>
      <c r="AH107" s="55">
        <f t="shared" si="104"/>
        <v>0</v>
      </c>
      <c r="AI107" s="55">
        <f t="shared" si="104"/>
        <v>0</v>
      </c>
      <c r="AJ107" s="55">
        <f t="shared" si="104"/>
        <v>0</v>
      </c>
      <c r="AK107" s="55">
        <f t="shared" si="104"/>
        <v>0</v>
      </c>
      <c r="AL107" s="55">
        <f t="shared" si="104"/>
        <v>0</v>
      </c>
      <c r="AM107" s="55">
        <f t="shared" si="104"/>
        <v>0</v>
      </c>
      <c r="AN107" s="55">
        <f t="shared" si="104"/>
        <v>0</v>
      </c>
      <c r="AO107" s="55">
        <f t="shared" si="104"/>
        <v>0</v>
      </c>
      <c r="AP107" s="55">
        <f t="shared" si="104"/>
        <v>0</v>
      </c>
      <c r="AQ107" s="55">
        <f t="shared" si="104"/>
        <v>0</v>
      </c>
      <c r="AR107" s="55">
        <f t="shared" si="104"/>
        <v>0</v>
      </c>
      <c r="AS107" s="55">
        <f t="shared" si="104"/>
        <v>0</v>
      </c>
      <c r="AT107" s="55">
        <f t="shared" si="104"/>
        <v>0</v>
      </c>
      <c r="AU107" s="55">
        <f t="shared" si="104"/>
        <v>0</v>
      </c>
    </row>
    <row r="108" ht="15.75" customHeight="1">
      <c r="A108" s="19">
        <f>'Ders Bilgileri'!A110</f>
        <v>102</v>
      </c>
      <c r="B108" s="37" t="str">
        <f>'Ders Bilgileri'!B110</f>
        <v/>
      </c>
      <c r="C108" s="37"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AA108" s="55">
        <f t="shared" si="14"/>
        <v>92</v>
      </c>
      <c r="AB108" s="55">
        <f t="shared" ref="AB108:AU108" si="105">IF(E$5&gt;0,(E98/E$5)*100,0)</f>
        <v>0</v>
      </c>
      <c r="AC108" s="55">
        <f t="shared" si="105"/>
        <v>0</v>
      </c>
      <c r="AD108" s="55">
        <f t="shared" si="105"/>
        <v>0</v>
      </c>
      <c r="AE108" s="55">
        <f t="shared" si="105"/>
        <v>0</v>
      </c>
      <c r="AF108" s="55">
        <f t="shared" si="105"/>
        <v>0</v>
      </c>
      <c r="AG108" s="55">
        <f t="shared" si="105"/>
        <v>0</v>
      </c>
      <c r="AH108" s="55">
        <f t="shared" si="105"/>
        <v>0</v>
      </c>
      <c r="AI108" s="55">
        <f t="shared" si="105"/>
        <v>0</v>
      </c>
      <c r="AJ108" s="55">
        <f t="shared" si="105"/>
        <v>0</v>
      </c>
      <c r="AK108" s="55">
        <f t="shared" si="105"/>
        <v>0</v>
      </c>
      <c r="AL108" s="55">
        <f t="shared" si="105"/>
        <v>0</v>
      </c>
      <c r="AM108" s="55">
        <f t="shared" si="105"/>
        <v>0</v>
      </c>
      <c r="AN108" s="55">
        <f t="shared" si="105"/>
        <v>0</v>
      </c>
      <c r="AO108" s="55">
        <f t="shared" si="105"/>
        <v>0</v>
      </c>
      <c r="AP108" s="55">
        <f t="shared" si="105"/>
        <v>0</v>
      </c>
      <c r="AQ108" s="55">
        <f t="shared" si="105"/>
        <v>0</v>
      </c>
      <c r="AR108" s="55">
        <f t="shared" si="105"/>
        <v>0</v>
      </c>
      <c r="AS108" s="55">
        <f t="shared" si="105"/>
        <v>0</v>
      </c>
      <c r="AT108" s="55">
        <f t="shared" si="105"/>
        <v>0</v>
      </c>
      <c r="AU108" s="55">
        <f t="shared" si="105"/>
        <v>0</v>
      </c>
    </row>
    <row r="109" ht="15.75" customHeight="1">
      <c r="A109" s="19">
        <f>'Ders Bilgileri'!A111</f>
        <v>103</v>
      </c>
      <c r="B109" s="37" t="str">
        <f>'Ders Bilgileri'!B111</f>
        <v/>
      </c>
      <c r="C109" s="37"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AA109" s="55">
        <f t="shared" si="14"/>
        <v>93</v>
      </c>
      <c r="AB109" s="55">
        <f t="shared" ref="AB109:AU109" si="106">IF(E$5&gt;0,(E99/E$5)*100,0)</f>
        <v>0</v>
      </c>
      <c r="AC109" s="55">
        <f t="shared" si="106"/>
        <v>0</v>
      </c>
      <c r="AD109" s="55">
        <f t="shared" si="106"/>
        <v>0</v>
      </c>
      <c r="AE109" s="55">
        <f t="shared" si="106"/>
        <v>0</v>
      </c>
      <c r="AF109" s="55">
        <f t="shared" si="106"/>
        <v>0</v>
      </c>
      <c r="AG109" s="55">
        <f t="shared" si="106"/>
        <v>0</v>
      </c>
      <c r="AH109" s="55">
        <f t="shared" si="106"/>
        <v>0</v>
      </c>
      <c r="AI109" s="55">
        <f t="shared" si="106"/>
        <v>0</v>
      </c>
      <c r="AJ109" s="55">
        <f t="shared" si="106"/>
        <v>0</v>
      </c>
      <c r="AK109" s="55">
        <f t="shared" si="106"/>
        <v>0</v>
      </c>
      <c r="AL109" s="55">
        <f t="shared" si="106"/>
        <v>0</v>
      </c>
      <c r="AM109" s="55">
        <f t="shared" si="106"/>
        <v>0</v>
      </c>
      <c r="AN109" s="55">
        <f t="shared" si="106"/>
        <v>0</v>
      </c>
      <c r="AO109" s="55">
        <f t="shared" si="106"/>
        <v>0</v>
      </c>
      <c r="AP109" s="55">
        <f t="shared" si="106"/>
        <v>0</v>
      </c>
      <c r="AQ109" s="55">
        <f t="shared" si="106"/>
        <v>0</v>
      </c>
      <c r="AR109" s="55">
        <f t="shared" si="106"/>
        <v>0</v>
      </c>
      <c r="AS109" s="55">
        <f t="shared" si="106"/>
        <v>0</v>
      </c>
      <c r="AT109" s="55">
        <f t="shared" si="106"/>
        <v>0</v>
      </c>
      <c r="AU109" s="55">
        <f t="shared" si="106"/>
        <v>0</v>
      </c>
    </row>
    <row r="110" ht="15.75" customHeight="1">
      <c r="A110" s="19">
        <f>'Ders Bilgileri'!A112</f>
        <v>104</v>
      </c>
      <c r="B110" s="37" t="str">
        <f>'Ders Bilgileri'!B112</f>
        <v/>
      </c>
      <c r="C110" s="37"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AA110" s="55">
        <f t="shared" si="14"/>
        <v>94</v>
      </c>
      <c r="AB110" s="55">
        <f t="shared" ref="AB110:AU110" si="107">IF(E$5&gt;0,(E100/E$5)*100,0)</f>
        <v>0</v>
      </c>
      <c r="AC110" s="55">
        <f t="shared" si="107"/>
        <v>0</v>
      </c>
      <c r="AD110" s="55">
        <f t="shared" si="107"/>
        <v>0</v>
      </c>
      <c r="AE110" s="55">
        <f t="shared" si="107"/>
        <v>0</v>
      </c>
      <c r="AF110" s="55">
        <f t="shared" si="107"/>
        <v>0</v>
      </c>
      <c r="AG110" s="55">
        <f t="shared" si="107"/>
        <v>0</v>
      </c>
      <c r="AH110" s="55">
        <f t="shared" si="107"/>
        <v>0</v>
      </c>
      <c r="AI110" s="55">
        <f t="shared" si="107"/>
        <v>0</v>
      </c>
      <c r="AJ110" s="55">
        <f t="shared" si="107"/>
        <v>0</v>
      </c>
      <c r="AK110" s="55">
        <f t="shared" si="107"/>
        <v>0</v>
      </c>
      <c r="AL110" s="55">
        <f t="shared" si="107"/>
        <v>0</v>
      </c>
      <c r="AM110" s="55">
        <f t="shared" si="107"/>
        <v>0</v>
      </c>
      <c r="AN110" s="55">
        <f t="shared" si="107"/>
        <v>0</v>
      </c>
      <c r="AO110" s="55">
        <f t="shared" si="107"/>
        <v>0</v>
      </c>
      <c r="AP110" s="55">
        <f t="shared" si="107"/>
        <v>0</v>
      </c>
      <c r="AQ110" s="55">
        <f t="shared" si="107"/>
        <v>0</v>
      </c>
      <c r="AR110" s="55">
        <f t="shared" si="107"/>
        <v>0</v>
      </c>
      <c r="AS110" s="55">
        <f t="shared" si="107"/>
        <v>0</v>
      </c>
      <c r="AT110" s="55">
        <f t="shared" si="107"/>
        <v>0</v>
      </c>
      <c r="AU110" s="55">
        <f t="shared" si="107"/>
        <v>0</v>
      </c>
    </row>
    <row r="111" ht="15.75" customHeight="1">
      <c r="A111" s="19">
        <f>'Ders Bilgileri'!A113</f>
        <v>105</v>
      </c>
      <c r="B111" s="37" t="str">
        <f>'Ders Bilgileri'!B113</f>
        <v/>
      </c>
      <c r="C111" s="37"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AA111" s="55">
        <f t="shared" si="14"/>
        <v>95</v>
      </c>
      <c r="AB111" s="55">
        <f t="shared" ref="AB111:AU111" si="108">IF(E$5&gt;0,(E101/E$5)*100,0)</f>
        <v>0</v>
      </c>
      <c r="AC111" s="55">
        <f t="shared" si="108"/>
        <v>0</v>
      </c>
      <c r="AD111" s="55">
        <f t="shared" si="108"/>
        <v>0</v>
      </c>
      <c r="AE111" s="55">
        <f t="shared" si="108"/>
        <v>0</v>
      </c>
      <c r="AF111" s="55">
        <f t="shared" si="108"/>
        <v>0</v>
      </c>
      <c r="AG111" s="55">
        <f t="shared" si="108"/>
        <v>0</v>
      </c>
      <c r="AH111" s="55">
        <f t="shared" si="108"/>
        <v>0</v>
      </c>
      <c r="AI111" s="55">
        <f t="shared" si="108"/>
        <v>0</v>
      </c>
      <c r="AJ111" s="55">
        <f t="shared" si="108"/>
        <v>0</v>
      </c>
      <c r="AK111" s="55">
        <f t="shared" si="108"/>
        <v>0</v>
      </c>
      <c r="AL111" s="55">
        <f t="shared" si="108"/>
        <v>0</v>
      </c>
      <c r="AM111" s="55">
        <f t="shared" si="108"/>
        <v>0</v>
      </c>
      <c r="AN111" s="55">
        <f t="shared" si="108"/>
        <v>0</v>
      </c>
      <c r="AO111" s="55">
        <f t="shared" si="108"/>
        <v>0</v>
      </c>
      <c r="AP111" s="55">
        <f t="shared" si="108"/>
        <v>0</v>
      </c>
      <c r="AQ111" s="55">
        <f t="shared" si="108"/>
        <v>0</v>
      </c>
      <c r="AR111" s="55">
        <f t="shared" si="108"/>
        <v>0</v>
      </c>
      <c r="AS111" s="55">
        <f t="shared" si="108"/>
        <v>0</v>
      </c>
      <c r="AT111" s="55">
        <f t="shared" si="108"/>
        <v>0</v>
      </c>
      <c r="AU111" s="55">
        <f t="shared" si="108"/>
        <v>0</v>
      </c>
    </row>
    <row r="112" ht="15.75" customHeight="1">
      <c r="A112" s="19">
        <f>'Ders Bilgileri'!A114</f>
        <v>106</v>
      </c>
      <c r="B112" s="37" t="str">
        <f>'Ders Bilgileri'!B114</f>
        <v/>
      </c>
      <c r="C112" s="37"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AA112" s="55">
        <f t="shared" si="14"/>
        <v>96</v>
      </c>
      <c r="AB112" s="55">
        <f t="shared" ref="AB112:AU112" si="109">IF(E$5&gt;0,(E102/E$5)*100,0)</f>
        <v>0</v>
      </c>
      <c r="AC112" s="55">
        <f t="shared" si="109"/>
        <v>0</v>
      </c>
      <c r="AD112" s="55">
        <f t="shared" si="109"/>
        <v>0</v>
      </c>
      <c r="AE112" s="55">
        <f t="shared" si="109"/>
        <v>0</v>
      </c>
      <c r="AF112" s="55">
        <f t="shared" si="109"/>
        <v>0</v>
      </c>
      <c r="AG112" s="55">
        <f t="shared" si="109"/>
        <v>0</v>
      </c>
      <c r="AH112" s="55">
        <f t="shared" si="109"/>
        <v>0</v>
      </c>
      <c r="AI112" s="55">
        <f t="shared" si="109"/>
        <v>0</v>
      </c>
      <c r="AJ112" s="55">
        <f t="shared" si="109"/>
        <v>0</v>
      </c>
      <c r="AK112" s="55">
        <f t="shared" si="109"/>
        <v>0</v>
      </c>
      <c r="AL112" s="55">
        <f t="shared" si="109"/>
        <v>0</v>
      </c>
      <c r="AM112" s="55">
        <f t="shared" si="109"/>
        <v>0</v>
      </c>
      <c r="AN112" s="55">
        <f t="shared" si="109"/>
        <v>0</v>
      </c>
      <c r="AO112" s="55">
        <f t="shared" si="109"/>
        <v>0</v>
      </c>
      <c r="AP112" s="55">
        <f t="shared" si="109"/>
        <v>0</v>
      </c>
      <c r="AQ112" s="55">
        <f t="shared" si="109"/>
        <v>0</v>
      </c>
      <c r="AR112" s="55">
        <f t="shared" si="109"/>
        <v>0</v>
      </c>
      <c r="AS112" s="55">
        <f t="shared" si="109"/>
        <v>0</v>
      </c>
      <c r="AT112" s="55">
        <f t="shared" si="109"/>
        <v>0</v>
      </c>
      <c r="AU112" s="55">
        <f t="shared" si="109"/>
        <v>0</v>
      </c>
    </row>
    <row r="113" ht="15.75" customHeight="1">
      <c r="A113" s="19">
        <f>'Ders Bilgileri'!A115</f>
        <v>107</v>
      </c>
      <c r="B113" s="37" t="str">
        <f>'Ders Bilgileri'!B115</f>
        <v/>
      </c>
      <c r="C113" s="37"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AA113" s="55">
        <f t="shared" si="14"/>
        <v>97</v>
      </c>
      <c r="AB113" s="55">
        <f t="shared" ref="AB113:AU113" si="110">IF(E$5&gt;0,(E103/E$5)*100,0)</f>
        <v>0</v>
      </c>
      <c r="AC113" s="55">
        <f t="shared" si="110"/>
        <v>0</v>
      </c>
      <c r="AD113" s="55">
        <f t="shared" si="110"/>
        <v>0</v>
      </c>
      <c r="AE113" s="55">
        <f t="shared" si="110"/>
        <v>0</v>
      </c>
      <c r="AF113" s="55">
        <f t="shared" si="110"/>
        <v>0</v>
      </c>
      <c r="AG113" s="55">
        <f t="shared" si="110"/>
        <v>0</v>
      </c>
      <c r="AH113" s="55">
        <f t="shared" si="110"/>
        <v>0</v>
      </c>
      <c r="AI113" s="55">
        <f t="shared" si="110"/>
        <v>0</v>
      </c>
      <c r="AJ113" s="55">
        <f t="shared" si="110"/>
        <v>0</v>
      </c>
      <c r="AK113" s="55">
        <f t="shared" si="110"/>
        <v>0</v>
      </c>
      <c r="AL113" s="55">
        <f t="shared" si="110"/>
        <v>0</v>
      </c>
      <c r="AM113" s="55">
        <f t="shared" si="110"/>
        <v>0</v>
      </c>
      <c r="AN113" s="55">
        <f t="shared" si="110"/>
        <v>0</v>
      </c>
      <c r="AO113" s="55">
        <f t="shared" si="110"/>
        <v>0</v>
      </c>
      <c r="AP113" s="55">
        <f t="shared" si="110"/>
        <v>0</v>
      </c>
      <c r="AQ113" s="55">
        <f t="shared" si="110"/>
        <v>0</v>
      </c>
      <c r="AR113" s="55">
        <f t="shared" si="110"/>
        <v>0</v>
      </c>
      <c r="AS113" s="55">
        <f t="shared" si="110"/>
        <v>0</v>
      </c>
      <c r="AT113" s="55">
        <f t="shared" si="110"/>
        <v>0</v>
      </c>
      <c r="AU113" s="55">
        <f t="shared" si="110"/>
        <v>0</v>
      </c>
    </row>
    <row r="114" ht="15.75" customHeight="1">
      <c r="A114" s="19">
        <f>'Ders Bilgileri'!A116</f>
        <v>108</v>
      </c>
      <c r="B114" s="37" t="str">
        <f>'Ders Bilgileri'!B116</f>
        <v/>
      </c>
      <c r="C114" s="37"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AA114" s="55">
        <f t="shared" si="14"/>
        <v>98</v>
      </c>
      <c r="AB114" s="55">
        <f t="shared" ref="AB114:AU114" si="111">IF(E$5&gt;0,(E104/E$5)*100,0)</f>
        <v>0</v>
      </c>
      <c r="AC114" s="55">
        <f t="shared" si="111"/>
        <v>0</v>
      </c>
      <c r="AD114" s="55">
        <f t="shared" si="111"/>
        <v>0</v>
      </c>
      <c r="AE114" s="55">
        <f t="shared" si="111"/>
        <v>0</v>
      </c>
      <c r="AF114" s="55">
        <f t="shared" si="111"/>
        <v>0</v>
      </c>
      <c r="AG114" s="55">
        <f t="shared" si="111"/>
        <v>0</v>
      </c>
      <c r="AH114" s="55">
        <f t="shared" si="111"/>
        <v>0</v>
      </c>
      <c r="AI114" s="55">
        <f t="shared" si="111"/>
        <v>0</v>
      </c>
      <c r="AJ114" s="55">
        <f t="shared" si="111"/>
        <v>0</v>
      </c>
      <c r="AK114" s="55">
        <f t="shared" si="111"/>
        <v>0</v>
      </c>
      <c r="AL114" s="55">
        <f t="shared" si="111"/>
        <v>0</v>
      </c>
      <c r="AM114" s="55">
        <f t="shared" si="111"/>
        <v>0</v>
      </c>
      <c r="AN114" s="55">
        <f t="shared" si="111"/>
        <v>0</v>
      </c>
      <c r="AO114" s="55">
        <f t="shared" si="111"/>
        <v>0</v>
      </c>
      <c r="AP114" s="55">
        <f t="shared" si="111"/>
        <v>0</v>
      </c>
      <c r="AQ114" s="55">
        <f t="shared" si="111"/>
        <v>0</v>
      </c>
      <c r="AR114" s="55">
        <f t="shared" si="111"/>
        <v>0</v>
      </c>
      <c r="AS114" s="55">
        <f t="shared" si="111"/>
        <v>0</v>
      </c>
      <c r="AT114" s="55">
        <f t="shared" si="111"/>
        <v>0</v>
      </c>
      <c r="AU114" s="55">
        <f t="shared" si="111"/>
        <v>0</v>
      </c>
    </row>
    <row r="115" ht="15.75" customHeight="1">
      <c r="A115" s="19">
        <f>'Ders Bilgileri'!A117</f>
        <v>109</v>
      </c>
      <c r="B115" s="37" t="str">
        <f>'Ders Bilgileri'!B117</f>
        <v/>
      </c>
      <c r="C115" s="37"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AA115" s="55">
        <f t="shared" si="14"/>
        <v>99</v>
      </c>
      <c r="AB115" s="55">
        <f t="shared" ref="AB115:AU115" si="112">IF(E$5&gt;0,(E105/E$5)*100,0)</f>
        <v>0</v>
      </c>
      <c r="AC115" s="55">
        <f t="shared" si="112"/>
        <v>0</v>
      </c>
      <c r="AD115" s="55">
        <f t="shared" si="112"/>
        <v>0</v>
      </c>
      <c r="AE115" s="55">
        <f t="shared" si="112"/>
        <v>0</v>
      </c>
      <c r="AF115" s="55">
        <f t="shared" si="112"/>
        <v>0</v>
      </c>
      <c r="AG115" s="55">
        <f t="shared" si="112"/>
        <v>0</v>
      </c>
      <c r="AH115" s="55">
        <f t="shared" si="112"/>
        <v>0</v>
      </c>
      <c r="AI115" s="55">
        <f t="shared" si="112"/>
        <v>0</v>
      </c>
      <c r="AJ115" s="55">
        <f t="shared" si="112"/>
        <v>0</v>
      </c>
      <c r="AK115" s="55">
        <f t="shared" si="112"/>
        <v>0</v>
      </c>
      <c r="AL115" s="55">
        <f t="shared" si="112"/>
        <v>0</v>
      </c>
      <c r="AM115" s="55">
        <f t="shared" si="112"/>
        <v>0</v>
      </c>
      <c r="AN115" s="55">
        <f t="shared" si="112"/>
        <v>0</v>
      </c>
      <c r="AO115" s="55">
        <f t="shared" si="112"/>
        <v>0</v>
      </c>
      <c r="AP115" s="55">
        <f t="shared" si="112"/>
        <v>0</v>
      </c>
      <c r="AQ115" s="55">
        <f t="shared" si="112"/>
        <v>0</v>
      </c>
      <c r="AR115" s="55">
        <f t="shared" si="112"/>
        <v>0</v>
      </c>
      <c r="AS115" s="55">
        <f t="shared" si="112"/>
        <v>0</v>
      </c>
      <c r="AT115" s="55">
        <f t="shared" si="112"/>
        <v>0</v>
      </c>
      <c r="AU115" s="55">
        <f t="shared" si="112"/>
        <v>0</v>
      </c>
    </row>
    <row r="116" ht="15.75" customHeight="1">
      <c r="A116" s="19">
        <f>'Ders Bilgileri'!A118</f>
        <v>110</v>
      </c>
      <c r="B116" s="37" t="str">
        <f>'Ders Bilgileri'!B118</f>
        <v/>
      </c>
      <c r="C116" s="37"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AA116" s="55">
        <f t="shared" si="14"/>
        <v>100</v>
      </c>
      <c r="AB116" s="55">
        <f t="shared" ref="AB116:AU116" si="113">IF(E$5&gt;0,(E106/E$5)*100,0)</f>
        <v>0</v>
      </c>
      <c r="AC116" s="55">
        <f t="shared" si="113"/>
        <v>0</v>
      </c>
      <c r="AD116" s="55">
        <f t="shared" si="113"/>
        <v>0</v>
      </c>
      <c r="AE116" s="55">
        <f t="shared" si="113"/>
        <v>0</v>
      </c>
      <c r="AF116" s="55">
        <f t="shared" si="113"/>
        <v>0</v>
      </c>
      <c r="AG116" s="55">
        <f t="shared" si="113"/>
        <v>0</v>
      </c>
      <c r="AH116" s="55">
        <f t="shared" si="113"/>
        <v>0</v>
      </c>
      <c r="AI116" s="55">
        <f t="shared" si="113"/>
        <v>0</v>
      </c>
      <c r="AJ116" s="55">
        <f t="shared" si="113"/>
        <v>0</v>
      </c>
      <c r="AK116" s="55">
        <f t="shared" si="113"/>
        <v>0</v>
      </c>
      <c r="AL116" s="55">
        <f t="shared" si="113"/>
        <v>0</v>
      </c>
      <c r="AM116" s="55">
        <f t="shared" si="113"/>
        <v>0</v>
      </c>
      <c r="AN116" s="55">
        <f t="shared" si="113"/>
        <v>0</v>
      </c>
      <c r="AO116" s="55">
        <f t="shared" si="113"/>
        <v>0</v>
      </c>
      <c r="AP116" s="55">
        <f t="shared" si="113"/>
        <v>0</v>
      </c>
      <c r="AQ116" s="55">
        <f t="shared" si="113"/>
        <v>0</v>
      </c>
      <c r="AR116" s="55">
        <f t="shared" si="113"/>
        <v>0</v>
      </c>
      <c r="AS116" s="55">
        <f t="shared" si="113"/>
        <v>0</v>
      </c>
      <c r="AT116" s="55">
        <f t="shared" si="113"/>
        <v>0</v>
      </c>
      <c r="AU116" s="55">
        <f t="shared" si="113"/>
        <v>0</v>
      </c>
    </row>
    <row r="117" ht="15.75" customHeight="1">
      <c r="A117" s="19">
        <f>'Ders Bilgileri'!A119</f>
        <v>111</v>
      </c>
      <c r="B117" s="37" t="str">
        <f>'Ders Bilgileri'!B119</f>
        <v/>
      </c>
      <c r="C117" s="37"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AA117" s="55">
        <f t="shared" si="14"/>
        <v>101</v>
      </c>
      <c r="AB117" s="55">
        <f t="shared" ref="AB117:AU117" si="114">IF(E$5&gt;0,(E107/E$5)*100,0)</f>
        <v>0</v>
      </c>
      <c r="AC117" s="55">
        <f t="shared" si="114"/>
        <v>0</v>
      </c>
      <c r="AD117" s="55">
        <f t="shared" si="114"/>
        <v>0</v>
      </c>
      <c r="AE117" s="55">
        <f t="shared" si="114"/>
        <v>0</v>
      </c>
      <c r="AF117" s="55">
        <f t="shared" si="114"/>
        <v>0</v>
      </c>
      <c r="AG117" s="55">
        <f t="shared" si="114"/>
        <v>0</v>
      </c>
      <c r="AH117" s="55">
        <f t="shared" si="114"/>
        <v>0</v>
      </c>
      <c r="AI117" s="55">
        <f t="shared" si="114"/>
        <v>0</v>
      </c>
      <c r="AJ117" s="55">
        <f t="shared" si="114"/>
        <v>0</v>
      </c>
      <c r="AK117" s="55">
        <f t="shared" si="114"/>
        <v>0</v>
      </c>
      <c r="AL117" s="55">
        <f t="shared" si="114"/>
        <v>0</v>
      </c>
      <c r="AM117" s="55">
        <f t="shared" si="114"/>
        <v>0</v>
      </c>
      <c r="AN117" s="55">
        <f t="shared" si="114"/>
        <v>0</v>
      </c>
      <c r="AO117" s="55">
        <f t="shared" si="114"/>
        <v>0</v>
      </c>
      <c r="AP117" s="55">
        <f t="shared" si="114"/>
        <v>0</v>
      </c>
      <c r="AQ117" s="55">
        <f t="shared" si="114"/>
        <v>0</v>
      </c>
      <c r="AR117" s="55">
        <f t="shared" si="114"/>
        <v>0</v>
      </c>
      <c r="AS117" s="55">
        <f t="shared" si="114"/>
        <v>0</v>
      </c>
      <c r="AT117" s="55">
        <f t="shared" si="114"/>
        <v>0</v>
      </c>
      <c r="AU117" s="55">
        <f t="shared" si="114"/>
        <v>0</v>
      </c>
    </row>
    <row r="118" ht="15.75" customHeight="1">
      <c r="A118" s="19">
        <f>'Ders Bilgileri'!A120</f>
        <v>112</v>
      </c>
      <c r="B118" s="37" t="str">
        <f>'Ders Bilgileri'!B120</f>
        <v/>
      </c>
      <c r="C118" s="37"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AA118" s="55">
        <f t="shared" si="14"/>
        <v>102</v>
      </c>
      <c r="AB118" s="55">
        <f t="shared" ref="AB118:AU118" si="115">IF(E$5&gt;0,(E108/E$5)*100,0)</f>
        <v>0</v>
      </c>
      <c r="AC118" s="55">
        <f t="shared" si="115"/>
        <v>0</v>
      </c>
      <c r="AD118" s="55">
        <f t="shared" si="115"/>
        <v>0</v>
      </c>
      <c r="AE118" s="55">
        <f t="shared" si="115"/>
        <v>0</v>
      </c>
      <c r="AF118" s="55">
        <f t="shared" si="115"/>
        <v>0</v>
      </c>
      <c r="AG118" s="55">
        <f t="shared" si="115"/>
        <v>0</v>
      </c>
      <c r="AH118" s="55">
        <f t="shared" si="115"/>
        <v>0</v>
      </c>
      <c r="AI118" s="55">
        <f t="shared" si="115"/>
        <v>0</v>
      </c>
      <c r="AJ118" s="55">
        <f t="shared" si="115"/>
        <v>0</v>
      </c>
      <c r="AK118" s="55">
        <f t="shared" si="115"/>
        <v>0</v>
      </c>
      <c r="AL118" s="55">
        <f t="shared" si="115"/>
        <v>0</v>
      </c>
      <c r="AM118" s="55">
        <f t="shared" si="115"/>
        <v>0</v>
      </c>
      <c r="AN118" s="55">
        <f t="shared" si="115"/>
        <v>0</v>
      </c>
      <c r="AO118" s="55">
        <f t="shared" si="115"/>
        <v>0</v>
      </c>
      <c r="AP118" s="55">
        <f t="shared" si="115"/>
        <v>0</v>
      </c>
      <c r="AQ118" s="55">
        <f t="shared" si="115"/>
        <v>0</v>
      </c>
      <c r="AR118" s="55">
        <f t="shared" si="115"/>
        <v>0</v>
      </c>
      <c r="AS118" s="55">
        <f t="shared" si="115"/>
        <v>0</v>
      </c>
      <c r="AT118" s="55">
        <f t="shared" si="115"/>
        <v>0</v>
      </c>
      <c r="AU118" s="55">
        <f t="shared" si="115"/>
        <v>0</v>
      </c>
    </row>
    <row r="119" ht="15.75" customHeight="1">
      <c r="A119" s="19">
        <f>'Ders Bilgileri'!A121</f>
        <v>113</v>
      </c>
      <c r="B119" s="37" t="str">
        <f>'Ders Bilgileri'!B121</f>
        <v/>
      </c>
      <c r="C119" s="37"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AA119" s="55">
        <f t="shared" si="14"/>
        <v>103</v>
      </c>
      <c r="AB119" s="55">
        <f t="shared" ref="AB119:AU119" si="116">IF(E$5&gt;0,(E109/E$5)*100,0)</f>
        <v>0</v>
      </c>
      <c r="AC119" s="55">
        <f t="shared" si="116"/>
        <v>0</v>
      </c>
      <c r="AD119" s="55">
        <f t="shared" si="116"/>
        <v>0</v>
      </c>
      <c r="AE119" s="55">
        <f t="shared" si="116"/>
        <v>0</v>
      </c>
      <c r="AF119" s="55">
        <f t="shared" si="116"/>
        <v>0</v>
      </c>
      <c r="AG119" s="55">
        <f t="shared" si="116"/>
        <v>0</v>
      </c>
      <c r="AH119" s="55">
        <f t="shared" si="116"/>
        <v>0</v>
      </c>
      <c r="AI119" s="55">
        <f t="shared" si="116"/>
        <v>0</v>
      </c>
      <c r="AJ119" s="55">
        <f t="shared" si="116"/>
        <v>0</v>
      </c>
      <c r="AK119" s="55">
        <f t="shared" si="116"/>
        <v>0</v>
      </c>
      <c r="AL119" s="55">
        <f t="shared" si="116"/>
        <v>0</v>
      </c>
      <c r="AM119" s="55">
        <f t="shared" si="116"/>
        <v>0</v>
      </c>
      <c r="AN119" s="55">
        <f t="shared" si="116"/>
        <v>0</v>
      </c>
      <c r="AO119" s="55">
        <f t="shared" si="116"/>
        <v>0</v>
      </c>
      <c r="AP119" s="55">
        <f t="shared" si="116"/>
        <v>0</v>
      </c>
      <c r="AQ119" s="55">
        <f t="shared" si="116"/>
        <v>0</v>
      </c>
      <c r="AR119" s="55">
        <f t="shared" si="116"/>
        <v>0</v>
      </c>
      <c r="AS119" s="55">
        <f t="shared" si="116"/>
        <v>0</v>
      </c>
      <c r="AT119" s="55">
        <f t="shared" si="116"/>
        <v>0</v>
      </c>
      <c r="AU119" s="55">
        <f t="shared" si="116"/>
        <v>0</v>
      </c>
    </row>
    <row r="120" ht="15.75" customHeight="1">
      <c r="A120" s="19">
        <f>'Ders Bilgileri'!A122</f>
        <v>114</v>
      </c>
      <c r="B120" s="37" t="str">
        <f>'Ders Bilgileri'!B122</f>
        <v/>
      </c>
      <c r="C120" s="37"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AA120" s="55">
        <f t="shared" si="14"/>
        <v>104</v>
      </c>
      <c r="AB120" s="55">
        <f t="shared" ref="AB120:AU120" si="117">IF(E$5&gt;0,(E110/E$5)*100,0)</f>
        <v>0</v>
      </c>
      <c r="AC120" s="55">
        <f t="shared" si="117"/>
        <v>0</v>
      </c>
      <c r="AD120" s="55">
        <f t="shared" si="117"/>
        <v>0</v>
      </c>
      <c r="AE120" s="55">
        <f t="shared" si="117"/>
        <v>0</v>
      </c>
      <c r="AF120" s="55">
        <f t="shared" si="117"/>
        <v>0</v>
      </c>
      <c r="AG120" s="55">
        <f t="shared" si="117"/>
        <v>0</v>
      </c>
      <c r="AH120" s="55">
        <f t="shared" si="117"/>
        <v>0</v>
      </c>
      <c r="AI120" s="55">
        <f t="shared" si="117"/>
        <v>0</v>
      </c>
      <c r="AJ120" s="55">
        <f t="shared" si="117"/>
        <v>0</v>
      </c>
      <c r="AK120" s="55">
        <f t="shared" si="117"/>
        <v>0</v>
      </c>
      <c r="AL120" s="55">
        <f t="shared" si="117"/>
        <v>0</v>
      </c>
      <c r="AM120" s="55">
        <f t="shared" si="117"/>
        <v>0</v>
      </c>
      <c r="AN120" s="55">
        <f t="shared" si="117"/>
        <v>0</v>
      </c>
      <c r="AO120" s="55">
        <f t="shared" si="117"/>
        <v>0</v>
      </c>
      <c r="AP120" s="55">
        <f t="shared" si="117"/>
        <v>0</v>
      </c>
      <c r="AQ120" s="55">
        <f t="shared" si="117"/>
        <v>0</v>
      </c>
      <c r="AR120" s="55">
        <f t="shared" si="117"/>
        <v>0</v>
      </c>
      <c r="AS120" s="55">
        <f t="shared" si="117"/>
        <v>0</v>
      </c>
      <c r="AT120" s="55">
        <f t="shared" si="117"/>
        <v>0</v>
      </c>
      <c r="AU120" s="55">
        <f t="shared" si="117"/>
        <v>0</v>
      </c>
    </row>
    <row r="121" ht="15.75" customHeight="1">
      <c r="A121" s="19">
        <f>'Ders Bilgileri'!A123</f>
        <v>115</v>
      </c>
      <c r="B121" s="37" t="str">
        <f>'Ders Bilgileri'!B123</f>
        <v/>
      </c>
      <c r="C121" s="37"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AA121" s="55">
        <f t="shared" si="14"/>
        <v>105</v>
      </c>
      <c r="AB121" s="55">
        <f t="shared" ref="AB121:AU121" si="118">IF(E$5&gt;0,(E111/E$5)*100,0)</f>
        <v>0</v>
      </c>
      <c r="AC121" s="55">
        <f t="shared" si="118"/>
        <v>0</v>
      </c>
      <c r="AD121" s="55">
        <f t="shared" si="118"/>
        <v>0</v>
      </c>
      <c r="AE121" s="55">
        <f t="shared" si="118"/>
        <v>0</v>
      </c>
      <c r="AF121" s="55">
        <f t="shared" si="118"/>
        <v>0</v>
      </c>
      <c r="AG121" s="55">
        <f t="shared" si="118"/>
        <v>0</v>
      </c>
      <c r="AH121" s="55">
        <f t="shared" si="118"/>
        <v>0</v>
      </c>
      <c r="AI121" s="55">
        <f t="shared" si="118"/>
        <v>0</v>
      </c>
      <c r="AJ121" s="55">
        <f t="shared" si="118"/>
        <v>0</v>
      </c>
      <c r="AK121" s="55">
        <f t="shared" si="118"/>
        <v>0</v>
      </c>
      <c r="AL121" s="55">
        <f t="shared" si="118"/>
        <v>0</v>
      </c>
      <c r="AM121" s="55">
        <f t="shared" si="118"/>
        <v>0</v>
      </c>
      <c r="AN121" s="55">
        <f t="shared" si="118"/>
        <v>0</v>
      </c>
      <c r="AO121" s="55">
        <f t="shared" si="118"/>
        <v>0</v>
      </c>
      <c r="AP121" s="55">
        <f t="shared" si="118"/>
        <v>0</v>
      </c>
      <c r="AQ121" s="55">
        <f t="shared" si="118"/>
        <v>0</v>
      </c>
      <c r="AR121" s="55">
        <f t="shared" si="118"/>
        <v>0</v>
      </c>
      <c r="AS121" s="55">
        <f t="shared" si="118"/>
        <v>0</v>
      </c>
      <c r="AT121" s="55">
        <f t="shared" si="118"/>
        <v>0</v>
      </c>
      <c r="AU121" s="55">
        <f t="shared" si="118"/>
        <v>0</v>
      </c>
    </row>
    <row r="122" ht="15.75" customHeight="1">
      <c r="A122" s="19">
        <f>'Ders Bilgileri'!A124</f>
        <v>116</v>
      </c>
      <c r="B122" s="37" t="str">
        <f>'Ders Bilgileri'!B124</f>
        <v/>
      </c>
      <c r="C122" s="37"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AA122" s="55">
        <f t="shared" si="14"/>
        <v>106</v>
      </c>
      <c r="AB122" s="55">
        <f t="shared" ref="AB122:AU122" si="119">IF(E$5&gt;0,(E112/E$5)*100,0)</f>
        <v>0</v>
      </c>
      <c r="AC122" s="55">
        <f t="shared" si="119"/>
        <v>0</v>
      </c>
      <c r="AD122" s="55">
        <f t="shared" si="119"/>
        <v>0</v>
      </c>
      <c r="AE122" s="55">
        <f t="shared" si="119"/>
        <v>0</v>
      </c>
      <c r="AF122" s="55">
        <f t="shared" si="119"/>
        <v>0</v>
      </c>
      <c r="AG122" s="55">
        <f t="shared" si="119"/>
        <v>0</v>
      </c>
      <c r="AH122" s="55">
        <f t="shared" si="119"/>
        <v>0</v>
      </c>
      <c r="AI122" s="55">
        <f t="shared" si="119"/>
        <v>0</v>
      </c>
      <c r="AJ122" s="55">
        <f t="shared" si="119"/>
        <v>0</v>
      </c>
      <c r="AK122" s="55">
        <f t="shared" si="119"/>
        <v>0</v>
      </c>
      <c r="AL122" s="55">
        <f t="shared" si="119"/>
        <v>0</v>
      </c>
      <c r="AM122" s="55">
        <f t="shared" si="119"/>
        <v>0</v>
      </c>
      <c r="AN122" s="55">
        <f t="shared" si="119"/>
        <v>0</v>
      </c>
      <c r="AO122" s="55">
        <f t="shared" si="119"/>
        <v>0</v>
      </c>
      <c r="AP122" s="55">
        <f t="shared" si="119"/>
        <v>0</v>
      </c>
      <c r="AQ122" s="55">
        <f t="shared" si="119"/>
        <v>0</v>
      </c>
      <c r="AR122" s="55">
        <f t="shared" si="119"/>
        <v>0</v>
      </c>
      <c r="AS122" s="55">
        <f t="shared" si="119"/>
        <v>0</v>
      </c>
      <c r="AT122" s="55">
        <f t="shared" si="119"/>
        <v>0</v>
      </c>
      <c r="AU122" s="55">
        <f t="shared" si="119"/>
        <v>0</v>
      </c>
    </row>
    <row r="123" ht="15.75" customHeight="1">
      <c r="A123" s="19">
        <f>'Ders Bilgileri'!A125</f>
        <v>117</v>
      </c>
      <c r="B123" s="37" t="str">
        <f>'Ders Bilgileri'!B125</f>
        <v/>
      </c>
      <c r="C123" s="37"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AA123" s="55">
        <f t="shared" si="14"/>
        <v>107</v>
      </c>
      <c r="AB123" s="55">
        <f t="shared" ref="AB123:AU123" si="120">IF(E$5&gt;0,(E113/E$5)*100,0)</f>
        <v>0</v>
      </c>
      <c r="AC123" s="55">
        <f t="shared" si="120"/>
        <v>0</v>
      </c>
      <c r="AD123" s="55">
        <f t="shared" si="120"/>
        <v>0</v>
      </c>
      <c r="AE123" s="55">
        <f t="shared" si="120"/>
        <v>0</v>
      </c>
      <c r="AF123" s="55">
        <f t="shared" si="120"/>
        <v>0</v>
      </c>
      <c r="AG123" s="55">
        <f t="shared" si="120"/>
        <v>0</v>
      </c>
      <c r="AH123" s="55">
        <f t="shared" si="120"/>
        <v>0</v>
      </c>
      <c r="AI123" s="55">
        <f t="shared" si="120"/>
        <v>0</v>
      </c>
      <c r="AJ123" s="55">
        <f t="shared" si="120"/>
        <v>0</v>
      </c>
      <c r="AK123" s="55">
        <f t="shared" si="120"/>
        <v>0</v>
      </c>
      <c r="AL123" s="55">
        <f t="shared" si="120"/>
        <v>0</v>
      </c>
      <c r="AM123" s="55">
        <f t="shared" si="120"/>
        <v>0</v>
      </c>
      <c r="AN123" s="55">
        <f t="shared" si="120"/>
        <v>0</v>
      </c>
      <c r="AO123" s="55">
        <f t="shared" si="120"/>
        <v>0</v>
      </c>
      <c r="AP123" s="55">
        <f t="shared" si="120"/>
        <v>0</v>
      </c>
      <c r="AQ123" s="55">
        <f t="shared" si="120"/>
        <v>0</v>
      </c>
      <c r="AR123" s="55">
        <f t="shared" si="120"/>
        <v>0</v>
      </c>
      <c r="AS123" s="55">
        <f t="shared" si="120"/>
        <v>0</v>
      </c>
      <c r="AT123" s="55">
        <f t="shared" si="120"/>
        <v>0</v>
      </c>
      <c r="AU123" s="55">
        <f t="shared" si="120"/>
        <v>0</v>
      </c>
    </row>
    <row r="124" ht="15.75" customHeight="1">
      <c r="A124" s="19">
        <f>'Ders Bilgileri'!A126</f>
        <v>118</v>
      </c>
      <c r="B124" s="37" t="str">
        <f>'Ders Bilgileri'!B126</f>
        <v/>
      </c>
      <c r="C124" s="37"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AA124" s="55">
        <f t="shared" si="14"/>
        <v>108</v>
      </c>
      <c r="AB124" s="55">
        <f t="shared" ref="AB124:AU124" si="121">IF(E$5&gt;0,(E114/E$5)*100,0)</f>
        <v>0</v>
      </c>
      <c r="AC124" s="55">
        <f t="shared" si="121"/>
        <v>0</v>
      </c>
      <c r="AD124" s="55">
        <f t="shared" si="121"/>
        <v>0</v>
      </c>
      <c r="AE124" s="55">
        <f t="shared" si="121"/>
        <v>0</v>
      </c>
      <c r="AF124" s="55">
        <f t="shared" si="121"/>
        <v>0</v>
      </c>
      <c r="AG124" s="55">
        <f t="shared" si="121"/>
        <v>0</v>
      </c>
      <c r="AH124" s="55">
        <f t="shared" si="121"/>
        <v>0</v>
      </c>
      <c r="AI124" s="55">
        <f t="shared" si="121"/>
        <v>0</v>
      </c>
      <c r="AJ124" s="55">
        <f t="shared" si="121"/>
        <v>0</v>
      </c>
      <c r="AK124" s="55">
        <f t="shared" si="121"/>
        <v>0</v>
      </c>
      <c r="AL124" s="55">
        <f t="shared" si="121"/>
        <v>0</v>
      </c>
      <c r="AM124" s="55">
        <f t="shared" si="121"/>
        <v>0</v>
      </c>
      <c r="AN124" s="55">
        <f t="shared" si="121"/>
        <v>0</v>
      </c>
      <c r="AO124" s="55">
        <f t="shared" si="121"/>
        <v>0</v>
      </c>
      <c r="AP124" s="55">
        <f t="shared" si="121"/>
        <v>0</v>
      </c>
      <c r="AQ124" s="55">
        <f t="shared" si="121"/>
        <v>0</v>
      </c>
      <c r="AR124" s="55">
        <f t="shared" si="121"/>
        <v>0</v>
      </c>
      <c r="AS124" s="55">
        <f t="shared" si="121"/>
        <v>0</v>
      </c>
      <c r="AT124" s="55">
        <f t="shared" si="121"/>
        <v>0</v>
      </c>
      <c r="AU124" s="55">
        <f t="shared" si="121"/>
        <v>0</v>
      </c>
    </row>
    <row r="125" ht="15.75" customHeight="1">
      <c r="A125" s="19">
        <f>'Ders Bilgileri'!A127</f>
        <v>119</v>
      </c>
      <c r="B125" s="37" t="str">
        <f>'Ders Bilgileri'!B127</f>
        <v/>
      </c>
      <c r="C125" s="37"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AA125" s="55">
        <f t="shared" si="14"/>
        <v>109</v>
      </c>
      <c r="AB125" s="55">
        <f t="shared" ref="AB125:AU125" si="122">IF(E$5&gt;0,(E115/E$5)*100,0)</f>
        <v>0</v>
      </c>
      <c r="AC125" s="55">
        <f t="shared" si="122"/>
        <v>0</v>
      </c>
      <c r="AD125" s="55">
        <f t="shared" si="122"/>
        <v>0</v>
      </c>
      <c r="AE125" s="55">
        <f t="shared" si="122"/>
        <v>0</v>
      </c>
      <c r="AF125" s="55">
        <f t="shared" si="122"/>
        <v>0</v>
      </c>
      <c r="AG125" s="55">
        <f t="shared" si="122"/>
        <v>0</v>
      </c>
      <c r="AH125" s="55">
        <f t="shared" si="122"/>
        <v>0</v>
      </c>
      <c r="AI125" s="55">
        <f t="shared" si="122"/>
        <v>0</v>
      </c>
      <c r="AJ125" s="55">
        <f t="shared" si="122"/>
        <v>0</v>
      </c>
      <c r="AK125" s="55">
        <f t="shared" si="122"/>
        <v>0</v>
      </c>
      <c r="AL125" s="55">
        <f t="shared" si="122"/>
        <v>0</v>
      </c>
      <c r="AM125" s="55">
        <f t="shared" si="122"/>
        <v>0</v>
      </c>
      <c r="AN125" s="55">
        <f t="shared" si="122"/>
        <v>0</v>
      </c>
      <c r="AO125" s="55">
        <f t="shared" si="122"/>
        <v>0</v>
      </c>
      <c r="AP125" s="55">
        <f t="shared" si="122"/>
        <v>0</v>
      </c>
      <c r="AQ125" s="55">
        <f t="shared" si="122"/>
        <v>0</v>
      </c>
      <c r="AR125" s="55">
        <f t="shared" si="122"/>
        <v>0</v>
      </c>
      <c r="AS125" s="55">
        <f t="shared" si="122"/>
        <v>0</v>
      </c>
      <c r="AT125" s="55">
        <f t="shared" si="122"/>
        <v>0</v>
      </c>
      <c r="AU125" s="55">
        <f t="shared" si="122"/>
        <v>0</v>
      </c>
    </row>
    <row r="126" ht="15.75" customHeight="1">
      <c r="A126" s="19">
        <f>'Ders Bilgileri'!A128</f>
        <v>120</v>
      </c>
      <c r="B126" s="37" t="str">
        <f>'Ders Bilgileri'!B128</f>
        <v/>
      </c>
      <c r="C126" s="37"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AA126" s="55">
        <f t="shared" si="14"/>
        <v>110</v>
      </c>
      <c r="AB126" s="55">
        <f t="shared" ref="AB126:AU126" si="123">IF(E$5&gt;0,(E116/E$5)*100,0)</f>
        <v>0</v>
      </c>
      <c r="AC126" s="55">
        <f t="shared" si="123"/>
        <v>0</v>
      </c>
      <c r="AD126" s="55">
        <f t="shared" si="123"/>
        <v>0</v>
      </c>
      <c r="AE126" s="55">
        <f t="shared" si="123"/>
        <v>0</v>
      </c>
      <c r="AF126" s="55">
        <f t="shared" si="123"/>
        <v>0</v>
      </c>
      <c r="AG126" s="55">
        <f t="shared" si="123"/>
        <v>0</v>
      </c>
      <c r="AH126" s="55">
        <f t="shared" si="123"/>
        <v>0</v>
      </c>
      <c r="AI126" s="55">
        <f t="shared" si="123"/>
        <v>0</v>
      </c>
      <c r="AJ126" s="55">
        <f t="shared" si="123"/>
        <v>0</v>
      </c>
      <c r="AK126" s="55">
        <f t="shared" si="123"/>
        <v>0</v>
      </c>
      <c r="AL126" s="55">
        <f t="shared" si="123"/>
        <v>0</v>
      </c>
      <c r="AM126" s="55">
        <f t="shared" si="123"/>
        <v>0</v>
      </c>
      <c r="AN126" s="55">
        <f t="shared" si="123"/>
        <v>0</v>
      </c>
      <c r="AO126" s="55">
        <f t="shared" si="123"/>
        <v>0</v>
      </c>
      <c r="AP126" s="55">
        <f t="shared" si="123"/>
        <v>0</v>
      </c>
      <c r="AQ126" s="55">
        <f t="shared" si="123"/>
        <v>0</v>
      </c>
      <c r="AR126" s="55">
        <f t="shared" si="123"/>
        <v>0</v>
      </c>
      <c r="AS126" s="55">
        <f t="shared" si="123"/>
        <v>0</v>
      </c>
      <c r="AT126" s="55">
        <f t="shared" si="123"/>
        <v>0</v>
      </c>
      <c r="AU126" s="55">
        <f t="shared" si="123"/>
        <v>0</v>
      </c>
    </row>
    <row r="127" ht="15.75" customHeight="1">
      <c r="A127" s="19">
        <f>'Ders Bilgileri'!A129</f>
        <v>121</v>
      </c>
      <c r="B127" s="37" t="str">
        <f>'Ders Bilgileri'!B129</f>
        <v/>
      </c>
      <c r="C127" s="37"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AA127" s="55">
        <f t="shared" si="14"/>
        <v>111</v>
      </c>
      <c r="AB127" s="55">
        <f t="shared" ref="AB127:AU127" si="124">IF(E$5&gt;0,(E117/E$5)*100,0)</f>
        <v>0</v>
      </c>
      <c r="AC127" s="55">
        <f t="shared" si="124"/>
        <v>0</v>
      </c>
      <c r="AD127" s="55">
        <f t="shared" si="124"/>
        <v>0</v>
      </c>
      <c r="AE127" s="55">
        <f t="shared" si="124"/>
        <v>0</v>
      </c>
      <c r="AF127" s="55">
        <f t="shared" si="124"/>
        <v>0</v>
      </c>
      <c r="AG127" s="55">
        <f t="shared" si="124"/>
        <v>0</v>
      </c>
      <c r="AH127" s="55">
        <f t="shared" si="124"/>
        <v>0</v>
      </c>
      <c r="AI127" s="55">
        <f t="shared" si="124"/>
        <v>0</v>
      </c>
      <c r="AJ127" s="55">
        <f t="shared" si="124"/>
        <v>0</v>
      </c>
      <c r="AK127" s="55">
        <f t="shared" si="124"/>
        <v>0</v>
      </c>
      <c r="AL127" s="55">
        <f t="shared" si="124"/>
        <v>0</v>
      </c>
      <c r="AM127" s="55">
        <f t="shared" si="124"/>
        <v>0</v>
      </c>
      <c r="AN127" s="55">
        <f t="shared" si="124"/>
        <v>0</v>
      </c>
      <c r="AO127" s="55">
        <f t="shared" si="124"/>
        <v>0</v>
      </c>
      <c r="AP127" s="55">
        <f t="shared" si="124"/>
        <v>0</v>
      </c>
      <c r="AQ127" s="55">
        <f t="shared" si="124"/>
        <v>0</v>
      </c>
      <c r="AR127" s="55">
        <f t="shared" si="124"/>
        <v>0</v>
      </c>
      <c r="AS127" s="55">
        <f t="shared" si="124"/>
        <v>0</v>
      </c>
      <c r="AT127" s="55">
        <f t="shared" si="124"/>
        <v>0</v>
      </c>
      <c r="AU127" s="55">
        <f t="shared" si="124"/>
        <v>0</v>
      </c>
    </row>
    <row r="128" ht="15.75" customHeight="1">
      <c r="A128" s="19">
        <f>'Ders Bilgileri'!A130</f>
        <v>122</v>
      </c>
      <c r="B128" s="37" t="str">
        <f>'Ders Bilgileri'!B130</f>
        <v/>
      </c>
      <c r="C128" s="37"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AA128" s="55">
        <f t="shared" si="14"/>
        <v>112</v>
      </c>
      <c r="AB128" s="55">
        <f t="shared" ref="AB128:AU128" si="125">IF(E$5&gt;0,(E118/E$5)*100,0)</f>
        <v>0</v>
      </c>
      <c r="AC128" s="55">
        <f t="shared" si="125"/>
        <v>0</v>
      </c>
      <c r="AD128" s="55">
        <f t="shared" si="125"/>
        <v>0</v>
      </c>
      <c r="AE128" s="55">
        <f t="shared" si="125"/>
        <v>0</v>
      </c>
      <c r="AF128" s="55">
        <f t="shared" si="125"/>
        <v>0</v>
      </c>
      <c r="AG128" s="55">
        <f t="shared" si="125"/>
        <v>0</v>
      </c>
      <c r="AH128" s="55">
        <f t="shared" si="125"/>
        <v>0</v>
      </c>
      <c r="AI128" s="55">
        <f t="shared" si="125"/>
        <v>0</v>
      </c>
      <c r="AJ128" s="55">
        <f t="shared" si="125"/>
        <v>0</v>
      </c>
      <c r="AK128" s="55">
        <f t="shared" si="125"/>
        <v>0</v>
      </c>
      <c r="AL128" s="55">
        <f t="shared" si="125"/>
        <v>0</v>
      </c>
      <c r="AM128" s="55">
        <f t="shared" si="125"/>
        <v>0</v>
      </c>
      <c r="AN128" s="55">
        <f t="shared" si="125"/>
        <v>0</v>
      </c>
      <c r="AO128" s="55">
        <f t="shared" si="125"/>
        <v>0</v>
      </c>
      <c r="AP128" s="55">
        <f t="shared" si="125"/>
        <v>0</v>
      </c>
      <c r="AQ128" s="55">
        <f t="shared" si="125"/>
        <v>0</v>
      </c>
      <c r="AR128" s="55">
        <f t="shared" si="125"/>
        <v>0</v>
      </c>
      <c r="AS128" s="55">
        <f t="shared" si="125"/>
        <v>0</v>
      </c>
      <c r="AT128" s="55">
        <f t="shared" si="125"/>
        <v>0</v>
      </c>
      <c r="AU128" s="55">
        <f t="shared" si="125"/>
        <v>0</v>
      </c>
    </row>
    <row r="129" ht="15.75" customHeight="1">
      <c r="A129" s="19">
        <f>'Ders Bilgileri'!A131</f>
        <v>123</v>
      </c>
      <c r="B129" s="37" t="str">
        <f>'Ders Bilgileri'!B131</f>
        <v/>
      </c>
      <c r="C129" s="37"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AA129" s="55">
        <f t="shared" si="14"/>
        <v>113</v>
      </c>
      <c r="AB129" s="55">
        <f t="shared" ref="AB129:AU129" si="126">IF(E$5&gt;0,(E119/E$5)*100,0)</f>
        <v>0</v>
      </c>
      <c r="AC129" s="55">
        <f t="shared" si="126"/>
        <v>0</v>
      </c>
      <c r="AD129" s="55">
        <f t="shared" si="126"/>
        <v>0</v>
      </c>
      <c r="AE129" s="55">
        <f t="shared" si="126"/>
        <v>0</v>
      </c>
      <c r="AF129" s="55">
        <f t="shared" si="126"/>
        <v>0</v>
      </c>
      <c r="AG129" s="55">
        <f t="shared" si="126"/>
        <v>0</v>
      </c>
      <c r="AH129" s="55">
        <f t="shared" si="126"/>
        <v>0</v>
      </c>
      <c r="AI129" s="55">
        <f t="shared" si="126"/>
        <v>0</v>
      </c>
      <c r="AJ129" s="55">
        <f t="shared" si="126"/>
        <v>0</v>
      </c>
      <c r="AK129" s="55">
        <f t="shared" si="126"/>
        <v>0</v>
      </c>
      <c r="AL129" s="55">
        <f t="shared" si="126"/>
        <v>0</v>
      </c>
      <c r="AM129" s="55">
        <f t="shared" si="126"/>
        <v>0</v>
      </c>
      <c r="AN129" s="55">
        <f t="shared" si="126"/>
        <v>0</v>
      </c>
      <c r="AO129" s="55">
        <f t="shared" si="126"/>
        <v>0</v>
      </c>
      <c r="AP129" s="55">
        <f t="shared" si="126"/>
        <v>0</v>
      </c>
      <c r="AQ129" s="55">
        <f t="shared" si="126"/>
        <v>0</v>
      </c>
      <c r="AR129" s="55">
        <f t="shared" si="126"/>
        <v>0</v>
      </c>
      <c r="AS129" s="55">
        <f t="shared" si="126"/>
        <v>0</v>
      </c>
      <c r="AT129" s="55">
        <f t="shared" si="126"/>
        <v>0</v>
      </c>
      <c r="AU129" s="55">
        <f t="shared" si="126"/>
        <v>0</v>
      </c>
    </row>
    <row r="130" ht="15.75" customHeight="1">
      <c r="A130" s="19">
        <f>'Ders Bilgileri'!A132</f>
        <v>124</v>
      </c>
      <c r="B130" s="37" t="str">
        <f>'Ders Bilgileri'!B132</f>
        <v/>
      </c>
      <c r="C130" s="37"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AA130" s="55">
        <f t="shared" si="14"/>
        <v>114</v>
      </c>
      <c r="AB130" s="55">
        <f t="shared" ref="AB130:AU130" si="127">IF(E$5&gt;0,(E120/E$5)*100,0)</f>
        <v>0</v>
      </c>
      <c r="AC130" s="55">
        <f t="shared" si="127"/>
        <v>0</v>
      </c>
      <c r="AD130" s="55">
        <f t="shared" si="127"/>
        <v>0</v>
      </c>
      <c r="AE130" s="55">
        <f t="shared" si="127"/>
        <v>0</v>
      </c>
      <c r="AF130" s="55">
        <f t="shared" si="127"/>
        <v>0</v>
      </c>
      <c r="AG130" s="55">
        <f t="shared" si="127"/>
        <v>0</v>
      </c>
      <c r="AH130" s="55">
        <f t="shared" si="127"/>
        <v>0</v>
      </c>
      <c r="AI130" s="55">
        <f t="shared" si="127"/>
        <v>0</v>
      </c>
      <c r="AJ130" s="55">
        <f t="shared" si="127"/>
        <v>0</v>
      </c>
      <c r="AK130" s="55">
        <f t="shared" si="127"/>
        <v>0</v>
      </c>
      <c r="AL130" s="55">
        <f t="shared" si="127"/>
        <v>0</v>
      </c>
      <c r="AM130" s="55">
        <f t="shared" si="127"/>
        <v>0</v>
      </c>
      <c r="AN130" s="55">
        <f t="shared" si="127"/>
        <v>0</v>
      </c>
      <c r="AO130" s="55">
        <f t="shared" si="127"/>
        <v>0</v>
      </c>
      <c r="AP130" s="55">
        <f t="shared" si="127"/>
        <v>0</v>
      </c>
      <c r="AQ130" s="55">
        <f t="shared" si="127"/>
        <v>0</v>
      </c>
      <c r="AR130" s="55">
        <f t="shared" si="127"/>
        <v>0</v>
      </c>
      <c r="AS130" s="55">
        <f t="shared" si="127"/>
        <v>0</v>
      </c>
      <c r="AT130" s="55">
        <f t="shared" si="127"/>
        <v>0</v>
      </c>
      <c r="AU130" s="55">
        <f t="shared" si="127"/>
        <v>0</v>
      </c>
    </row>
    <row r="131" ht="15.75" customHeight="1">
      <c r="A131" s="19">
        <f>'Ders Bilgileri'!A133</f>
        <v>125</v>
      </c>
      <c r="B131" s="37" t="str">
        <f>'Ders Bilgileri'!B133</f>
        <v/>
      </c>
      <c r="C131" s="37"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AA131" s="55">
        <f t="shared" si="14"/>
        <v>115</v>
      </c>
      <c r="AB131" s="55">
        <f t="shared" ref="AB131:AU131" si="128">IF(E$5&gt;0,(E121/E$5)*100,0)</f>
        <v>0</v>
      </c>
      <c r="AC131" s="55">
        <f t="shared" si="128"/>
        <v>0</v>
      </c>
      <c r="AD131" s="55">
        <f t="shared" si="128"/>
        <v>0</v>
      </c>
      <c r="AE131" s="55">
        <f t="shared" si="128"/>
        <v>0</v>
      </c>
      <c r="AF131" s="55">
        <f t="shared" si="128"/>
        <v>0</v>
      </c>
      <c r="AG131" s="55">
        <f t="shared" si="128"/>
        <v>0</v>
      </c>
      <c r="AH131" s="55">
        <f t="shared" si="128"/>
        <v>0</v>
      </c>
      <c r="AI131" s="55">
        <f t="shared" si="128"/>
        <v>0</v>
      </c>
      <c r="AJ131" s="55">
        <f t="shared" si="128"/>
        <v>0</v>
      </c>
      <c r="AK131" s="55">
        <f t="shared" si="128"/>
        <v>0</v>
      </c>
      <c r="AL131" s="55">
        <f t="shared" si="128"/>
        <v>0</v>
      </c>
      <c r="AM131" s="55">
        <f t="shared" si="128"/>
        <v>0</v>
      </c>
      <c r="AN131" s="55">
        <f t="shared" si="128"/>
        <v>0</v>
      </c>
      <c r="AO131" s="55">
        <f t="shared" si="128"/>
        <v>0</v>
      </c>
      <c r="AP131" s="55">
        <f t="shared" si="128"/>
        <v>0</v>
      </c>
      <c r="AQ131" s="55">
        <f t="shared" si="128"/>
        <v>0</v>
      </c>
      <c r="AR131" s="55">
        <f t="shared" si="128"/>
        <v>0</v>
      </c>
      <c r="AS131" s="55">
        <f t="shared" si="128"/>
        <v>0</v>
      </c>
      <c r="AT131" s="55">
        <f t="shared" si="128"/>
        <v>0</v>
      </c>
      <c r="AU131" s="55">
        <f t="shared" si="128"/>
        <v>0</v>
      </c>
    </row>
    <row r="132" ht="15.75" customHeight="1">
      <c r="A132" s="19">
        <f>'Ders Bilgileri'!A134</f>
        <v>126</v>
      </c>
      <c r="B132" s="37" t="str">
        <f>'Ders Bilgileri'!B134</f>
        <v/>
      </c>
      <c r="C132" s="37"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AA132" s="55">
        <f t="shared" si="14"/>
        <v>116</v>
      </c>
      <c r="AB132" s="55">
        <f t="shared" ref="AB132:AU132" si="129">IF(E$5&gt;0,(E122/E$5)*100,0)</f>
        <v>0</v>
      </c>
      <c r="AC132" s="55">
        <f t="shared" si="129"/>
        <v>0</v>
      </c>
      <c r="AD132" s="55">
        <f t="shared" si="129"/>
        <v>0</v>
      </c>
      <c r="AE132" s="55">
        <f t="shared" si="129"/>
        <v>0</v>
      </c>
      <c r="AF132" s="55">
        <f t="shared" si="129"/>
        <v>0</v>
      </c>
      <c r="AG132" s="55">
        <f t="shared" si="129"/>
        <v>0</v>
      </c>
      <c r="AH132" s="55">
        <f t="shared" si="129"/>
        <v>0</v>
      </c>
      <c r="AI132" s="55">
        <f t="shared" si="129"/>
        <v>0</v>
      </c>
      <c r="AJ132" s="55">
        <f t="shared" si="129"/>
        <v>0</v>
      </c>
      <c r="AK132" s="55">
        <f t="shared" si="129"/>
        <v>0</v>
      </c>
      <c r="AL132" s="55">
        <f t="shared" si="129"/>
        <v>0</v>
      </c>
      <c r="AM132" s="55">
        <f t="shared" si="129"/>
        <v>0</v>
      </c>
      <c r="AN132" s="55">
        <f t="shared" si="129"/>
        <v>0</v>
      </c>
      <c r="AO132" s="55">
        <f t="shared" si="129"/>
        <v>0</v>
      </c>
      <c r="AP132" s="55">
        <f t="shared" si="129"/>
        <v>0</v>
      </c>
      <c r="AQ132" s="55">
        <f t="shared" si="129"/>
        <v>0</v>
      </c>
      <c r="AR132" s="55">
        <f t="shared" si="129"/>
        <v>0</v>
      </c>
      <c r="AS132" s="55">
        <f t="shared" si="129"/>
        <v>0</v>
      </c>
      <c r="AT132" s="55">
        <f t="shared" si="129"/>
        <v>0</v>
      </c>
      <c r="AU132" s="55">
        <f t="shared" si="129"/>
        <v>0</v>
      </c>
    </row>
    <row r="133" ht="15.75" customHeight="1">
      <c r="A133" s="19">
        <f>'Ders Bilgileri'!A135</f>
        <v>127</v>
      </c>
      <c r="B133" s="37" t="str">
        <f>'Ders Bilgileri'!B135</f>
        <v/>
      </c>
      <c r="C133" s="37"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AA133" s="55">
        <f t="shared" si="14"/>
        <v>117</v>
      </c>
      <c r="AB133" s="55">
        <f t="shared" ref="AB133:AU133" si="130">IF(E$5&gt;0,(E123/E$5)*100,0)</f>
        <v>0</v>
      </c>
      <c r="AC133" s="55">
        <f t="shared" si="130"/>
        <v>0</v>
      </c>
      <c r="AD133" s="55">
        <f t="shared" si="130"/>
        <v>0</v>
      </c>
      <c r="AE133" s="55">
        <f t="shared" si="130"/>
        <v>0</v>
      </c>
      <c r="AF133" s="55">
        <f t="shared" si="130"/>
        <v>0</v>
      </c>
      <c r="AG133" s="55">
        <f t="shared" si="130"/>
        <v>0</v>
      </c>
      <c r="AH133" s="55">
        <f t="shared" si="130"/>
        <v>0</v>
      </c>
      <c r="AI133" s="55">
        <f t="shared" si="130"/>
        <v>0</v>
      </c>
      <c r="AJ133" s="55">
        <f t="shared" si="130"/>
        <v>0</v>
      </c>
      <c r="AK133" s="55">
        <f t="shared" si="130"/>
        <v>0</v>
      </c>
      <c r="AL133" s="55">
        <f t="shared" si="130"/>
        <v>0</v>
      </c>
      <c r="AM133" s="55">
        <f t="shared" si="130"/>
        <v>0</v>
      </c>
      <c r="AN133" s="55">
        <f t="shared" si="130"/>
        <v>0</v>
      </c>
      <c r="AO133" s="55">
        <f t="shared" si="130"/>
        <v>0</v>
      </c>
      <c r="AP133" s="55">
        <f t="shared" si="130"/>
        <v>0</v>
      </c>
      <c r="AQ133" s="55">
        <f t="shared" si="130"/>
        <v>0</v>
      </c>
      <c r="AR133" s="55">
        <f t="shared" si="130"/>
        <v>0</v>
      </c>
      <c r="AS133" s="55">
        <f t="shared" si="130"/>
        <v>0</v>
      </c>
      <c r="AT133" s="55">
        <f t="shared" si="130"/>
        <v>0</v>
      </c>
      <c r="AU133" s="55">
        <f t="shared" si="130"/>
        <v>0</v>
      </c>
    </row>
    <row r="134" ht="15.75" customHeight="1">
      <c r="A134" s="19">
        <f>'Ders Bilgileri'!A136</f>
        <v>128</v>
      </c>
      <c r="B134" s="37" t="str">
        <f>'Ders Bilgileri'!B136</f>
        <v/>
      </c>
      <c r="C134" s="37"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AA134" s="55">
        <f t="shared" si="14"/>
        <v>118</v>
      </c>
      <c r="AB134" s="55">
        <f t="shared" ref="AB134:AU134" si="131">IF(E$5&gt;0,(E124/E$5)*100,0)</f>
        <v>0</v>
      </c>
      <c r="AC134" s="55">
        <f t="shared" si="131"/>
        <v>0</v>
      </c>
      <c r="AD134" s="55">
        <f t="shared" si="131"/>
        <v>0</v>
      </c>
      <c r="AE134" s="55">
        <f t="shared" si="131"/>
        <v>0</v>
      </c>
      <c r="AF134" s="55">
        <f t="shared" si="131"/>
        <v>0</v>
      </c>
      <c r="AG134" s="55">
        <f t="shared" si="131"/>
        <v>0</v>
      </c>
      <c r="AH134" s="55">
        <f t="shared" si="131"/>
        <v>0</v>
      </c>
      <c r="AI134" s="55">
        <f t="shared" si="131"/>
        <v>0</v>
      </c>
      <c r="AJ134" s="55">
        <f t="shared" si="131"/>
        <v>0</v>
      </c>
      <c r="AK134" s="55">
        <f t="shared" si="131"/>
        <v>0</v>
      </c>
      <c r="AL134" s="55">
        <f t="shared" si="131"/>
        <v>0</v>
      </c>
      <c r="AM134" s="55">
        <f t="shared" si="131"/>
        <v>0</v>
      </c>
      <c r="AN134" s="55">
        <f t="shared" si="131"/>
        <v>0</v>
      </c>
      <c r="AO134" s="55">
        <f t="shared" si="131"/>
        <v>0</v>
      </c>
      <c r="AP134" s="55">
        <f t="shared" si="131"/>
        <v>0</v>
      </c>
      <c r="AQ134" s="55">
        <f t="shared" si="131"/>
        <v>0</v>
      </c>
      <c r="AR134" s="55">
        <f t="shared" si="131"/>
        <v>0</v>
      </c>
      <c r="AS134" s="55">
        <f t="shared" si="131"/>
        <v>0</v>
      </c>
      <c r="AT134" s="55">
        <f t="shared" si="131"/>
        <v>0</v>
      </c>
      <c r="AU134" s="55">
        <f t="shared" si="131"/>
        <v>0</v>
      </c>
    </row>
    <row r="135" ht="15.75" customHeight="1">
      <c r="A135" s="19">
        <f>'Ders Bilgileri'!A137</f>
        <v>129</v>
      </c>
      <c r="B135" s="37" t="str">
        <f>'Ders Bilgileri'!B137</f>
        <v/>
      </c>
      <c r="C135" s="37"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AA135" s="55">
        <f t="shared" si="14"/>
        <v>119</v>
      </c>
      <c r="AB135" s="55">
        <f t="shared" ref="AB135:AU135" si="132">IF(E$5&gt;0,(E125/E$5)*100,0)</f>
        <v>0</v>
      </c>
      <c r="AC135" s="55">
        <f t="shared" si="132"/>
        <v>0</v>
      </c>
      <c r="AD135" s="55">
        <f t="shared" si="132"/>
        <v>0</v>
      </c>
      <c r="AE135" s="55">
        <f t="shared" si="132"/>
        <v>0</v>
      </c>
      <c r="AF135" s="55">
        <f t="shared" si="132"/>
        <v>0</v>
      </c>
      <c r="AG135" s="55">
        <f t="shared" si="132"/>
        <v>0</v>
      </c>
      <c r="AH135" s="55">
        <f t="shared" si="132"/>
        <v>0</v>
      </c>
      <c r="AI135" s="55">
        <f t="shared" si="132"/>
        <v>0</v>
      </c>
      <c r="AJ135" s="55">
        <f t="shared" si="132"/>
        <v>0</v>
      </c>
      <c r="AK135" s="55">
        <f t="shared" si="132"/>
        <v>0</v>
      </c>
      <c r="AL135" s="55">
        <f t="shared" si="132"/>
        <v>0</v>
      </c>
      <c r="AM135" s="55">
        <f t="shared" si="132"/>
        <v>0</v>
      </c>
      <c r="AN135" s="55">
        <f t="shared" si="132"/>
        <v>0</v>
      </c>
      <c r="AO135" s="55">
        <f t="shared" si="132"/>
        <v>0</v>
      </c>
      <c r="AP135" s="55">
        <f t="shared" si="132"/>
        <v>0</v>
      </c>
      <c r="AQ135" s="55">
        <f t="shared" si="132"/>
        <v>0</v>
      </c>
      <c r="AR135" s="55">
        <f t="shared" si="132"/>
        <v>0</v>
      </c>
      <c r="AS135" s="55">
        <f t="shared" si="132"/>
        <v>0</v>
      </c>
      <c r="AT135" s="55">
        <f t="shared" si="132"/>
        <v>0</v>
      </c>
      <c r="AU135" s="55">
        <f t="shared" si="132"/>
        <v>0</v>
      </c>
    </row>
    <row r="136" ht="15.75" customHeight="1">
      <c r="A136" s="19">
        <f>'Ders Bilgileri'!A138</f>
        <v>130</v>
      </c>
      <c r="B136" s="37" t="str">
        <f>'Ders Bilgileri'!B138</f>
        <v/>
      </c>
      <c r="C136" s="37"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AA136" s="55">
        <f t="shared" si="14"/>
        <v>120</v>
      </c>
      <c r="AB136" s="55">
        <f t="shared" ref="AB136:AU136" si="133">IF(E$5&gt;0,(E126/E$5)*100,0)</f>
        <v>0</v>
      </c>
      <c r="AC136" s="55">
        <f t="shared" si="133"/>
        <v>0</v>
      </c>
      <c r="AD136" s="55">
        <f t="shared" si="133"/>
        <v>0</v>
      </c>
      <c r="AE136" s="55">
        <f t="shared" si="133"/>
        <v>0</v>
      </c>
      <c r="AF136" s="55">
        <f t="shared" si="133"/>
        <v>0</v>
      </c>
      <c r="AG136" s="55">
        <f t="shared" si="133"/>
        <v>0</v>
      </c>
      <c r="AH136" s="55">
        <f t="shared" si="133"/>
        <v>0</v>
      </c>
      <c r="AI136" s="55">
        <f t="shared" si="133"/>
        <v>0</v>
      </c>
      <c r="AJ136" s="55">
        <f t="shared" si="133"/>
        <v>0</v>
      </c>
      <c r="AK136" s="55">
        <f t="shared" si="133"/>
        <v>0</v>
      </c>
      <c r="AL136" s="55">
        <f t="shared" si="133"/>
        <v>0</v>
      </c>
      <c r="AM136" s="55">
        <f t="shared" si="133"/>
        <v>0</v>
      </c>
      <c r="AN136" s="55">
        <f t="shared" si="133"/>
        <v>0</v>
      </c>
      <c r="AO136" s="55">
        <f t="shared" si="133"/>
        <v>0</v>
      </c>
      <c r="AP136" s="55">
        <f t="shared" si="133"/>
        <v>0</v>
      </c>
      <c r="AQ136" s="55">
        <f t="shared" si="133"/>
        <v>0</v>
      </c>
      <c r="AR136" s="55">
        <f t="shared" si="133"/>
        <v>0</v>
      </c>
      <c r="AS136" s="55">
        <f t="shared" si="133"/>
        <v>0</v>
      </c>
      <c r="AT136" s="55">
        <f t="shared" si="133"/>
        <v>0</v>
      </c>
      <c r="AU136" s="55">
        <f t="shared" si="133"/>
        <v>0</v>
      </c>
    </row>
    <row r="137" ht="15.75" customHeight="1">
      <c r="A137" s="19">
        <f>'Ders Bilgileri'!A139</f>
        <v>131</v>
      </c>
      <c r="B137" s="37" t="str">
        <f>'Ders Bilgileri'!B139</f>
        <v/>
      </c>
      <c r="C137" s="37"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AA137" s="55">
        <f t="shared" si="14"/>
        <v>121</v>
      </c>
      <c r="AB137" s="55">
        <f t="shared" ref="AB137:AU137" si="134">IF(E$5&gt;0,(E127/E$5)*100,0)</f>
        <v>0</v>
      </c>
      <c r="AC137" s="55">
        <f t="shared" si="134"/>
        <v>0</v>
      </c>
      <c r="AD137" s="55">
        <f t="shared" si="134"/>
        <v>0</v>
      </c>
      <c r="AE137" s="55">
        <f t="shared" si="134"/>
        <v>0</v>
      </c>
      <c r="AF137" s="55">
        <f t="shared" si="134"/>
        <v>0</v>
      </c>
      <c r="AG137" s="55">
        <f t="shared" si="134"/>
        <v>0</v>
      </c>
      <c r="AH137" s="55">
        <f t="shared" si="134"/>
        <v>0</v>
      </c>
      <c r="AI137" s="55">
        <f t="shared" si="134"/>
        <v>0</v>
      </c>
      <c r="AJ137" s="55">
        <f t="shared" si="134"/>
        <v>0</v>
      </c>
      <c r="AK137" s="55">
        <f t="shared" si="134"/>
        <v>0</v>
      </c>
      <c r="AL137" s="55">
        <f t="shared" si="134"/>
        <v>0</v>
      </c>
      <c r="AM137" s="55">
        <f t="shared" si="134"/>
        <v>0</v>
      </c>
      <c r="AN137" s="55">
        <f t="shared" si="134"/>
        <v>0</v>
      </c>
      <c r="AO137" s="55">
        <f t="shared" si="134"/>
        <v>0</v>
      </c>
      <c r="AP137" s="55">
        <f t="shared" si="134"/>
        <v>0</v>
      </c>
      <c r="AQ137" s="55">
        <f t="shared" si="134"/>
        <v>0</v>
      </c>
      <c r="AR137" s="55">
        <f t="shared" si="134"/>
        <v>0</v>
      </c>
      <c r="AS137" s="55">
        <f t="shared" si="134"/>
        <v>0</v>
      </c>
      <c r="AT137" s="55">
        <f t="shared" si="134"/>
        <v>0</v>
      </c>
      <c r="AU137" s="55">
        <f t="shared" si="134"/>
        <v>0</v>
      </c>
    </row>
    <row r="138" ht="15.75" customHeight="1">
      <c r="A138" s="19">
        <f>'Ders Bilgileri'!A140</f>
        <v>132</v>
      </c>
      <c r="B138" s="37" t="str">
        <f>'Ders Bilgileri'!B140</f>
        <v/>
      </c>
      <c r="C138" s="37"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AA138" s="55">
        <f t="shared" si="14"/>
        <v>122</v>
      </c>
      <c r="AB138" s="55">
        <f t="shared" ref="AB138:AU138" si="135">IF(E$5&gt;0,(E128/E$5)*100,0)</f>
        <v>0</v>
      </c>
      <c r="AC138" s="55">
        <f t="shared" si="135"/>
        <v>0</v>
      </c>
      <c r="AD138" s="55">
        <f t="shared" si="135"/>
        <v>0</v>
      </c>
      <c r="AE138" s="55">
        <f t="shared" si="135"/>
        <v>0</v>
      </c>
      <c r="AF138" s="55">
        <f t="shared" si="135"/>
        <v>0</v>
      </c>
      <c r="AG138" s="55">
        <f t="shared" si="135"/>
        <v>0</v>
      </c>
      <c r="AH138" s="55">
        <f t="shared" si="135"/>
        <v>0</v>
      </c>
      <c r="AI138" s="55">
        <f t="shared" si="135"/>
        <v>0</v>
      </c>
      <c r="AJ138" s="55">
        <f t="shared" si="135"/>
        <v>0</v>
      </c>
      <c r="AK138" s="55">
        <f t="shared" si="135"/>
        <v>0</v>
      </c>
      <c r="AL138" s="55">
        <f t="shared" si="135"/>
        <v>0</v>
      </c>
      <c r="AM138" s="55">
        <f t="shared" si="135"/>
        <v>0</v>
      </c>
      <c r="AN138" s="55">
        <f t="shared" si="135"/>
        <v>0</v>
      </c>
      <c r="AO138" s="55">
        <f t="shared" si="135"/>
        <v>0</v>
      </c>
      <c r="AP138" s="55">
        <f t="shared" si="135"/>
        <v>0</v>
      </c>
      <c r="AQ138" s="55">
        <f t="shared" si="135"/>
        <v>0</v>
      </c>
      <c r="AR138" s="55">
        <f t="shared" si="135"/>
        <v>0</v>
      </c>
      <c r="AS138" s="55">
        <f t="shared" si="135"/>
        <v>0</v>
      </c>
      <c r="AT138" s="55">
        <f t="shared" si="135"/>
        <v>0</v>
      </c>
      <c r="AU138" s="55">
        <f t="shared" si="135"/>
        <v>0</v>
      </c>
    </row>
    <row r="139" ht="15.75" customHeight="1">
      <c r="A139" s="19">
        <f>'Ders Bilgileri'!A141</f>
        <v>133</v>
      </c>
      <c r="B139" s="37" t="str">
        <f>'Ders Bilgileri'!B141</f>
        <v/>
      </c>
      <c r="C139" s="37"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AA139" s="55">
        <f t="shared" si="14"/>
        <v>123</v>
      </c>
      <c r="AB139" s="55">
        <f t="shared" ref="AB139:AU139" si="136">IF(E$5&gt;0,(E129/E$5)*100,0)</f>
        <v>0</v>
      </c>
      <c r="AC139" s="55">
        <f t="shared" si="136"/>
        <v>0</v>
      </c>
      <c r="AD139" s="55">
        <f t="shared" si="136"/>
        <v>0</v>
      </c>
      <c r="AE139" s="55">
        <f t="shared" si="136"/>
        <v>0</v>
      </c>
      <c r="AF139" s="55">
        <f t="shared" si="136"/>
        <v>0</v>
      </c>
      <c r="AG139" s="55">
        <f t="shared" si="136"/>
        <v>0</v>
      </c>
      <c r="AH139" s="55">
        <f t="shared" si="136"/>
        <v>0</v>
      </c>
      <c r="AI139" s="55">
        <f t="shared" si="136"/>
        <v>0</v>
      </c>
      <c r="AJ139" s="55">
        <f t="shared" si="136"/>
        <v>0</v>
      </c>
      <c r="AK139" s="55">
        <f t="shared" si="136"/>
        <v>0</v>
      </c>
      <c r="AL139" s="55">
        <f t="shared" si="136"/>
        <v>0</v>
      </c>
      <c r="AM139" s="55">
        <f t="shared" si="136"/>
        <v>0</v>
      </c>
      <c r="AN139" s="55">
        <f t="shared" si="136"/>
        <v>0</v>
      </c>
      <c r="AO139" s="55">
        <f t="shared" si="136"/>
        <v>0</v>
      </c>
      <c r="AP139" s="55">
        <f t="shared" si="136"/>
        <v>0</v>
      </c>
      <c r="AQ139" s="55">
        <f t="shared" si="136"/>
        <v>0</v>
      </c>
      <c r="AR139" s="55">
        <f t="shared" si="136"/>
        <v>0</v>
      </c>
      <c r="AS139" s="55">
        <f t="shared" si="136"/>
        <v>0</v>
      </c>
      <c r="AT139" s="55">
        <f t="shared" si="136"/>
        <v>0</v>
      </c>
      <c r="AU139" s="55">
        <f t="shared" si="136"/>
        <v>0</v>
      </c>
    </row>
    <row r="140" ht="15.75" customHeight="1">
      <c r="A140" s="19">
        <f>'Ders Bilgileri'!A142</f>
        <v>134</v>
      </c>
      <c r="B140" s="37" t="str">
        <f>'Ders Bilgileri'!B142</f>
        <v/>
      </c>
      <c r="C140" s="37"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AA140" s="55">
        <f t="shared" si="14"/>
        <v>124</v>
      </c>
      <c r="AB140" s="55">
        <f t="shared" ref="AB140:AU140" si="137">IF(E$5&gt;0,(E130/E$5)*100,0)</f>
        <v>0</v>
      </c>
      <c r="AC140" s="55">
        <f t="shared" si="137"/>
        <v>0</v>
      </c>
      <c r="AD140" s="55">
        <f t="shared" si="137"/>
        <v>0</v>
      </c>
      <c r="AE140" s="55">
        <f t="shared" si="137"/>
        <v>0</v>
      </c>
      <c r="AF140" s="55">
        <f t="shared" si="137"/>
        <v>0</v>
      </c>
      <c r="AG140" s="55">
        <f t="shared" si="137"/>
        <v>0</v>
      </c>
      <c r="AH140" s="55">
        <f t="shared" si="137"/>
        <v>0</v>
      </c>
      <c r="AI140" s="55">
        <f t="shared" si="137"/>
        <v>0</v>
      </c>
      <c r="AJ140" s="55">
        <f t="shared" si="137"/>
        <v>0</v>
      </c>
      <c r="AK140" s="55">
        <f t="shared" si="137"/>
        <v>0</v>
      </c>
      <c r="AL140" s="55">
        <f t="shared" si="137"/>
        <v>0</v>
      </c>
      <c r="AM140" s="55">
        <f t="shared" si="137"/>
        <v>0</v>
      </c>
      <c r="AN140" s="55">
        <f t="shared" si="137"/>
        <v>0</v>
      </c>
      <c r="AO140" s="55">
        <f t="shared" si="137"/>
        <v>0</v>
      </c>
      <c r="AP140" s="55">
        <f t="shared" si="137"/>
        <v>0</v>
      </c>
      <c r="AQ140" s="55">
        <f t="shared" si="137"/>
        <v>0</v>
      </c>
      <c r="AR140" s="55">
        <f t="shared" si="137"/>
        <v>0</v>
      </c>
      <c r="AS140" s="55">
        <f t="shared" si="137"/>
        <v>0</v>
      </c>
      <c r="AT140" s="55">
        <f t="shared" si="137"/>
        <v>0</v>
      </c>
      <c r="AU140" s="55">
        <f t="shared" si="137"/>
        <v>0</v>
      </c>
    </row>
    <row r="141" ht="15.75" customHeight="1">
      <c r="A141" s="19">
        <f>'Ders Bilgileri'!A143</f>
        <v>135</v>
      </c>
      <c r="B141" s="37" t="str">
        <f>'Ders Bilgileri'!B143</f>
        <v/>
      </c>
      <c r="C141" s="37"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AA141" s="55">
        <f t="shared" si="14"/>
        <v>125</v>
      </c>
      <c r="AB141" s="55">
        <f t="shared" ref="AB141:AU141" si="138">IF(E$5&gt;0,(E131/E$5)*100,0)</f>
        <v>0</v>
      </c>
      <c r="AC141" s="55">
        <f t="shared" si="138"/>
        <v>0</v>
      </c>
      <c r="AD141" s="55">
        <f t="shared" si="138"/>
        <v>0</v>
      </c>
      <c r="AE141" s="55">
        <f t="shared" si="138"/>
        <v>0</v>
      </c>
      <c r="AF141" s="55">
        <f t="shared" si="138"/>
        <v>0</v>
      </c>
      <c r="AG141" s="55">
        <f t="shared" si="138"/>
        <v>0</v>
      </c>
      <c r="AH141" s="55">
        <f t="shared" si="138"/>
        <v>0</v>
      </c>
      <c r="AI141" s="55">
        <f t="shared" si="138"/>
        <v>0</v>
      </c>
      <c r="AJ141" s="55">
        <f t="shared" si="138"/>
        <v>0</v>
      </c>
      <c r="AK141" s="55">
        <f t="shared" si="138"/>
        <v>0</v>
      </c>
      <c r="AL141" s="55">
        <f t="shared" si="138"/>
        <v>0</v>
      </c>
      <c r="AM141" s="55">
        <f t="shared" si="138"/>
        <v>0</v>
      </c>
      <c r="AN141" s="55">
        <f t="shared" si="138"/>
        <v>0</v>
      </c>
      <c r="AO141" s="55">
        <f t="shared" si="138"/>
        <v>0</v>
      </c>
      <c r="AP141" s="55">
        <f t="shared" si="138"/>
        <v>0</v>
      </c>
      <c r="AQ141" s="55">
        <f t="shared" si="138"/>
        <v>0</v>
      </c>
      <c r="AR141" s="55">
        <f t="shared" si="138"/>
        <v>0</v>
      </c>
      <c r="AS141" s="55">
        <f t="shared" si="138"/>
        <v>0</v>
      </c>
      <c r="AT141" s="55">
        <f t="shared" si="138"/>
        <v>0</v>
      </c>
      <c r="AU141" s="55">
        <f t="shared" si="138"/>
        <v>0</v>
      </c>
    </row>
    <row r="142" ht="15.75" customHeight="1">
      <c r="A142" s="19">
        <f>'Ders Bilgileri'!A144</f>
        <v>136</v>
      </c>
      <c r="B142" s="37" t="str">
        <f>'Ders Bilgileri'!B144</f>
        <v/>
      </c>
      <c r="C142" s="37"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AA142" s="55">
        <f t="shared" si="14"/>
        <v>126</v>
      </c>
      <c r="AB142" s="55">
        <f t="shared" ref="AB142:AU142" si="139">IF(E$5&gt;0,(E132/E$5)*100,0)</f>
        <v>0</v>
      </c>
      <c r="AC142" s="55">
        <f t="shared" si="139"/>
        <v>0</v>
      </c>
      <c r="AD142" s="55">
        <f t="shared" si="139"/>
        <v>0</v>
      </c>
      <c r="AE142" s="55">
        <f t="shared" si="139"/>
        <v>0</v>
      </c>
      <c r="AF142" s="55">
        <f t="shared" si="139"/>
        <v>0</v>
      </c>
      <c r="AG142" s="55">
        <f t="shared" si="139"/>
        <v>0</v>
      </c>
      <c r="AH142" s="55">
        <f t="shared" si="139"/>
        <v>0</v>
      </c>
      <c r="AI142" s="55">
        <f t="shared" si="139"/>
        <v>0</v>
      </c>
      <c r="AJ142" s="55">
        <f t="shared" si="139"/>
        <v>0</v>
      </c>
      <c r="AK142" s="55">
        <f t="shared" si="139"/>
        <v>0</v>
      </c>
      <c r="AL142" s="55">
        <f t="shared" si="139"/>
        <v>0</v>
      </c>
      <c r="AM142" s="55">
        <f t="shared" si="139"/>
        <v>0</v>
      </c>
      <c r="AN142" s="55">
        <f t="shared" si="139"/>
        <v>0</v>
      </c>
      <c r="AO142" s="55">
        <f t="shared" si="139"/>
        <v>0</v>
      </c>
      <c r="AP142" s="55">
        <f t="shared" si="139"/>
        <v>0</v>
      </c>
      <c r="AQ142" s="55">
        <f t="shared" si="139"/>
        <v>0</v>
      </c>
      <c r="AR142" s="55">
        <f t="shared" si="139"/>
        <v>0</v>
      </c>
      <c r="AS142" s="55">
        <f t="shared" si="139"/>
        <v>0</v>
      </c>
      <c r="AT142" s="55">
        <f t="shared" si="139"/>
        <v>0</v>
      </c>
      <c r="AU142" s="55">
        <f t="shared" si="139"/>
        <v>0</v>
      </c>
    </row>
    <row r="143" ht="15.75" customHeight="1">
      <c r="A143" s="19">
        <f>'Ders Bilgileri'!A145</f>
        <v>137</v>
      </c>
      <c r="B143" s="37" t="str">
        <f>'Ders Bilgileri'!B145</f>
        <v/>
      </c>
      <c r="C143" s="37"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AA143" s="55">
        <f t="shared" si="14"/>
        <v>127</v>
      </c>
      <c r="AB143" s="55">
        <f t="shared" ref="AB143:AU143" si="140">IF(E$5&gt;0,(E133/E$5)*100,0)</f>
        <v>0</v>
      </c>
      <c r="AC143" s="55">
        <f t="shared" si="140"/>
        <v>0</v>
      </c>
      <c r="AD143" s="55">
        <f t="shared" si="140"/>
        <v>0</v>
      </c>
      <c r="AE143" s="55">
        <f t="shared" si="140"/>
        <v>0</v>
      </c>
      <c r="AF143" s="55">
        <f t="shared" si="140"/>
        <v>0</v>
      </c>
      <c r="AG143" s="55">
        <f t="shared" si="140"/>
        <v>0</v>
      </c>
      <c r="AH143" s="55">
        <f t="shared" si="140"/>
        <v>0</v>
      </c>
      <c r="AI143" s="55">
        <f t="shared" si="140"/>
        <v>0</v>
      </c>
      <c r="AJ143" s="55">
        <f t="shared" si="140"/>
        <v>0</v>
      </c>
      <c r="AK143" s="55">
        <f t="shared" si="140"/>
        <v>0</v>
      </c>
      <c r="AL143" s="55">
        <f t="shared" si="140"/>
        <v>0</v>
      </c>
      <c r="AM143" s="55">
        <f t="shared" si="140"/>
        <v>0</v>
      </c>
      <c r="AN143" s="55">
        <f t="shared" si="140"/>
        <v>0</v>
      </c>
      <c r="AO143" s="55">
        <f t="shared" si="140"/>
        <v>0</v>
      </c>
      <c r="AP143" s="55">
        <f t="shared" si="140"/>
        <v>0</v>
      </c>
      <c r="AQ143" s="55">
        <f t="shared" si="140"/>
        <v>0</v>
      </c>
      <c r="AR143" s="55">
        <f t="shared" si="140"/>
        <v>0</v>
      </c>
      <c r="AS143" s="55">
        <f t="shared" si="140"/>
        <v>0</v>
      </c>
      <c r="AT143" s="55">
        <f t="shared" si="140"/>
        <v>0</v>
      </c>
      <c r="AU143" s="55">
        <f t="shared" si="140"/>
        <v>0</v>
      </c>
    </row>
    <row r="144" ht="15.75" customHeight="1">
      <c r="A144" s="19">
        <f>'Ders Bilgileri'!A146</f>
        <v>138</v>
      </c>
      <c r="B144" s="37" t="str">
        <f>'Ders Bilgileri'!B146</f>
        <v/>
      </c>
      <c r="C144" s="37"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AA144" s="55">
        <f t="shared" si="14"/>
        <v>128</v>
      </c>
      <c r="AB144" s="55">
        <f t="shared" ref="AB144:AU144" si="141">IF(E$5&gt;0,(E134/E$5)*100,0)</f>
        <v>0</v>
      </c>
      <c r="AC144" s="55">
        <f t="shared" si="141"/>
        <v>0</v>
      </c>
      <c r="AD144" s="55">
        <f t="shared" si="141"/>
        <v>0</v>
      </c>
      <c r="AE144" s="55">
        <f t="shared" si="141"/>
        <v>0</v>
      </c>
      <c r="AF144" s="55">
        <f t="shared" si="141"/>
        <v>0</v>
      </c>
      <c r="AG144" s="55">
        <f t="shared" si="141"/>
        <v>0</v>
      </c>
      <c r="AH144" s="55">
        <f t="shared" si="141"/>
        <v>0</v>
      </c>
      <c r="AI144" s="55">
        <f t="shared" si="141"/>
        <v>0</v>
      </c>
      <c r="AJ144" s="55">
        <f t="shared" si="141"/>
        <v>0</v>
      </c>
      <c r="AK144" s="55">
        <f t="shared" si="141"/>
        <v>0</v>
      </c>
      <c r="AL144" s="55">
        <f t="shared" si="141"/>
        <v>0</v>
      </c>
      <c r="AM144" s="55">
        <f t="shared" si="141"/>
        <v>0</v>
      </c>
      <c r="AN144" s="55">
        <f t="shared" si="141"/>
        <v>0</v>
      </c>
      <c r="AO144" s="55">
        <f t="shared" si="141"/>
        <v>0</v>
      </c>
      <c r="AP144" s="55">
        <f t="shared" si="141"/>
        <v>0</v>
      </c>
      <c r="AQ144" s="55">
        <f t="shared" si="141"/>
        <v>0</v>
      </c>
      <c r="AR144" s="55">
        <f t="shared" si="141"/>
        <v>0</v>
      </c>
      <c r="AS144" s="55">
        <f t="shared" si="141"/>
        <v>0</v>
      </c>
      <c r="AT144" s="55">
        <f t="shared" si="141"/>
        <v>0</v>
      </c>
      <c r="AU144" s="55">
        <f t="shared" si="141"/>
        <v>0</v>
      </c>
    </row>
    <row r="145" ht="15.75" customHeight="1">
      <c r="A145" s="19">
        <f>'Ders Bilgileri'!A147</f>
        <v>139</v>
      </c>
      <c r="B145" s="37" t="str">
        <f>'Ders Bilgileri'!B147</f>
        <v/>
      </c>
      <c r="C145" s="37"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AA145" s="55">
        <f t="shared" si="14"/>
        <v>129</v>
      </c>
      <c r="AB145" s="55">
        <f t="shared" ref="AB145:AU145" si="142">IF(E$5&gt;0,(E135/E$5)*100,0)</f>
        <v>0</v>
      </c>
      <c r="AC145" s="55">
        <f t="shared" si="142"/>
        <v>0</v>
      </c>
      <c r="AD145" s="55">
        <f t="shared" si="142"/>
        <v>0</v>
      </c>
      <c r="AE145" s="55">
        <f t="shared" si="142"/>
        <v>0</v>
      </c>
      <c r="AF145" s="55">
        <f t="shared" si="142"/>
        <v>0</v>
      </c>
      <c r="AG145" s="55">
        <f t="shared" si="142"/>
        <v>0</v>
      </c>
      <c r="AH145" s="55">
        <f t="shared" si="142"/>
        <v>0</v>
      </c>
      <c r="AI145" s="55">
        <f t="shared" si="142"/>
        <v>0</v>
      </c>
      <c r="AJ145" s="55">
        <f t="shared" si="142"/>
        <v>0</v>
      </c>
      <c r="AK145" s="55">
        <f t="shared" si="142"/>
        <v>0</v>
      </c>
      <c r="AL145" s="55">
        <f t="shared" si="142"/>
        <v>0</v>
      </c>
      <c r="AM145" s="55">
        <f t="shared" si="142"/>
        <v>0</v>
      </c>
      <c r="AN145" s="55">
        <f t="shared" si="142"/>
        <v>0</v>
      </c>
      <c r="AO145" s="55">
        <f t="shared" si="142"/>
        <v>0</v>
      </c>
      <c r="AP145" s="55">
        <f t="shared" si="142"/>
        <v>0</v>
      </c>
      <c r="AQ145" s="55">
        <f t="shared" si="142"/>
        <v>0</v>
      </c>
      <c r="AR145" s="55">
        <f t="shared" si="142"/>
        <v>0</v>
      </c>
      <c r="AS145" s="55">
        <f t="shared" si="142"/>
        <v>0</v>
      </c>
      <c r="AT145" s="55">
        <f t="shared" si="142"/>
        <v>0</v>
      </c>
      <c r="AU145" s="55">
        <f t="shared" si="142"/>
        <v>0</v>
      </c>
    </row>
    <row r="146" ht="15.75" customHeight="1">
      <c r="A146" s="19">
        <f>'Ders Bilgileri'!A148</f>
        <v>140</v>
      </c>
      <c r="B146" s="37" t="str">
        <f>'Ders Bilgileri'!B148</f>
        <v/>
      </c>
      <c r="C146" s="37"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AA146" s="55">
        <f t="shared" si="14"/>
        <v>130</v>
      </c>
      <c r="AB146" s="55">
        <f t="shared" ref="AB146:AU146" si="143">IF(E$5&gt;0,(E136/E$5)*100,0)</f>
        <v>0</v>
      </c>
      <c r="AC146" s="55">
        <f t="shared" si="143"/>
        <v>0</v>
      </c>
      <c r="AD146" s="55">
        <f t="shared" si="143"/>
        <v>0</v>
      </c>
      <c r="AE146" s="55">
        <f t="shared" si="143"/>
        <v>0</v>
      </c>
      <c r="AF146" s="55">
        <f t="shared" si="143"/>
        <v>0</v>
      </c>
      <c r="AG146" s="55">
        <f t="shared" si="143"/>
        <v>0</v>
      </c>
      <c r="AH146" s="55">
        <f t="shared" si="143"/>
        <v>0</v>
      </c>
      <c r="AI146" s="55">
        <f t="shared" si="143"/>
        <v>0</v>
      </c>
      <c r="AJ146" s="55">
        <f t="shared" si="143"/>
        <v>0</v>
      </c>
      <c r="AK146" s="55">
        <f t="shared" si="143"/>
        <v>0</v>
      </c>
      <c r="AL146" s="55">
        <f t="shared" si="143"/>
        <v>0</v>
      </c>
      <c r="AM146" s="55">
        <f t="shared" si="143"/>
        <v>0</v>
      </c>
      <c r="AN146" s="55">
        <f t="shared" si="143"/>
        <v>0</v>
      </c>
      <c r="AO146" s="55">
        <f t="shared" si="143"/>
        <v>0</v>
      </c>
      <c r="AP146" s="55">
        <f t="shared" si="143"/>
        <v>0</v>
      </c>
      <c r="AQ146" s="55">
        <f t="shared" si="143"/>
        <v>0</v>
      </c>
      <c r="AR146" s="55">
        <f t="shared" si="143"/>
        <v>0</v>
      </c>
      <c r="AS146" s="55">
        <f t="shared" si="143"/>
        <v>0</v>
      </c>
      <c r="AT146" s="55">
        <f t="shared" si="143"/>
        <v>0</v>
      </c>
      <c r="AU146" s="55">
        <f t="shared" si="143"/>
        <v>0</v>
      </c>
    </row>
    <row r="147" ht="15.75" customHeight="1">
      <c r="A147" s="19">
        <f>'Ders Bilgileri'!A149</f>
        <v>141</v>
      </c>
      <c r="B147" s="37" t="str">
        <f>'Ders Bilgileri'!B149</f>
        <v/>
      </c>
      <c r="C147" s="37"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AA147" s="55">
        <f t="shared" si="14"/>
        <v>131</v>
      </c>
      <c r="AB147" s="55">
        <f t="shared" ref="AB147:AU147" si="144">IF(E$5&gt;0,(E137/E$5)*100,0)</f>
        <v>0</v>
      </c>
      <c r="AC147" s="55">
        <f t="shared" si="144"/>
        <v>0</v>
      </c>
      <c r="AD147" s="55">
        <f t="shared" si="144"/>
        <v>0</v>
      </c>
      <c r="AE147" s="55">
        <f t="shared" si="144"/>
        <v>0</v>
      </c>
      <c r="AF147" s="55">
        <f t="shared" si="144"/>
        <v>0</v>
      </c>
      <c r="AG147" s="55">
        <f t="shared" si="144"/>
        <v>0</v>
      </c>
      <c r="AH147" s="55">
        <f t="shared" si="144"/>
        <v>0</v>
      </c>
      <c r="AI147" s="55">
        <f t="shared" si="144"/>
        <v>0</v>
      </c>
      <c r="AJ147" s="55">
        <f t="shared" si="144"/>
        <v>0</v>
      </c>
      <c r="AK147" s="55">
        <f t="shared" si="144"/>
        <v>0</v>
      </c>
      <c r="AL147" s="55">
        <f t="shared" si="144"/>
        <v>0</v>
      </c>
      <c r="AM147" s="55">
        <f t="shared" si="144"/>
        <v>0</v>
      </c>
      <c r="AN147" s="55">
        <f t="shared" si="144"/>
        <v>0</v>
      </c>
      <c r="AO147" s="55">
        <f t="shared" si="144"/>
        <v>0</v>
      </c>
      <c r="AP147" s="55">
        <f t="shared" si="144"/>
        <v>0</v>
      </c>
      <c r="AQ147" s="55">
        <f t="shared" si="144"/>
        <v>0</v>
      </c>
      <c r="AR147" s="55">
        <f t="shared" si="144"/>
        <v>0</v>
      </c>
      <c r="AS147" s="55">
        <f t="shared" si="144"/>
        <v>0</v>
      </c>
      <c r="AT147" s="55">
        <f t="shared" si="144"/>
        <v>0</v>
      </c>
      <c r="AU147" s="55">
        <f t="shared" si="144"/>
        <v>0</v>
      </c>
    </row>
    <row r="148" ht="15.75" customHeight="1">
      <c r="A148" s="19">
        <f>'Ders Bilgileri'!A150</f>
        <v>142</v>
      </c>
      <c r="B148" s="37" t="str">
        <f>'Ders Bilgileri'!B150</f>
        <v/>
      </c>
      <c r="C148" s="37"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AA148" s="55">
        <f t="shared" si="14"/>
        <v>132</v>
      </c>
      <c r="AB148" s="55">
        <f t="shared" ref="AB148:AU148" si="145">IF(E$5&gt;0,(E138/E$5)*100,0)</f>
        <v>0</v>
      </c>
      <c r="AC148" s="55">
        <f t="shared" si="145"/>
        <v>0</v>
      </c>
      <c r="AD148" s="55">
        <f t="shared" si="145"/>
        <v>0</v>
      </c>
      <c r="AE148" s="55">
        <f t="shared" si="145"/>
        <v>0</v>
      </c>
      <c r="AF148" s="55">
        <f t="shared" si="145"/>
        <v>0</v>
      </c>
      <c r="AG148" s="55">
        <f t="shared" si="145"/>
        <v>0</v>
      </c>
      <c r="AH148" s="55">
        <f t="shared" si="145"/>
        <v>0</v>
      </c>
      <c r="AI148" s="55">
        <f t="shared" si="145"/>
        <v>0</v>
      </c>
      <c r="AJ148" s="55">
        <f t="shared" si="145"/>
        <v>0</v>
      </c>
      <c r="AK148" s="55">
        <f t="shared" si="145"/>
        <v>0</v>
      </c>
      <c r="AL148" s="55">
        <f t="shared" si="145"/>
        <v>0</v>
      </c>
      <c r="AM148" s="55">
        <f t="shared" si="145"/>
        <v>0</v>
      </c>
      <c r="AN148" s="55">
        <f t="shared" si="145"/>
        <v>0</v>
      </c>
      <c r="AO148" s="55">
        <f t="shared" si="145"/>
        <v>0</v>
      </c>
      <c r="AP148" s="55">
        <f t="shared" si="145"/>
        <v>0</v>
      </c>
      <c r="AQ148" s="55">
        <f t="shared" si="145"/>
        <v>0</v>
      </c>
      <c r="AR148" s="55">
        <f t="shared" si="145"/>
        <v>0</v>
      </c>
      <c r="AS148" s="55">
        <f t="shared" si="145"/>
        <v>0</v>
      </c>
      <c r="AT148" s="55">
        <f t="shared" si="145"/>
        <v>0</v>
      </c>
      <c r="AU148" s="55">
        <f t="shared" si="145"/>
        <v>0</v>
      </c>
    </row>
    <row r="149" ht="15.75" customHeight="1">
      <c r="A149" s="19">
        <f>'Ders Bilgileri'!A151</f>
        <v>143</v>
      </c>
      <c r="B149" s="37" t="str">
        <f>'Ders Bilgileri'!B151</f>
        <v/>
      </c>
      <c r="C149" s="37"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AA149" s="55">
        <f t="shared" si="14"/>
        <v>133</v>
      </c>
      <c r="AB149" s="55">
        <f t="shared" ref="AB149:AU149" si="146">IF(E$5&gt;0,(E139/E$5)*100,0)</f>
        <v>0</v>
      </c>
      <c r="AC149" s="55">
        <f t="shared" si="146"/>
        <v>0</v>
      </c>
      <c r="AD149" s="55">
        <f t="shared" si="146"/>
        <v>0</v>
      </c>
      <c r="AE149" s="55">
        <f t="shared" si="146"/>
        <v>0</v>
      </c>
      <c r="AF149" s="55">
        <f t="shared" si="146"/>
        <v>0</v>
      </c>
      <c r="AG149" s="55">
        <f t="shared" si="146"/>
        <v>0</v>
      </c>
      <c r="AH149" s="55">
        <f t="shared" si="146"/>
        <v>0</v>
      </c>
      <c r="AI149" s="55">
        <f t="shared" si="146"/>
        <v>0</v>
      </c>
      <c r="AJ149" s="55">
        <f t="shared" si="146"/>
        <v>0</v>
      </c>
      <c r="AK149" s="55">
        <f t="shared" si="146"/>
        <v>0</v>
      </c>
      <c r="AL149" s="55">
        <f t="shared" si="146"/>
        <v>0</v>
      </c>
      <c r="AM149" s="55">
        <f t="shared" si="146"/>
        <v>0</v>
      </c>
      <c r="AN149" s="55">
        <f t="shared" si="146"/>
        <v>0</v>
      </c>
      <c r="AO149" s="55">
        <f t="shared" si="146"/>
        <v>0</v>
      </c>
      <c r="AP149" s="55">
        <f t="shared" si="146"/>
        <v>0</v>
      </c>
      <c r="AQ149" s="55">
        <f t="shared" si="146"/>
        <v>0</v>
      </c>
      <c r="AR149" s="55">
        <f t="shared" si="146"/>
        <v>0</v>
      </c>
      <c r="AS149" s="55">
        <f t="shared" si="146"/>
        <v>0</v>
      </c>
      <c r="AT149" s="55">
        <f t="shared" si="146"/>
        <v>0</v>
      </c>
      <c r="AU149" s="55">
        <f t="shared" si="146"/>
        <v>0</v>
      </c>
    </row>
    <row r="150" ht="15.75" customHeight="1">
      <c r="A150" s="19">
        <f>'Ders Bilgileri'!A152</f>
        <v>144</v>
      </c>
      <c r="B150" s="37" t="str">
        <f>'Ders Bilgileri'!B152</f>
        <v/>
      </c>
      <c r="C150" s="37"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AA150" s="55">
        <f t="shared" si="14"/>
        <v>134</v>
      </c>
      <c r="AB150" s="55">
        <f t="shared" ref="AB150:AU150" si="147">IF(E$5&gt;0,(E140/E$5)*100,0)</f>
        <v>0</v>
      </c>
      <c r="AC150" s="55">
        <f t="shared" si="147"/>
        <v>0</v>
      </c>
      <c r="AD150" s="55">
        <f t="shared" si="147"/>
        <v>0</v>
      </c>
      <c r="AE150" s="55">
        <f t="shared" si="147"/>
        <v>0</v>
      </c>
      <c r="AF150" s="55">
        <f t="shared" si="147"/>
        <v>0</v>
      </c>
      <c r="AG150" s="55">
        <f t="shared" si="147"/>
        <v>0</v>
      </c>
      <c r="AH150" s="55">
        <f t="shared" si="147"/>
        <v>0</v>
      </c>
      <c r="AI150" s="55">
        <f t="shared" si="147"/>
        <v>0</v>
      </c>
      <c r="AJ150" s="55">
        <f t="shared" si="147"/>
        <v>0</v>
      </c>
      <c r="AK150" s="55">
        <f t="shared" si="147"/>
        <v>0</v>
      </c>
      <c r="AL150" s="55">
        <f t="shared" si="147"/>
        <v>0</v>
      </c>
      <c r="AM150" s="55">
        <f t="shared" si="147"/>
        <v>0</v>
      </c>
      <c r="AN150" s="55">
        <f t="shared" si="147"/>
        <v>0</v>
      </c>
      <c r="AO150" s="55">
        <f t="shared" si="147"/>
        <v>0</v>
      </c>
      <c r="AP150" s="55">
        <f t="shared" si="147"/>
        <v>0</v>
      </c>
      <c r="AQ150" s="55">
        <f t="shared" si="147"/>
        <v>0</v>
      </c>
      <c r="AR150" s="55">
        <f t="shared" si="147"/>
        <v>0</v>
      </c>
      <c r="AS150" s="55">
        <f t="shared" si="147"/>
        <v>0</v>
      </c>
      <c r="AT150" s="55">
        <f t="shared" si="147"/>
        <v>0</v>
      </c>
      <c r="AU150" s="55">
        <f t="shared" si="147"/>
        <v>0</v>
      </c>
    </row>
    <row r="151" ht="15.75" customHeight="1">
      <c r="A151" s="19">
        <f>'Ders Bilgileri'!A153</f>
        <v>145</v>
      </c>
      <c r="B151" s="37" t="str">
        <f>'Ders Bilgileri'!B153</f>
        <v/>
      </c>
      <c r="C151" s="37"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AA151" s="55">
        <f t="shared" si="14"/>
        <v>135</v>
      </c>
      <c r="AB151" s="55">
        <f t="shared" ref="AB151:AU151" si="148">IF(E$5&gt;0,(E141/E$5)*100,0)</f>
        <v>0</v>
      </c>
      <c r="AC151" s="55">
        <f t="shared" si="148"/>
        <v>0</v>
      </c>
      <c r="AD151" s="55">
        <f t="shared" si="148"/>
        <v>0</v>
      </c>
      <c r="AE151" s="55">
        <f t="shared" si="148"/>
        <v>0</v>
      </c>
      <c r="AF151" s="55">
        <f t="shared" si="148"/>
        <v>0</v>
      </c>
      <c r="AG151" s="55">
        <f t="shared" si="148"/>
        <v>0</v>
      </c>
      <c r="AH151" s="55">
        <f t="shared" si="148"/>
        <v>0</v>
      </c>
      <c r="AI151" s="55">
        <f t="shared" si="148"/>
        <v>0</v>
      </c>
      <c r="AJ151" s="55">
        <f t="shared" si="148"/>
        <v>0</v>
      </c>
      <c r="AK151" s="55">
        <f t="shared" si="148"/>
        <v>0</v>
      </c>
      <c r="AL151" s="55">
        <f t="shared" si="148"/>
        <v>0</v>
      </c>
      <c r="AM151" s="55">
        <f t="shared" si="148"/>
        <v>0</v>
      </c>
      <c r="AN151" s="55">
        <f t="shared" si="148"/>
        <v>0</v>
      </c>
      <c r="AO151" s="55">
        <f t="shared" si="148"/>
        <v>0</v>
      </c>
      <c r="AP151" s="55">
        <f t="shared" si="148"/>
        <v>0</v>
      </c>
      <c r="AQ151" s="55">
        <f t="shared" si="148"/>
        <v>0</v>
      </c>
      <c r="AR151" s="55">
        <f t="shared" si="148"/>
        <v>0</v>
      </c>
      <c r="AS151" s="55">
        <f t="shared" si="148"/>
        <v>0</v>
      </c>
      <c r="AT151" s="55">
        <f t="shared" si="148"/>
        <v>0</v>
      </c>
      <c r="AU151" s="55">
        <f t="shared" si="148"/>
        <v>0</v>
      </c>
    </row>
    <row r="152" ht="15.75" customHeight="1">
      <c r="A152" s="19">
        <f>'Ders Bilgileri'!A154</f>
        <v>146</v>
      </c>
      <c r="B152" s="37" t="str">
        <f>'Ders Bilgileri'!B154</f>
        <v/>
      </c>
      <c r="C152" s="37"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AA152" s="55">
        <f t="shared" si="14"/>
        <v>136</v>
      </c>
      <c r="AB152" s="55">
        <f t="shared" ref="AB152:AU152" si="149">IF(E$5&gt;0,(E142/E$5)*100,0)</f>
        <v>0</v>
      </c>
      <c r="AC152" s="55">
        <f t="shared" si="149"/>
        <v>0</v>
      </c>
      <c r="AD152" s="55">
        <f t="shared" si="149"/>
        <v>0</v>
      </c>
      <c r="AE152" s="55">
        <f t="shared" si="149"/>
        <v>0</v>
      </c>
      <c r="AF152" s="55">
        <f t="shared" si="149"/>
        <v>0</v>
      </c>
      <c r="AG152" s="55">
        <f t="shared" si="149"/>
        <v>0</v>
      </c>
      <c r="AH152" s="55">
        <f t="shared" si="149"/>
        <v>0</v>
      </c>
      <c r="AI152" s="55">
        <f t="shared" si="149"/>
        <v>0</v>
      </c>
      <c r="AJ152" s="55">
        <f t="shared" si="149"/>
        <v>0</v>
      </c>
      <c r="AK152" s="55">
        <f t="shared" si="149"/>
        <v>0</v>
      </c>
      <c r="AL152" s="55">
        <f t="shared" si="149"/>
        <v>0</v>
      </c>
      <c r="AM152" s="55">
        <f t="shared" si="149"/>
        <v>0</v>
      </c>
      <c r="AN152" s="55">
        <f t="shared" si="149"/>
        <v>0</v>
      </c>
      <c r="AO152" s="55">
        <f t="shared" si="149"/>
        <v>0</v>
      </c>
      <c r="AP152" s="55">
        <f t="shared" si="149"/>
        <v>0</v>
      </c>
      <c r="AQ152" s="55">
        <f t="shared" si="149"/>
        <v>0</v>
      </c>
      <c r="AR152" s="55">
        <f t="shared" si="149"/>
        <v>0</v>
      </c>
      <c r="AS152" s="55">
        <f t="shared" si="149"/>
        <v>0</v>
      </c>
      <c r="AT152" s="55">
        <f t="shared" si="149"/>
        <v>0</v>
      </c>
      <c r="AU152" s="55">
        <f t="shared" si="149"/>
        <v>0</v>
      </c>
    </row>
    <row r="153" ht="15.75" customHeight="1">
      <c r="A153" s="19">
        <f>'Ders Bilgileri'!A155</f>
        <v>147</v>
      </c>
      <c r="B153" s="37" t="str">
        <f>'Ders Bilgileri'!B155</f>
        <v/>
      </c>
      <c r="C153" s="37"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AA153" s="55">
        <f t="shared" si="14"/>
        <v>137</v>
      </c>
      <c r="AB153" s="55">
        <f t="shared" ref="AB153:AU153" si="150">IF(E$5&gt;0,(E143/E$5)*100,0)</f>
        <v>0</v>
      </c>
      <c r="AC153" s="55">
        <f t="shared" si="150"/>
        <v>0</v>
      </c>
      <c r="AD153" s="55">
        <f t="shared" si="150"/>
        <v>0</v>
      </c>
      <c r="AE153" s="55">
        <f t="shared" si="150"/>
        <v>0</v>
      </c>
      <c r="AF153" s="55">
        <f t="shared" si="150"/>
        <v>0</v>
      </c>
      <c r="AG153" s="55">
        <f t="shared" si="150"/>
        <v>0</v>
      </c>
      <c r="AH153" s="55">
        <f t="shared" si="150"/>
        <v>0</v>
      </c>
      <c r="AI153" s="55">
        <f t="shared" si="150"/>
        <v>0</v>
      </c>
      <c r="AJ153" s="55">
        <f t="shared" si="150"/>
        <v>0</v>
      </c>
      <c r="AK153" s="55">
        <f t="shared" si="150"/>
        <v>0</v>
      </c>
      <c r="AL153" s="55">
        <f t="shared" si="150"/>
        <v>0</v>
      </c>
      <c r="AM153" s="55">
        <f t="shared" si="150"/>
        <v>0</v>
      </c>
      <c r="AN153" s="55">
        <f t="shared" si="150"/>
        <v>0</v>
      </c>
      <c r="AO153" s="55">
        <f t="shared" si="150"/>
        <v>0</v>
      </c>
      <c r="AP153" s="55">
        <f t="shared" si="150"/>
        <v>0</v>
      </c>
      <c r="AQ153" s="55">
        <f t="shared" si="150"/>
        <v>0</v>
      </c>
      <c r="AR153" s="55">
        <f t="shared" si="150"/>
        <v>0</v>
      </c>
      <c r="AS153" s="55">
        <f t="shared" si="150"/>
        <v>0</v>
      </c>
      <c r="AT153" s="55">
        <f t="shared" si="150"/>
        <v>0</v>
      </c>
      <c r="AU153" s="55">
        <f t="shared" si="150"/>
        <v>0</v>
      </c>
    </row>
    <row r="154" ht="15.75" customHeight="1">
      <c r="A154" s="19">
        <f>'Ders Bilgileri'!A156</f>
        <v>148</v>
      </c>
      <c r="B154" s="37" t="str">
        <f>'Ders Bilgileri'!B156</f>
        <v/>
      </c>
      <c r="C154" s="37"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AA154" s="55">
        <f t="shared" si="14"/>
        <v>138</v>
      </c>
      <c r="AB154" s="55">
        <f t="shared" ref="AB154:AU154" si="151">IF(E$5&gt;0,(E144/E$5)*100,0)</f>
        <v>0</v>
      </c>
      <c r="AC154" s="55">
        <f t="shared" si="151"/>
        <v>0</v>
      </c>
      <c r="AD154" s="55">
        <f t="shared" si="151"/>
        <v>0</v>
      </c>
      <c r="AE154" s="55">
        <f t="shared" si="151"/>
        <v>0</v>
      </c>
      <c r="AF154" s="55">
        <f t="shared" si="151"/>
        <v>0</v>
      </c>
      <c r="AG154" s="55">
        <f t="shared" si="151"/>
        <v>0</v>
      </c>
      <c r="AH154" s="55">
        <f t="shared" si="151"/>
        <v>0</v>
      </c>
      <c r="AI154" s="55">
        <f t="shared" si="151"/>
        <v>0</v>
      </c>
      <c r="AJ154" s="55">
        <f t="shared" si="151"/>
        <v>0</v>
      </c>
      <c r="AK154" s="55">
        <f t="shared" si="151"/>
        <v>0</v>
      </c>
      <c r="AL154" s="55">
        <f t="shared" si="151"/>
        <v>0</v>
      </c>
      <c r="AM154" s="55">
        <f t="shared" si="151"/>
        <v>0</v>
      </c>
      <c r="AN154" s="55">
        <f t="shared" si="151"/>
        <v>0</v>
      </c>
      <c r="AO154" s="55">
        <f t="shared" si="151"/>
        <v>0</v>
      </c>
      <c r="AP154" s="55">
        <f t="shared" si="151"/>
        <v>0</v>
      </c>
      <c r="AQ154" s="55">
        <f t="shared" si="151"/>
        <v>0</v>
      </c>
      <c r="AR154" s="55">
        <f t="shared" si="151"/>
        <v>0</v>
      </c>
      <c r="AS154" s="55">
        <f t="shared" si="151"/>
        <v>0</v>
      </c>
      <c r="AT154" s="55">
        <f t="shared" si="151"/>
        <v>0</v>
      </c>
      <c r="AU154" s="55">
        <f t="shared" si="151"/>
        <v>0</v>
      </c>
    </row>
    <row r="155" ht="15.75" customHeight="1">
      <c r="A155" s="19">
        <f>'Ders Bilgileri'!A157</f>
        <v>149</v>
      </c>
      <c r="B155" s="37" t="str">
        <f>'Ders Bilgileri'!B157</f>
        <v/>
      </c>
      <c r="C155" s="37"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AA155" s="55">
        <f t="shared" si="14"/>
        <v>139</v>
      </c>
      <c r="AB155" s="55">
        <f t="shared" ref="AB155:AU155" si="152">IF(E$5&gt;0,(E145/E$5)*100,0)</f>
        <v>0</v>
      </c>
      <c r="AC155" s="55">
        <f t="shared" si="152"/>
        <v>0</v>
      </c>
      <c r="AD155" s="55">
        <f t="shared" si="152"/>
        <v>0</v>
      </c>
      <c r="AE155" s="55">
        <f t="shared" si="152"/>
        <v>0</v>
      </c>
      <c r="AF155" s="55">
        <f t="shared" si="152"/>
        <v>0</v>
      </c>
      <c r="AG155" s="55">
        <f t="shared" si="152"/>
        <v>0</v>
      </c>
      <c r="AH155" s="55">
        <f t="shared" si="152"/>
        <v>0</v>
      </c>
      <c r="AI155" s="55">
        <f t="shared" si="152"/>
        <v>0</v>
      </c>
      <c r="AJ155" s="55">
        <f t="shared" si="152"/>
        <v>0</v>
      </c>
      <c r="AK155" s="55">
        <f t="shared" si="152"/>
        <v>0</v>
      </c>
      <c r="AL155" s="55">
        <f t="shared" si="152"/>
        <v>0</v>
      </c>
      <c r="AM155" s="55">
        <f t="shared" si="152"/>
        <v>0</v>
      </c>
      <c r="AN155" s="55">
        <f t="shared" si="152"/>
        <v>0</v>
      </c>
      <c r="AO155" s="55">
        <f t="shared" si="152"/>
        <v>0</v>
      </c>
      <c r="AP155" s="55">
        <f t="shared" si="152"/>
        <v>0</v>
      </c>
      <c r="AQ155" s="55">
        <f t="shared" si="152"/>
        <v>0</v>
      </c>
      <c r="AR155" s="55">
        <f t="shared" si="152"/>
        <v>0</v>
      </c>
      <c r="AS155" s="55">
        <f t="shared" si="152"/>
        <v>0</v>
      </c>
      <c r="AT155" s="55">
        <f t="shared" si="152"/>
        <v>0</v>
      </c>
      <c r="AU155" s="55">
        <f t="shared" si="152"/>
        <v>0</v>
      </c>
    </row>
    <row r="156" ht="15.75" customHeight="1">
      <c r="A156" s="19">
        <f>'Ders Bilgileri'!A158</f>
        <v>150</v>
      </c>
      <c r="B156" s="37" t="str">
        <f>'Ders Bilgileri'!B158</f>
        <v/>
      </c>
      <c r="C156" s="37"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AA156" s="55">
        <f t="shared" si="14"/>
        <v>140</v>
      </c>
      <c r="AB156" s="55">
        <f t="shared" ref="AB156:AU156" si="153">IF(E$5&gt;0,(E146/E$5)*100,0)</f>
        <v>0</v>
      </c>
      <c r="AC156" s="55">
        <f t="shared" si="153"/>
        <v>0</v>
      </c>
      <c r="AD156" s="55">
        <f t="shared" si="153"/>
        <v>0</v>
      </c>
      <c r="AE156" s="55">
        <f t="shared" si="153"/>
        <v>0</v>
      </c>
      <c r="AF156" s="55">
        <f t="shared" si="153"/>
        <v>0</v>
      </c>
      <c r="AG156" s="55">
        <f t="shared" si="153"/>
        <v>0</v>
      </c>
      <c r="AH156" s="55">
        <f t="shared" si="153"/>
        <v>0</v>
      </c>
      <c r="AI156" s="55">
        <f t="shared" si="153"/>
        <v>0</v>
      </c>
      <c r="AJ156" s="55">
        <f t="shared" si="153"/>
        <v>0</v>
      </c>
      <c r="AK156" s="55">
        <f t="shared" si="153"/>
        <v>0</v>
      </c>
      <c r="AL156" s="55">
        <f t="shared" si="153"/>
        <v>0</v>
      </c>
      <c r="AM156" s="55">
        <f t="shared" si="153"/>
        <v>0</v>
      </c>
      <c r="AN156" s="55">
        <f t="shared" si="153"/>
        <v>0</v>
      </c>
      <c r="AO156" s="55">
        <f t="shared" si="153"/>
        <v>0</v>
      </c>
      <c r="AP156" s="55">
        <f t="shared" si="153"/>
        <v>0</v>
      </c>
      <c r="AQ156" s="55">
        <f t="shared" si="153"/>
        <v>0</v>
      </c>
      <c r="AR156" s="55">
        <f t="shared" si="153"/>
        <v>0</v>
      </c>
      <c r="AS156" s="55">
        <f t="shared" si="153"/>
        <v>0</v>
      </c>
      <c r="AT156" s="55">
        <f t="shared" si="153"/>
        <v>0</v>
      </c>
      <c r="AU156" s="55">
        <f t="shared" si="153"/>
        <v>0</v>
      </c>
    </row>
    <row r="157" ht="15.75" customHeight="1">
      <c r="A157" s="31">
        <f>'Ders Bilgileri'!A159</f>
        <v>151</v>
      </c>
      <c r="B157" s="52" t="str">
        <f>'Ders Bilgileri'!B159</f>
        <v/>
      </c>
      <c r="C157" s="52" t="str">
        <f>'Ders Bilgileri'!C159</f>
        <v/>
      </c>
      <c r="D157" s="53" t="str">
        <f>'Ders Bilgileri'!D159</f>
        <v/>
      </c>
      <c r="E157" s="51"/>
      <c r="F157" s="51"/>
      <c r="G157" s="51"/>
      <c r="H157" s="51"/>
      <c r="I157" s="51"/>
      <c r="J157" s="51"/>
      <c r="K157" s="51"/>
      <c r="L157" s="51"/>
      <c r="M157" s="51"/>
      <c r="N157" s="51"/>
      <c r="O157" s="51"/>
      <c r="P157" s="51"/>
      <c r="Q157" s="51"/>
      <c r="R157" s="51"/>
      <c r="S157" s="51"/>
      <c r="T157" s="51"/>
      <c r="U157" s="51"/>
      <c r="V157" s="51"/>
      <c r="W157" s="51"/>
      <c r="X157" s="51"/>
      <c r="AA157" s="55">
        <f t="shared" si="14"/>
        <v>141</v>
      </c>
      <c r="AB157" s="55">
        <f t="shared" ref="AB157:AU157" si="154">IF(E$5&gt;0,(E147/E$5)*100,0)</f>
        <v>0</v>
      </c>
      <c r="AC157" s="55">
        <f t="shared" si="154"/>
        <v>0</v>
      </c>
      <c r="AD157" s="55">
        <f t="shared" si="154"/>
        <v>0</v>
      </c>
      <c r="AE157" s="55">
        <f t="shared" si="154"/>
        <v>0</v>
      </c>
      <c r="AF157" s="55">
        <f t="shared" si="154"/>
        <v>0</v>
      </c>
      <c r="AG157" s="55">
        <f t="shared" si="154"/>
        <v>0</v>
      </c>
      <c r="AH157" s="55">
        <f t="shared" si="154"/>
        <v>0</v>
      </c>
      <c r="AI157" s="55">
        <f t="shared" si="154"/>
        <v>0</v>
      </c>
      <c r="AJ157" s="55">
        <f t="shared" si="154"/>
        <v>0</v>
      </c>
      <c r="AK157" s="55">
        <f t="shared" si="154"/>
        <v>0</v>
      </c>
      <c r="AL157" s="55">
        <f t="shared" si="154"/>
        <v>0</v>
      </c>
      <c r="AM157" s="55">
        <f t="shared" si="154"/>
        <v>0</v>
      </c>
      <c r="AN157" s="55">
        <f t="shared" si="154"/>
        <v>0</v>
      </c>
      <c r="AO157" s="55">
        <f t="shared" si="154"/>
        <v>0</v>
      </c>
      <c r="AP157" s="55">
        <f t="shared" si="154"/>
        <v>0</v>
      </c>
      <c r="AQ157" s="55">
        <f t="shared" si="154"/>
        <v>0</v>
      </c>
      <c r="AR157" s="55">
        <f t="shared" si="154"/>
        <v>0</v>
      </c>
      <c r="AS157" s="55">
        <f t="shared" si="154"/>
        <v>0</v>
      </c>
      <c r="AT157" s="55">
        <f t="shared" si="154"/>
        <v>0</v>
      </c>
      <c r="AU157" s="55">
        <f t="shared" si="154"/>
        <v>0</v>
      </c>
    </row>
    <row r="158" ht="15.75" customHeight="1">
      <c r="AA158" s="55">
        <f t="shared" si="14"/>
        <v>142</v>
      </c>
      <c r="AB158" s="55">
        <f t="shared" ref="AB158:AU158" si="155">IF(E$5&gt;0,(E148/E$5)*100,0)</f>
        <v>0</v>
      </c>
      <c r="AC158" s="55">
        <f t="shared" si="155"/>
        <v>0</v>
      </c>
      <c r="AD158" s="55">
        <f t="shared" si="155"/>
        <v>0</v>
      </c>
      <c r="AE158" s="55">
        <f t="shared" si="155"/>
        <v>0</v>
      </c>
      <c r="AF158" s="55">
        <f t="shared" si="155"/>
        <v>0</v>
      </c>
      <c r="AG158" s="55">
        <f t="shared" si="155"/>
        <v>0</v>
      </c>
      <c r="AH158" s="55">
        <f t="shared" si="155"/>
        <v>0</v>
      </c>
      <c r="AI158" s="55">
        <f t="shared" si="155"/>
        <v>0</v>
      </c>
      <c r="AJ158" s="55">
        <f t="shared" si="155"/>
        <v>0</v>
      </c>
      <c r="AK158" s="55">
        <f t="shared" si="155"/>
        <v>0</v>
      </c>
      <c r="AL158" s="55">
        <f t="shared" si="155"/>
        <v>0</v>
      </c>
      <c r="AM158" s="55">
        <f t="shared" si="155"/>
        <v>0</v>
      </c>
      <c r="AN158" s="55">
        <f t="shared" si="155"/>
        <v>0</v>
      </c>
      <c r="AO158" s="55">
        <f t="shared" si="155"/>
        <v>0</v>
      </c>
      <c r="AP158" s="55">
        <f t="shared" si="155"/>
        <v>0</v>
      </c>
      <c r="AQ158" s="55">
        <f t="shared" si="155"/>
        <v>0</v>
      </c>
      <c r="AR158" s="55">
        <f t="shared" si="155"/>
        <v>0</v>
      </c>
      <c r="AS158" s="55">
        <f t="shared" si="155"/>
        <v>0</v>
      </c>
      <c r="AT158" s="55">
        <f t="shared" si="155"/>
        <v>0</v>
      </c>
      <c r="AU158" s="55">
        <f t="shared" si="155"/>
        <v>0</v>
      </c>
    </row>
    <row r="159" ht="15.75" customHeight="1">
      <c r="AA159" s="55">
        <f t="shared" si="14"/>
        <v>143</v>
      </c>
      <c r="AB159" s="55">
        <f t="shared" ref="AB159:AU159" si="156">IF(E$5&gt;0,(E149/E$5)*100,0)</f>
        <v>0</v>
      </c>
      <c r="AC159" s="55">
        <f t="shared" si="156"/>
        <v>0</v>
      </c>
      <c r="AD159" s="55">
        <f t="shared" si="156"/>
        <v>0</v>
      </c>
      <c r="AE159" s="55">
        <f t="shared" si="156"/>
        <v>0</v>
      </c>
      <c r="AF159" s="55">
        <f t="shared" si="156"/>
        <v>0</v>
      </c>
      <c r="AG159" s="55">
        <f t="shared" si="156"/>
        <v>0</v>
      </c>
      <c r="AH159" s="55">
        <f t="shared" si="156"/>
        <v>0</v>
      </c>
      <c r="AI159" s="55">
        <f t="shared" si="156"/>
        <v>0</v>
      </c>
      <c r="AJ159" s="55">
        <f t="shared" si="156"/>
        <v>0</v>
      </c>
      <c r="AK159" s="55">
        <f t="shared" si="156"/>
        <v>0</v>
      </c>
      <c r="AL159" s="55">
        <f t="shared" si="156"/>
        <v>0</v>
      </c>
      <c r="AM159" s="55">
        <f t="shared" si="156"/>
        <v>0</v>
      </c>
      <c r="AN159" s="55">
        <f t="shared" si="156"/>
        <v>0</v>
      </c>
      <c r="AO159" s="55">
        <f t="shared" si="156"/>
        <v>0</v>
      </c>
      <c r="AP159" s="55">
        <f t="shared" si="156"/>
        <v>0</v>
      </c>
      <c r="AQ159" s="55">
        <f t="shared" si="156"/>
        <v>0</v>
      </c>
      <c r="AR159" s="55">
        <f t="shared" si="156"/>
        <v>0</v>
      </c>
      <c r="AS159" s="55">
        <f t="shared" si="156"/>
        <v>0</v>
      </c>
      <c r="AT159" s="55">
        <f t="shared" si="156"/>
        <v>0</v>
      </c>
      <c r="AU159" s="55">
        <f t="shared" si="156"/>
        <v>0</v>
      </c>
    </row>
    <row r="160" ht="15.75" customHeight="1">
      <c r="AA160" s="55">
        <f t="shared" si="14"/>
        <v>144</v>
      </c>
      <c r="AB160" s="55">
        <f t="shared" ref="AB160:AU160" si="157">IF(E$5&gt;0,(E150/E$5)*100,0)</f>
        <v>0</v>
      </c>
      <c r="AC160" s="55">
        <f t="shared" si="157"/>
        <v>0</v>
      </c>
      <c r="AD160" s="55">
        <f t="shared" si="157"/>
        <v>0</v>
      </c>
      <c r="AE160" s="55">
        <f t="shared" si="157"/>
        <v>0</v>
      </c>
      <c r="AF160" s="55">
        <f t="shared" si="157"/>
        <v>0</v>
      </c>
      <c r="AG160" s="55">
        <f t="shared" si="157"/>
        <v>0</v>
      </c>
      <c r="AH160" s="55">
        <f t="shared" si="157"/>
        <v>0</v>
      </c>
      <c r="AI160" s="55">
        <f t="shared" si="157"/>
        <v>0</v>
      </c>
      <c r="AJ160" s="55">
        <f t="shared" si="157"/>
        <v>0</v>
      </c>
      <c r="AK160" s="55">
        <f t="shared" si="157"/>
        <v>0</v>
      </c>
      <c r="AL160" s="55">
        <f t="shared" si="157"/>
        <v>0</v>
      </c>
      <c r="AM160" s="55">
        <f t="shared" si="157"/>
        <v>0</v>
      </c>
      <c r="AN160" s="55">
        <f t="shared" si="157"/>
        <v>0</v>
      </c>
      <c r="AO160" s="55">
        <f t="shared" si="157"/>
        <v>0</v>
      </c>
      <c r="AP160" s="55">
        <f t="shared" si="157"/>
        <v>0</v>
      </c>
      <c r="AQ160" s="55">
        <f t="shared" si="157"/>
        <v>0</v>
      </c>
      <c r="AR160" s="55">
        <f t="shared" si="157"/>
        <v>0</v>
      </c>
      <c r="AS160" s="55">
        <f t="shared" si="157"/>
        <v>0</v>
      </c>
      <c r="AT160" s="55">
        <f t="shared" si="157"/>
        <v>0</v>
      </c>
      <c r="AU160" s="55">
        <f t="shared" si="157"/>
        <v>0</v>
      </c>
    </row>
    <row r="161" ht="15.75" customHeight="1">
      <c r="AA161" s="55">
        <f t="shared" si="14"/>
        <v>145</v>
      </c>
      <c r="AB161" s="55">
        <f t="shared" ref="AB161:AU161" si="158">IF(E$5&gt;0,(E151/E$5)*100,0)</f>
        <v>0</v>
      </c>
      <c r="AC161" s="55">
        <f t="shared" si="158"/>
        <v>0</v>
      </c>
      <c r="AD161" s="55">
        <f t="shared" si="158"/>
        <v>0</v>
      </c>
      <c r="AE161" s="55">
        <f t="shared" si="158"/>
        <v>0</v>
      </c>
      <c r="AF161" s="55">
        <f t="shared" si="158"/>
        <v>0</v>
      </c>
      <c r="AG161" s="55">
        <f t="shared" si="158"/>
        <v>0</v>
      </c>
      <c r="AH161" s="55">
        <f t="shared" si="158"/>
        <v>0</v>
      </c>
      <c r="AI161" s="55">
        <f t="shared" si="158"/>
        <v>0</v>
      </c>
      <c r="AJ161" s="55">
        <f t="shared" si="158"/>
        <v>0</v>
      </c>
      <c r="AK161" s="55">
        <f t="shared" si="158"/>
        <v>0</v>
      </c>
      <c r="AL161" s="55">
        <f t="shared" si="158"/>
        <v>0</v>
      </c>
      <c r="AM161" s="55">
        <f t="shared" si="158"/>
        <v>0</v>
      </c>
      <c r="AN161" s="55">
        <f t="shared" si="158"/>
        <v>0</v>
      </c>
      <c r="AO161" s="55">
        <f t="shared" si="158"/>
        <v>0</v>
      </c>
      <c r="AP161" s="55">
        <f t="shared" si="158"/>
        <v>0</v>
      </c>
      <c r="AQ161" s="55">
        <f t="shared" si="158"/>
        <v>0</v>
      </c>
      <c r="AR161" s="55">
        <f t="shared" si="158"/>
        <v>0</v>
      </c>
      <c r="AS161" s="55">
        <f t="shared" si="158"/>
        <v>0</v>
      </c>
      <c r="AT161" s="55">
        <f t="shared" si="158"/>
        <v>0</v>
      </c>
      <c r="AU161" s="55">
        <f t="shared" si="158"/>
        <v>0</v>
      </c>
    </row>
    <row r="162" ht="15.75" customHeight="1">
      <c r="AA162" s="55">
        <f t="shared" si="14"/>
        <v>146</v>
      </c>
      <c r="AB162" s="55">
        <f t="shared" ref="AB162:AU162" si="159">IF(E$5&gt;0,(E152/E$5)*100,0)</f>
        <v>0</v>
      </c>
      <c r="AC162" s="55">
        <f t="shared" si="159"/>
        <v>0</v>
      </c>
      <c r="AD162" s="55">
        <f t="shared" si="159"/>
        <v>0</v>
      </c>
      <c r="AE162" s="55">
        <f t="shared" si="159"/>
        <v>0</v>
      </c>
      <c r="AF162" s="55">
        <f t="shared" si="159"/>
        <v>0</v>
      </c>
      <c r="AG162" s="55">
        <f t="shared" si="159"/>
        <v>0</v>
      </c>
      <c r="AH162" s="55">
        <f t="shared" si="159"/>
        <v>0</v>
      </c>
      <c r="AI162" s="55">
        <f t="shared" si="159"/>
        <v>0</v>
      </c>
      <c r="AJ162" s="55">
        <f t="shared" si="159"/>
        <v>0</v>
      </c>
      <c r="AK162" s="55">
        <f t="shared" si="159"/>
        <v>0</v>
      </c>
      <c r="AL162" s="55">
        <f t="shared" si="159"/>
        <v>0</v>
      </c>
      <c r="AM162" s="55">
        <f t="shared" si="159"/>
        <v>0</v>
      </c>
      <c r="AN162" s="55">
        <f t="shared" si="159"/>
        <v>0</v>
      </c>
      <c r="AO162" s="55">
        <f t="shared" si="159"/>
        <v>0</v>
      </c>
      <c r="AP162" s="55">
        <f t="shared" si="159"/>
        <v>0</v>
      </c>
      <c r="AQ162" s="55">
        <f t="shared" si="159"/>
        <v>0</v>
      </c>
      <c r="AR162" s="55">
        <f t="shared" si="159"/>
        <v>0</v>
      </c>
      <c r="AS162" s="55">
        <f t="shared" si="159"/>
        <v>0</v>
      </c>
      <c r="AT162" s="55">
        <f t="shared" si="159"/>
        <v>0</v>
      </c>
      <c r="AU162" s="55">
        <f t="shared" si="159"/>
        <v>0</v>
      </c>
    </row>
    <row r="163" ht="15.75" customHeight="1">
      <c r="AA163" s="55">
        <f t="shared" si="14"/>
        <v>147</v>
      </c>
      <c r="AB163" s="55">
        <f t="shared" ref="AB163:AU163" si="160">IF(E$5&gt;0,(E153/E$5)*100,0)</f>
        <v>0</v>
      </c>
      <c r="AC163" s="55">
        <f t="shared" si="160"/>
        <v>0</v>
      </c>
      <c r="AD163" s="55">
        <f t="shared" si="160"/>
        <v>0</v>
      </c>
      <c r="AE163" s="55">
        <f t="shared" si="160"/>
        <v>0</v>
      </c>
      <c r="AF163" s="55">
        <f t="shared" si="160"/>
        <v>0</v>
      </c>
      <c r="AG163" s="55">
        <f t="shared" si="160"/>
        <v>0</v>
      </c>
      <c r="AH163" s="55">
        <f t="shared" si="160"/>
        <v>0</v>
      </c>
      <c r="AI163" s="55">
        <f t="shared" si="160"/>
        <v>0</v>
      </c>
      <c r="AJ163" s="55">
        <f t="shared" si="160"/>
        <v>0</v>
      </c>
      <c r="AK163" s="55">
        <f t="shared" si="160"/>
        <v>0</v>
      </c>
      <c r="AL163" s="55">
        <f t="shared" si="160"/>
        <v>0</v>
      </c>
      <c r="AM163" s="55">
        <f t="shared" si="160"/>
        <v>0</v>
      </c>
      <c r="AN163" s="55">
        <f t="shared" si="160"/>
        <v>0</v>
      </c>
      <c r="AO163" s="55">
        <f t="shared" si="160"/>
        <v>0</v>
      </c>
      <c r="AP163" s="55">
        <f t="shared" si="160"/>
        <v>0</v>
      </c>
      <c r="AQ163" s="55">
        <f t="shared" si="160"/>
        <v>0</v>
      </c>
      <c r="AR163" s="55">
        <f t="shared" si="160"/>
        <v>0</v>
      </c>
      <c r="AS163" s="55">
        <f t="shared" si="160"/>
        <v>0</v>
      </c>
      <c r="AT163" s="55">
        <f t="shared" si="160"/>
        <v>0</v>
      </c>
      <c r="AU163" s="55">
        <f t="shared" si="160"/>
        <v>0</v>
      </c>
    </row>
    <row r="164" ht="15.75" customHeight="1">
      <c r="AA164" s="55">
        <f t="shared" si="14"/>
        <v>148</v>
      </c>
      <c r="AB164" s="55">
        <f t="shared" ref="AB164:AU164" si="161">IF(E$5&gt;0,(E154/E$5)*100,0)</f>
        <v>0</v>
      </c>
      <c r="AC164" s="55">
        <f t="shared" si="161"/>
        <v>0</v>
      </c>
      <c r="AD164" s="55">
        <f t="shared" si="161"/>
        <v>0</v>
      </c>
      <c r="AE164" s="55">
        <f t="shared" si="161"/>
        <v>0</v>
      </c>
      <c r="AF164" s="55">
        <f t="shared" si="161"/>
        <v>0</v>
      </c>
      <c r="AG164" s="55">
        <f t="shared" si="161"/>
        <v>0</v>
      </c>
      <c r="AH164" s="55">
        <f t="shared" si="161"/>
        <v>0</v>
      </c>
      <c r="AI164" s="55">
        <f t="shared" si="161"/>
        <v>0</v>
      </c>
      <c r="AJ164" s="55">
        <f t="shared" si="161"/>
        <v>0</v>
      </c>
      <c r="AK164" s="55">
        <f t="shared" si="161"/>
        <v>0</v>
      </c>
      <c r="AL164" s="55">
        <f t="shared" si="161"/>
        <v>0</v>
      </c>
      <c r="AM164" s="55">
        <f t="shared" si="161"/>
        <v>0</v>
      </c>
      <c r="AN164" s="55">
        <f t="shared" si="161"/>
        <v>0</v>
      </c>
      <c r="AO164" s="55">
        <f t="shared" si="161"/>
        <v>0</v>
      </c>
      <c r="AP164" s="55">
        <f t="shared" si="161"/>
        <v>0</v>
      </c>
      <c r="AQ164" s="55">
        <f t="shared" si="161"/>
        <v>0</v>
      </c>
      <c r="AR164" s="55">
        <f t="shared" si="161"/>
        <v>0</v>
      </c>
      <c r="AS164" s="55">
        <f t="shared" si="161"/>
        <v>0</v>
      </c>
      <c r="AT164" s="55">
        <f t="shared" si="161"/>
        <v>0</v>
      </c>
      <c r="AU164" s="55">
        <f t="shared" si="161"/>
        <v>0</v>
      </c>
    </row>
    <row r="165" ht="15.75" customHeight="1">
      <c r="AA165" s="55">
        <f t="shared" si="14"/>
        <v>149</v>
      </c>
      <c r="AB165" s="55">
        <f t="shared" ref="AB165:AU165" si="162">IF(E$5&gt;0,(E155/E$5)*100,0)</f>
        <v>0</v>
      </c>
      <c r="AC165" s="55">
        <f t="shared" si="162"/>
        <v>0</v>
      </c>
      <c r="AD165" s="55">
        <f t="shared" si="162"/>
        <v>0</v>
      </c>
      <c r="AE165" s="55">
        <f t="shared" si="162"/>
        <v>0</v>
      </c>
      <c r="AF165" s="55">
        <f t="shared" si="162"/>
        <v>0</v>
      </c>
      <c r="AG165" s="55">
        <f t="shared" si="162"/>
        <v>0</v>
      </c>
      <c r="AH165" s="55">
        <f t="shared" si="162"/>
        <v>0</v>
      </c>
      <c r="AI165" s="55">
        <f t="shared" si="162"/>
        <v>0</v>
      </c>
      <c r="AJ165" s="55">
        <f t="shared" si="162"/>
        <v>0</v>
      </c>
      <c r="AK165" s="55">
        <f t="shared" si="162"/>
        <v>0</v>
      </c>
      <c r="AL165" s="55">
        <f t="shared" si="162"/>
        <v>0</v>
      </c>
      <c r="AM165" s="55">
        <f t="shared" si="162"/>
        <v>0</v>
      </c>
      <c r="AN165" s="55">
        <f t="shared" si="162"/>
        <v>0</v>
      </c>
      <c r="AO165" s="55">
        <f t="shared" si="162"/>
        <v>0</v>
      </c>
      <c r="AP165" s="55">
        <f t="shared" si="162"/>
        <v>0</v>
      </c>
      <c r="AQ165" s="55">
        <f t="shared" si="162"/>
        <v>0</v>
      </c>
      <c r="AR165" s="55">
        <f t="shared" si="162"/>
        <v>0</v>
      </c>
      <c r="AS165" s="55">
        <f t="shared" si="162"/>
        <v>0</v>
      </c>
      <c r="AT165" s="55">
        <f t="shared" si="162"/>
        <v>0</v>
      </c>
      <c r="AU165" s="55">
        <f t="shared" si="162"/>
        <v>0</v>
      </c>
    </row>
    <row r="166" ht="15.75" customHeight="1">
      <c r="AA166" s="55">
        <f t="shared" si="14"/>
        <v>150</v>
      </c>
      <c r="AB166" s="55">
        <f t="shared" ref="AB166:AU166" si="163">IF(E$5&gt;0,(E156/E$5)*100,0)</f>
        <v>0</v>
      </c>
      <c r="AC166" s="55">
        <f t="shared" si="163"/>
        <v>0</v>
      </c>
      <c r="AD166" s="55">
        <f t="shared" si="163"/>
        <v>0</v>
      </c>
      <c r="AE166" s="55">
        <f t="shared" si="163"/>
        <v>0</v>
      </c>
      <c r="AF166" s="55">
        <f t="shared" si="163"/>
        <v>0</v>
      </c>
      <c r="AG166" s="55">
        <f t="shared" si="163"/>
        <v>0</v>
      </c>
      <c r="AH166" s="55">
        <f t="shared" si="163"/>
        <v>0</v>
      </c>
      <c r="AI166" s="55">
        <f t="shared" si="163"/>
        <v>0</v>
      </c>
      <c r="AJ166" s="55">
        <f t="shared" si="163"/>
        <v>0</v>
      </c>
      <c r="AK166" s="55">
        <f t="shared" si="163"/>
        <v>0</v>
      </c>
      <c r="AL166" s="55">
        <f t="shared" si="163"/>
        <v>0</v>
      </c>
      <c r="AM166" s="55">
        <f t="shared" si="163"/>
        <v>0</v>
      </c>
      <c r="AN166" s="55">
        <f t="shared" si="163"/>
        <v>0</v>
      </c>
      <c r="AO166" s="55">
        <f t="shared" si="163"/>
        <v>0</v>
      </c>
      <c r="AP166" s="55">
        <f t="shared" si="163"/>
        <v>0</v>
      </c>
      <c r="AQ166" s="55">
        <f t="shared" si="163"/>
        <v>0</v>
      </c>
      <c r="AR166" s="55">
        <f t="shared" si="163"/>
        <v>0</v>
      </c>
      <c r="AS166" s="55">
        <f t="shared" si="163"/>
        <v>0</v>
      </c>
      <c r="AT166" s="55">
        <f t="shared" si="163"/>
        <v>0</v>
      </c>
      <c r="AU166" s="55">
        <f t="shared" si="163"/>
        <v>0</v>
      </c>
    </row>
    <row r="167" ht="15.75" customHeight="1">
      <c r="AA167" s="55">
        <f t="shared" si="14"/>
        <v>151</v>
      </c>
      <c r="AB167" s="55">
        <f t="shared" ref="AB167:AU167" si="164">IF(E$5&gt;0,(E157/E$5)*100,0)</f>
        <v>0</v>
      </c>
      <c r="AC167" s="55">
        <f t="shared" si="164"/>
        <v>0</v>
      </c>
      <c r="AD167" s="55">
        <f t="shared" si="164"/>
        <v>0</v>
      </c>
      <c r="AE167" s="55">
        <f t="shared" si="164"/>
        <v>0</v>
      </c>
      <c r="AF167" s="55">
        <f t="shared" si="164"/>
        <v>0</v>
      </c>
      <c r="AG167" s="55">
        <f t="shared" si="164"/>
        <v>0</v>
      </c>
      <c r="AH167" s="55">
        <f t="shared" si="164"/>
        <v>0</v>
      </c>
      <c r="AI167" s="55">
        <f t="shared" si="164"/>
        <v>0</v>
      </c>
      <c r="AJ167" s="55">
        <f t="shared" si="164"/>
        <v>0</v>
      </c>
      <c r="AK167" s="55">
        <f t="shared" si="164"/>
        <v>0</v>
      </c>
      <c r="AL167" s="55">
        <f t="shared" si="164"/>
        <v>0</v>
      </c>
      <c r="AM167" s="55">
        <f t="shared" si="164"/>
        <v>0</v>
      </c>
      <c r="AN167" s="55">
        <f t="shared" si="164"/>
        <v>0</v>
      </c>
      <c r="AO167" s="55">
        <f t="shared" si="164"/>
        <v>0</v>
      </c>
      <c r="AP167" s="55">
        <f t="shared" si="164"/>
        <v>0</v>
      </c>
      <c r="AQ167" s="55">
        <f t="shared" si="164"/>
        <v>0</v>
      </c>
      <c r="AR167" s="55">
        <f t="shared" si="164"/>
        <v>0</v>
      </c>
      <c r="AS167" s="55">
        <f t="shared" si="164"/>
        <v>0</v>
      </c>
      <c r="AT167" s="55">
        <f t="shared" si="164"/>
        <v>0</v>
      </c>
      <c r="AU167" s="55">
        <f t="shared" si="164"/>
        <v>0</v>
      </c>
    </row>
    <row r="168" ht="15.75" customHeight="1"/>
    <row r="169" ht="15.75" customHeight="1">
      <c r="AA169" s="54" t="s">
        <v>65</v>
      </c>
      <c r="AL169" s="54" t="s">
        <v>66</v>
      </c>
    </row>
    <row r="170" ht="15.75" customHeight="1">
      <c r="AA170" s="54" t="s">
        <v>57</v>
      </c>
      <c r="AB170" s="54">
        <v>1.0</v>
      </c>
      <c r="AC170" s="54">
        <v>2.0</v>
      </c>
      <c r="AD170" s="54">
        <v>3.0</v>
      </c>
      <c r="AE170" s="54">
        <v>4.0</v>
      </c>
      <c r="AF170" s="54">
        <v>5.0</v>
      </c>
      <c r="AG170" s="54">
        <v>6.0</v>
      </c>
      <c r="AH170" s="54">
        <v>7.0</v>
      </c>
      <c r="AI170" s="54">
        <v>8.0</v>
      </c>
      <c r="AJ170" s="54">
        <v>9.0</v>
      </c>
      <c r="AK170" s="54">
        <v>10.0</v>
      </c>
      <c r="AL170" s="54">
        <v>1.0</v>
      </c>
      <c r="AM170" s="54">
        <v>2.0</v>
      </c>
      <c r="AN170" s="54">
        <v>3.0</v>
      </c>
      <c r="AO170" s="54">
        <v>4.0</v>
      </c>
      <c r="AP170" s="54">
        <v>5.0</v>
      </c>
      <c r="AQ170" s="54">
        <v>6.0</v>
      </c>
      <c r="AR170" s="54">
        <v>7.0</v>
      </c>
      <c r="AS170" s="54">
        <v>8.0</v>
      </c>
      <c r="AT170" s="54">
        <v>9.0</v>
      </c>
      <c r="AU170" s="54">
        <v>10.0</v>
      </c>
    </row>
    <row r="171" ht="15.75" customHeight="1">
      <c r="AA171" s="55">
        <f t="shared" ref="AA171:AA321" si="165">A7</f>
        <v>1</v>
      </c>
      <c r="AB171" s="55">
        <f t="array" ref="AB171:AK321">MMULT(AB17:AU167,TRANSPOSE(AB4:AU13))</f>
        <v>0</v>
      </c>
      <c r="AC171" s="55">
        <v>0.0</v>
      </c>
      <c r="AD171" s="55">
        <v>0.0</v>
      </c>
      <c r="AE171" s="55">
        <v>0.0</v>
      </c>
      <c r="AF171" s="55">
        <v>0.0</v>
      </c>
      <c r="AG171" s="55">
        <v>0.0</v>
      </c>
      <c r="AH171" s="55">
        <v>0.0</v>
      </c>
      <c r="AI171" s="55">
        <v>0.0</v>
      </c>
      <c r="AJ171" s="55">
        <v>0.0</v>
      </c>
      <c r="AK171" s="55">
        <v>0.0</v>
      </c>
      <c r="AL171" s="55">
        <f t="shared" ref="AL171:AL321" si="166">IF($AV$4&gt;0,AB171/$AV$4,0)</f>
        <v>0</v>
      </c>
      <c r="AM171" s="55">
        <f t="shared" ref="AM171:AM321" si="167">IF($AV$5&gt;0,AC171/$AV$5,0)</f>
        <v>0</v>
      </c>
      <c r="AN171" s="55">
        <f t="shared" ref="AN171:AN321" si="168">IF($AV$6&gt;0,AD171/$AV$6,0)</f>
        <v>0</v>
      </c>
      <c r="AO171" s="55">
        <f t="shared" ref="AO171:AO321" si="169">IF($AV$7&gt;0,AE171/$AV$7,0)</f>
        <v>0</v>
      </c>
      <c r="AP171" s="55">
        <f t="shared" ref="AP171:AP321" si="170">IF($AV$8&gt;0,AF171/$AV$8,0)</f>
        <v>0</v>
      </c>
      <c r="AQ171" s="55">
        <f t="shared" ref="AQ171:AQ321" si="171">IF($AV$9&gt;0,AG171/$AV$9,0)</f>
        <v>0</v>
      </c>
      <c r="AR171" s="55">
        <f t="shared" ref="AR171:AR321" si="172">IF($AV$10&gt;0,AH171/$AV$10,0)</f>
        <v>0</v>
      </c>
      <c r="AS171" s="55">
        <f t="shared" ref="AS171:AS321" si="173">IF($AV$11&gt;0,AI171/$AV$11,0)</f>
        <v>0</v>
      </c>
      <c r="AT171" s="55">
        <f t="shared" ref="AT171:AT321" si="174">IF($AV$12&gt;0,AJ171/$AV$12,0)</f>
        <v>0</v>
      </c>
      <c r="AU171" s="55">
        <f t="shared" ref="AU171:AU321" si="175">IF($AV$13&gt;0,AK171/$AV$13,0)</f>
        <v>0</v>
      </c>
    </row>
    <row r="172" ht="15.75" customHeight="1">
      <c r="AA172" s="55">
        <f t="shared" si="165"/>
        <v>2</v>
      </c>
      <c r="AB172" s="55">
        <v>0.0</v>
      </c>
      <c r="AC172" s="55">
        <v>0.0</v>
      </c>
      <c r="AD172" s="55">
        <v>0.0</v>
      </c>
      <c r="AE172" s="55">
        <v>0.0</v>
      </c>
      <c r="AF172" s="55">
        <v>0.0</v>
      </c>
      <c r="AG172" s="55">
        <v>0.0</v>
      </c>
      <c r="AH172" s="55">
        <v>0.0</v>
      </c>
      <c r="AI172" s="55">
        <v>0.0</v>
      </c>
      <c r="AJ172" s="55">
        <v>0.0</v>
      </c>
      <c r="AK172" s="55">
        <v>0.0</v>
      </c>
      <c r="AL172" s="55">
        <f t="shared" si="166"/>
        <v>0</v>
      </c>
      <c r="AM172" s="55">
        <f t="shared" si="167"/>
        <v>0</v>
      </c>
      <c r="AN172" s="55">
        <f t="shared" si="168"/>
        <v>0</v>
      </c>
      <c r="AO172" s="55">
        <f t="shared" si="169"/>
        <v>0</v>
      </c>
      <c r="AP172" s="55">
        <f t="shared" si="170"/>
        <v>0</v>
      </c>
      <c r="AQ172" s="55">
        <f t="shared" si="171"/>
        <v>0</v>
      </c>
      <c r="AR172" s="55">
        <f t="shared" si="172"/>
        <v>0</v>
      </c>
      <c r="AS172" s="55">
        <f t="shared" si="173"/>
        <v>0</v>
      </c>
      <c r="AT172" s="55">
        <f t="shared" si="174"/>
        <v>0</v>
      </c>
      <c r="AU172" s="55">
        <f t="shared" si="175"/>
        <v>0</v>
      </c>
    </row>
    <row r="173" ht="15.75" customHeight="1">
      <c r="AA173" s="55">
        <f t="shared" si="165"/>
        <v>3</v>
      </c>
      <c r="AB173" s="55">
        <v>0.0</v>
      </c>
      <c r="AC173" s="55">
        <v>0.0</v>
      </c>
      <c r="AD173" s="55">
        <v>0.0</v>
      </c>
      <c r="AE173" s="55">
        <v>0.0</v>
      </c>
      <c r="AF173" s="55">
        <v>0.0</v>
      </c>
      <c r="AG173" s="55">
        <v>0.0</v>
      </c>
      <c r="AH173" s="55">
        <v>0.0</v>
      </c>
      <c r="AI173" s="55">
        <v>0.0</v>
      </c>
      <c r="AJ173" s="55">
        <v>0.0</v>
      </c>
      <c r="AK173" s="55">
        <v>0.0</v>
      </c>
      <c r="AL173" s="55">
        <f t="shared" si="166"/>
        <v>0</v>
      </c>
      <c r="AM173" s="55">
        <f t="shared" si="167"/>
        <v>0</v>
      </c>
      <c r="AN173" s="55">
        <f t="shared" si="168"/>
        <v>0</v>
      </c>
      <c r="AO173" s="55">
        <f t="shared" si="169"/>
        <v>0</v>
      </c>
      <c r="AP173" s="55">
        <f t="shared" si="170"/>
        <v>0</v>
      </c>
      <c r="AQ173" s="55">
        <f t="shared" si="171"/>
        <v>0</v>
      </c>
      <c r="AR173" s="55">
        <f t="shared" si="172"/>
        <v>0</v>
      </c>
      <c r="AS173" s="55">
        <f t="shared" si="173"/>
        <v>0</v>
      </c>
      <c r="AT173" s="55">
        <f t="shared" si="174"/>
        <v>0</v>
      </c>
      <c r="AU173" s="55">
        <f t="shared" si="175"/>
        <v>0</v>
      </c>
    </row>
    <row r="174" ht="15.75" customHeight="1">
      <c r="AA174" s="55">
        <f t="shared" si="165"/>
        <v>4</v>
      </c>
      <c r="AB174" s="55">
        <v>0.0</v>
      </c>
      <c r="AC174" s="55">
        <v>0.0</v>
      </c>
      <c r="AD174" s="55">
        <v>0.0</v>
      </c>
      <c r="AE174" s="55">
        <v>0.0</v>
      </c>
      <c r="AF174" s="55">
        <v>0.0</v>
      </c>
      <c r="AG174" s="55">
        <v>0.0</v>
      </c>
      <c r="AH174" s="55">
        <v>0.0</v>
      </c>
      <c r="AI174" s="55">
        <v>0.0</v>
      </c>
      <c r="AJ174" s="55">
        <v>0.0</v>
      </c>
      <c r="AK174" s="55">
        <v>0.0</v>
      </c>
      <c r="AL174" s="55">
        <f t="shared" si="166"/>
        <v>0</v>
      </c>
      <c r="AM174" s="55">
        <f t="shared" si="167"/>
        <v>0</v>
      </c>
      <c r="AN174" s="55">
        <f t="shared" si="168"/>
        <v>0</v>
      </c>
      <c r="AO174" s="55">
        <f t="shared" si="169"/>
        <v>0</v>
      </c>
      <c r="AP174" s="55">
        <f t="shared" si="170"/>
        <v>0</v>
      </c>
      <c r="AQ174" s="55">
        <f t="shared" si="171"/>
        <v>0</v>
      </c>
      <c r="AR174" s="55">
        <f t="shared" si="172"/>
        <v>0</v>
      </c>
      <c r="AS174" s="55">
        <f t="shared" si="173"/>
        <v>0</v>
      </c>
      <c r="AT174" s="55">
        <f t="shared" si="174"/>
        <v>0</v>
      </c>
      <c r="AU174" s="55">
        <f t="shared" si="175"/>
        <v>0</v>
      </c>
    </row>
    <row r="175" ht="15.75" customHeight="1">
      <c r="AA175" s="55">
        <f t="shared" si="165"/>
        <v>5</v>
      </c>
      <c r="AB175" s="55">
        <v>0.0</v>
      </c>
      <c r="AC175" s="55">
        <v>0.0</v>
      </c>
      <c r="AD175" s="55">
        <v>0.0</v>
      </c>
      <c r="AE175" s="55">
        <v>0.0</v>
      </c>
      <c r="AF175" s="55">
        <v>0.0</v>
      </c>
      <c r="AG175" s="55">
        <v>0.0</v>
      </c>
      <c r="AH175" s="55">
        <v>0.0</v>
      </c>
      <c r="AI175" s="55">
        <v>0.0</v>
      </c>
      <c r="AJ175" s="55">
        <v>0.0</v>
      </c>
      <c r="AK175" s="55">
        <v>0.0</v>
      </c>
      <c r="AL175" s="55">
        <f t="shared" si="166"/>
        <v>0</v>
      </c>
      <c r="AM175" s="55">
        <f t="shared" si="167"/>
        <v>0</v>
      </c>
      <c r="AN175" s="55">
        <f t="shared" si="168"/>
        <v>0</v>
      </c>
      <c r="AO175" s="55">
        <f t="shared" si="169"/>
        <v>0</v>
      </c>
      <c r="AP175" s="55">
        <f t="shared" si="170"/>
        <v>0</v>
      </c>
      <c r="AQ175" s="55">
        <f t="shared" si="171"/>
        <v>0</v>
      </c>
      <c r="AR175" s="55">
        <f t="shared" si="172"/>
        <v>0</v>
      </c>
      <c r="AS175" s="55">
        <f t="shared" si="173"/>
        <v>0</v>
      </c>
      <c r="AT175" s="55">
        <f t="shared" si="174"/>
        <v>0</v>
      </c>
      <c r="AU175" s="55">
        <f t="shared" si="175"/>
        <v>0</v>
      </c>
    </row>
    <row r="176" ht="15.75" customHeight="1">
      <c r="AA176" s="55">
        <f t="shared" si="165"/>
        <v>6</v>
      </c>
      <c r="AB176" s="55">
        <v>0.0</v>
      </c>
      <c r="AC176" s="55">
        <v>0.0</v>
      </c>
      <c r="AD176" s="55">
        <v>0.0</v>
      </c>
      <c r="AE176" s="55">
        <v>0.0</v>
      </c>
      <c r="AF176" s="55">
        <v>0.0</v>
      </c>
      <c r="AG176" s="55">
        <v>0.0</v>
      </c>
      <c r="AH176" s="55">
        <v>0.0</v>
      </c>
      <c r="AI176" s="55">
        <v>0.0</v>
      </c>
      <c r="AJ176" s="55">
        <v>0.0</v>
      </c>
      <c r="AK176" s="55">
        <v>0.0</v>
      </c>
      <c r="AL176" s="55">
        <f t="shared" si="166"/>
        <v>0</v>
      </c>
      <c r="AM176" s="55">
        <f t="shared" si="167"/>
        <v>0</v>
      </c>
      <c r="AN176" s="55">
        <f t="shared" si="168"/>
        <v>0</v>
      </c>
      <c r="AO176" s="55">
        <f t="shared" si="169"/>
        <v>0</v>
      </c>
      <c r="AP176" s="55">
        <f t="shared" si="170"/>
        <v>0</v>
      </c>
      <c r="AQ176" s="55">
        <f t="shared" si="171"/>
        <v>0</v>
      </c>
      <c r="AR176" s="55">
        <f t="shared" si="172"/>
        <v>0</v>
      </c>
      <c r="AS176" s="55">
        <f t="shared" si="173"/>
        <v>0</v>
      </c>
      <c r="AT176" s="55">
        <f t="shared" si="174"/>
        <v>0</v>
      </c>
      <c r="AU176" s="55">
        <f t="shared" si="175"/>
        <v>0</v>
      </c>
    </row>
    <row r="177" ht="15.75" customHeight="1">
      <c r="AA177" s="55">
        <f t="shared" si="165"/>
        <v>7</v>
      </c>
      <c r="AB177" s="55">
        <v>0.0</v>
      </c>
      <c r="AC177" s="55">
        <v>0.0</v>
      </c>
      <c r="AD177" s="55">
        <v>0.0</v>
      </c>
      <c r="AE177" s="55">
        <v>0.0</v>
      </c>
      <c r="AF177" s="55">
        <v>0.0</v>
      </c>
      <c r="AG177" s="55">
        <v>0.0</v>
      </c>
      <c r="AH177" s="55">
        <v>0.0</v>
      </c>
      <c r="AI177" s="55">
        <v>0.0</v>
      </c>
      <c r="AJ177" s="55">
        <v>0.0</v>
      </c>
      <c r="AK177" s="55">
        <v>0.0</v>
      </c>
      <c r="AL177" s="55">
        <f t="shared" si="166"/>
        <v>0</v>
      </c>
      <c r="AM177" s="55">
        <f t="shared" si="167"/>
        <v>0</v>
      </c>
      <c r="AN177" s="55">
        <f t="shared" si="168"/>
        <v>0</v>
      </c>
      <c r="AO177" s="55">
        <f t="shared" si="169"/>
        <v>0</v>
      </c>
      <c r="AP177" s="55">
        <f t="shared" si="170"/>
        <v>0</v>
      </c>
      <c r="AQ177" s="55">
        <f t="shared" si="171"/>
        <v>0</v>
      </c>
      <c r="AR177" s="55">
        <f t="shared" si="172"/>
        <v>0</v>
      </c>
      <c r="AS177" s="55">
        <f t="shared" si="173"/>
        <v>0</v>
      </c>
      <c r="AT177" s="55">
        <f t="shared" si="174"/>
        <v>0</v>
      </c>
      <c r="AU177" s="55">
        <f t="shared" si="175"/>
        <v>0</v>
      </c>
    </row>
    <row r="178" ht="15.75" customHeight="1">
      <c r="AA178" s="55">
        <f t="shared" si="165"/>
        <v>8</v>
      </c>
      <c r="AB178" s="55">
        <v>0.0</v>
      </c>
      <c r="AC178" s="55">
        <v>0.0</v>
      </c>
      <c r="AD178" s="55">
        <v>0.0</v>
      </c>
      <c r="AE178" s="55">
        <v>0.0</v>
      </c>
      <c r="AF178" s="55">
        <v>0.0</v>
      </c>
      <c r="AG178" s="55">
        <v>0.0</v>
      </c>
      <c r="AH178" s="55">
        <v>0.0</v>
      </c>
      <c r="AI178" s="55">
        <v>0.0</v>
      </c>
      <c r="AJ178" s="55">
        <v>0.0</v>
      </c>
      <c r="AK178" s="55">
        <v>0.0</v>
      </c>
      <c r="AL178" s="55">
        <f t="shared" si="166"/>
        <v>0</v>
      </c>
      <c r="AM178" s="55">
        <f t="shared" si="167"/>
        <v>0</v>
      </c>
      <c r="AN178" s="55">
        <f t="shared" si="168"/>
        <v>0</v>
      </c>
      <c r="AO178" s="55">
        <f t="shared" si="169"/>
        <v>0</v>
      </c>
      <c r="AP178" s="55">
        <f t="shared" si="170"/>
        <v>0</v>
      </c>
      <c r="AQ178" s="55">
        <f t="shared" si="171"/>
        <v>0</v>
      </c>
      <c r="AR178" s="55">
        <f t="shared" si="172"/>
        <v>0</v>
      </c>
      <c r="AS178" s="55">
        <f t="shared" si="173"/>
        <v>0</v>
      </c>
      <c r="AT178" s="55">
        <f t="shared" si="174"/>
        <v>0</v>
      </c>
      <c r="AU178" s="55">
        <f t="shared" si="175"/>
        <v>0</v>
      </c>
    </row>
    <row r="179" ht="15.75" customHeight="1">
      <c r="AA179" s="55">
        <f t="shared" si="165"/>
        <v>9</v>
      </c>
      <c r="AB179" s="55">
        <v>0.0</v>
      </c>
      <c r="AC179" s="55">
        <v>0.0</v>
      </c>
      <c r="AD179" s="55">
        <v>0.0</v>
      </c>
      <c r="AE179" s="55">
        <v>0.0</v>
      </c>
      <c r="AF179" s="55">
        <v>0.0</v>
      </c>
      <c r="AG179" s="55">
        <v>0.0</v>
      </c>
      <c r="AH179" s="55">
        <v>0.0</v>
      </c>
      <c r="AI179" s="55">
        <v>0.0</v>
      </c>
      <c r="AJ179" s="55">
        <v>0.0</v>
      </c>
      <c r="AK179" s="55">
        <v>0.0</v>
      </c>
      <c r="AL179" s="55">
        <f t="shared" si="166"/>
        <v>0</v>
      </c>
      <c r="AM179" s="55">
        <f t="shared" si="167"/>
        <v>0</v>
      </c>
      <c r="AN179" s="55">
        <f t="shared" si="168"/>
        <v>0</v>
      </c>
      <c r="AO179" s="55">
        <f t="shared" si="169"/>
        <v>0</v>
      </c>
      <c r="AP179" s="55">
        <f t="shared" si="170"/>
        <v>0</v>
      </c>
      <c r="AQ179" s="55">
        <f t="shared" si="171"/>
        <v>0</v>
      </c>
      <c r="AR179" s="55">
        <f t="shared" si="172"/>
        <v>0</v>
      </c>
      <c r="AS179" s="55">
        <f t="shared" si="173"/>
        <v>0</v>
      </c>
      <c r="AT179" s="55">
        <f t="shared" si="174"/>
        <v>0</v>
      </c>
      <c r="AU179" s="55">
        <f t="shared" si="175"/>
        <v>0</v>
      </c>
    </row>
    <row r="180" ht="15.75" customHeight="1">
      <c r="AA180" s="55">
        <f t="shared" si="165"/>
        <v>10</v>
      </c>
      <c r="AB180" s="55">
        <v>0.0</v>
      </c>
      <c r="AC180" s="55">
        <v>0.0</v>
      </c>
      <c r="AD180" s="55">
        <v>0.0</v>
      </c>
      <c r="AE180" s="55">
        <v>0.0</v>
      </c>
      <c r="AF180" s="55">
        <v>0.0</v>
      </c>
      <c r="AG180" s="55">
        <v>0.0</v>
      </c>
      <c r="AH180" s="55">
        <v>0.0</v>
      </c>
      <c r="AI180" s="55">
        <v>0.0</v>
      </c>
      <c r="AJ180" s="55">
        <v>0.0</v>
      </c>
      <c r="AK180" s="55">
        <v>0.0</v>
      </c>
      <c r="AL180" s="55">
        <f t="shared" si="166"/>
        <v>0</v>
      </c>
      <c r="AM180" s="55">
        <f t="shared" si="167"/>
        <v>0</v>
      </c>
      <c r="AN180" s="55">
        <f t="shared" si="168"/>
        <v>0</v>
      </c>
      <c r="AO180" s="55">
        <f t="shared" si="169"/>
        <v>0</v>
      </c>
      <c r="AP180" s="55">
        <f t="shared" si="170"/>
        <v>0</v>
      </c>
      <c r="AQ180" s="55">
        <f t="shared" si="171"/>
        <v>0</v>
      </c>
      <c r="AR180" s="55">
        <f t="shared" si="172"/>
        <v>0</v>
      </c>
      <c r="AS180" s="55">
        <f t="shared" si="173"/>
        <v>0</v>
      </c>
      <c r="AT180" s="55">
        <f t="shared" si="174"/>
        <v>0</v>
      </c>
      <c r="AU180" s="55">
        <f t="shared" si="175"/>
        <v>0</v>
      </c>
    </row>
    <row r="181" ht="15.75" customHeight="1">
      <c r="AA181" s="55">
        <f t="shared" si="165"/>
        <v>11</v>
      </c>
      <c r="AB181" s="55">
        <v>0.0</v>
      </c>
      <c r="AC181" s="55">
        <v>0.0</v>
      </c>
      <c r="AD181" s="55">
        <v>0.0</v>
      </c>
      <c r="AE181" s="55">
        <v>0.0</v>
      </c>
      <c r="AF181" s="55">
        <v>0.0</v>
      </c>
      <c r="AG181" s="55">
        <v>0.0</v>
      </c>
      <c r="AH181" s="55">
        <v>0.0</v>
      </c>
      <c r="AI181" s="55">
        <v>0.0</v>
      </c>
      <c r="AJ181" s="55">
        <v>0.0</v>
      </c>
      <c r="AK181" s="55">
        <v>0.0</v>
      </c>
      <c r="AL181" s="55">
        <f t="shared" si="166"/>
        <v>0</v>
      </c>
      <c r="AM181" s="55">
        <f t="shared" si="167"/>
        <v>0</v>
      </c>
      <c r="AN181" s="55">
        <f t="shared" si="168"/>
        <v>0</v>
      </c>
      <c r="AO181" s="55">
        <f t="shared" si="169"/>
        <v>0</v>
      </c>
      <c r="AP181" s="55">
        <f t="shared" si="170"/>
        <v>0</v>
      </c>
      <c r="AQ181" s="55">
        <f t="shared" si="171"/>
        <v>0</v>
      </c>
      <c r="AR181" s="55">
        <f t="shared" si="172"/>
        <v>0</v>
      </c>
      <c r="AS181" s="55">
        <f t="shared" si="173"/>
        <v>0</v>
      </c>
      <c r="AT181" s="55">
        <f t="shared" si="174"/>
        <v>0</v>
      </c>
      <c r="AU181" s="55">
        <f t="shared" si="175"/>
        <v>0</v>
      </c>
    </row>
    <row r="182" ht="15.75" customHeight="1">
      <c r="AA182" s="55">
        <f t="shared" si="165"/>
        <v>12</v>
      </c>
      <c r="AB182" s="55">
        <v>0.0</v>
      </c>
      <c r="AC182" s="55">
        <v>0.0</v>
      </c>
      <c r="AD182" s="55">
        <v>0.0</v>
      </c>
      <c r="AE182" s="55">
        <v>0.0</v>
      </c>
      <c r="AF182" s="55">
        <v>0.0</v>
      </c>
      <c r="AG182" s="55">
        <v>0.0</v>
      </c>
      <c r="AH182" s="55">
        <v>0.0</v>
      </c>
      <c r="AI182" s="55">
        <v>0.0</v>
      </c>
      <c r="AJ182" s="55">
        <v>0.0</v>
      </c>
      <c r="AK182" s="55">
        <v>0.0</v>
      </c>
      <c r="AL182" s="55">
        <f t="shared" si="166"/>
        <v>0</v>
      </c>
      <c r="AM182" s="55">
        <f t="shared" si="167"/>
        <v>0</v>
      </c>
      <c r="AN182" s="55">
        <f t="shared" si="168"/>
        <v>0</v>
      </c>
      <c r="AO182" s="55">
        <f t="shared" si="169"/>
        <v>0</v>
      </c>
      <c r="AP182" s="55">
        <f t="shared" si="170"/>
        <v>0</v>
      </c>
      <c r="AQ182" s="55">
        <f t="shared" si="171"/>
        <v>0</v>
      </c>
      <c r="AR182" s="55">
        <f t="shared" si="172"/>
        <v>0</v>
      </c>
      <c r="AS182" s="55">
        <f t="shared" si="173"/>
        <v>0</v>
      </c>
      <c r="AT182" s="55">
        <f t="shared" si="174"/>
        <v>0</v>
      </c>
      <c r="AU182" s="55">
        <f t="shared" si="175"/>
        <v>0</v>
      </c>
    </row>
    <row r="183" ht="15.75" customHeight="1">
      <c r="AA183" s="55">
        <f t="shared" si="165"/>
        <v>13</v>
      </c>
      <c r="AB183" s="55">
        <v>0.0</v>
      </c>
      <c r="AC183" s="55">
        <v>0.0</v>
      </c>
      <c r="AD183" s="55">
        <v>0.0</v>
      </c>
      <c r="AE183" s="55">
        <v>0.0</v>
      </c>
      <c r="AF183" s="55">
        <v>0.0</v>
      </c>
      <c r="AG183" s="55">
        <v>0.0</v>
      </c>
      <c r="AH183" s="55">
        <v>0.0</v>
      </c>
      <c r="AI183" s="55">
        <v>0.0</v>
      </c>
      <c r="AJ183" s="55">
        <v>0.0</v>
      </c>
      <c r="AK183" s="55">
        <v>0.0</v>
      </c>
      <c r="AL183" s="55">
        <f t="shared" si="166"/>
        <v>0</v>
      </c>
      <c r="AM183" s="55">
        <f t="shared" si="167"/>
        <v>0</v>
      </c>
      <c r="AN183" s="55">
        <f t="shared" si="168"/>
        <v>0</v>
      </c>
      <c r="AO183" s="55">
        <f t="shared" si="169"/>
        <v>0</v>
      </c>
      <c r="AP183" s="55">
        <f t="shared" si="170"/>
        <v>0</v>
      </c>
      <c r="AQ183" s="55">
        <f t="shared" si="171"/>
        <v>0</v>
      </c>
      <c r="AR183" s="55">
        <f t="shared" si="172"/>
        <v>0</v>
      </c>
      <c r="AS183" s="55">
        <f t="shared" si="173"/>
        <v>0</v>
      </c>
      <c r="AT183" s="55">
        <f t="shared" si="174"/>
        <v>0</v>
      </c>
      <c r="AU183" s="55">
        <f t="shared" si="175"/>
        <v>0</v>
      </c>
    </row>
    <row r="184" ht="15.75" customHeight="1">
      <c r="AA184" s="55">
        <f t="shared" si="165"/>
        <v>14</v>
      </c>
      <c r="AB184" s="55">
        <v>0.0</v>
      </c>
      <c r="AC184" s="55">
        <v>0.0</v>
      </c>
      <c r="AD184" s="55">
        <v>0.0</v>
      </c>
      <c r="AE184" s="55">
        <v>0.0</v>
      </c>
      <c r="AF184" s="55">
        <v>0.0</v>
      </c>
      <c r="AG184" s="55">
        <v>0.0</v>
      </c>
      <c r="AH184" s="55">
        <v>0.0</v>
      </c>
      <c r="AI184" s="55">
        <v>0.0</v>
      </c>
      <c r="AJ184" s="55">
        <v>0.0</v>
      </c>
      <c r="AK184" s="55">
        <v>0.0</v>
      </c>
      <c r="AL184" s="55">
        <f t="shared" si="166"/>
        <v>0</v>
      </c>
      <c r="AM184" s="55">
        <f t="shared" si="167"/>
        <v>0</v>
      </c>
      <c r="AN184" s="55">
        <f t="shared" si="168"/>
        <v>0</v>
      </c>
      <c r="AO184" s="55">
        <f t="shared" si="169"/>
        <v>0</v>
      </c>
      <c r="AP184" s="55">
        <f t="shared" si="170"/>
        <v>0</v>
      </c>
      <c r="AQ184" s="55">
        <f t="shared" si="171"/>
        <v>0</v>
      </c>
      <c r="AR184" s="55">
        <f t="shared" si="172"/>
        <v>0</v>
      </c>
      <c r="AS184" s="55">
        <f t="shared" si="173"/>
        <v>0</v>
      </c>
      <c r="AT184" s="55">
        <f t="shared" si="174"/>
        <v>0</v>
      </c>
      <c r="AU184" s="55">
        <f t="shared" si="175"/>
        <v>0</v>
      </c>
    </row>
    <row r="185" ht="15.75" customHeight="1">
      <c r="AA185" s="55">
        <f t="shared" si="165"/>
        <v>15</v>
      </c>
      <c r="AB185" s="55">
        <v>0.0</v>
      </c>
      <c r="AC185" s="55">
        <v>0.0</v>
      </c>
      <c r="AD185" s="55">
        <v>0.0</v>
      </c>
      <c r="AE185" s="55">
        <v>0.0</v>
      </c>
      <c r="AF185" s="55">
        <v>0.0</v>
      </c>
      <c r="AG185" s="55">
        <v>0.0</v>
      </c>
      <c r="AH185" s="55">
        <v>0.0</v>
      </c>
      <c r="AI185" s="55">
        <v>0.0</v>
      </c>
      <c r="AJ185" s="55">
        <v>0.0</v>
      </c>
      <c r="AK185" s="55">
        <v>0.0</v>
      </c>
      <c r="AL185" s="55">
        <f t="shared" si="166"/>
        <v>0</v>
      </c>
      <c r="AM185" s="55">
        <f t="shared" si="167"/>
        <v>0</v>
      </c>
      <c r="AN185" s="55">
        <f t="shared" si="168"/>
        <v>0</v>
      </c>
      <c r="AO185" s="55">
        <f t="shared" si="169"/>
        <v>0</v>
      </c>
      <c r="AP185" s="55">
        <f t="shared" si="170"/>
        <v>0</v>
      </c>
      <c r="AQ185" s="55">
        <f t="shared" si="171"/>
        <v>0</v>
      </c>
      <c r="AR185" s="55">
        <f t="shared" si="172"/>
        <v>0</v>
      </c>
      <c r="AS185" s="55">
        <f t="shared" si="173"/>
        <v>0</v>
      </c>
      <c r="AT185" s="55">
        <f t="shared" si="174"/>
        <v>0</v>
      </c>
      <c r="AU185" s="55">
        <f t="shared" si="175"/>
        <v>0</v>
      </c>
    </row>
    <row r="186" ht="15.75" customHeight="1">
      <c r="AA186" s="55">
        <f t="shared" si="165"/>
        <v>16</v>
      </c>
      <c r="AB186" s="55">
        <v>0.0</v>
      </c>
      <c r="AC186" s="55">
        <v>0.0</v>
      </c>
      <c r="AD186" s="55">
        <v>0.0</v>
      </c>
      <c r="AE186" s="55">
        <v>0.0</v>
      </c>
      <c r="AF186" s="55">
        <v>0.0</v>
      </c>
      <c r="AG186" s="55">
        <v>0.0</v>
      </c>
      <c r="AH186" s="55">
        <v>0.0</v>
      </c>
      <c r="AI186" s="55">
        <v>0.0</v>
      </c>
      <c r="AJ186" s="55">
        <v>0.0</v>
      </c>
      <c r="AK186" s="55">
        <v>0.0</v>
      </c>
      <c r="AL186" s="55">
        <f t="shared" si="166"/>
        <v>0</v>
      </c>
      <c r="AM186" s="55">
        <f t="shared" si="167"/>
        <v>0</v>
      </c>
      <c r="AN186" s="55">
        <f t="shared" si="168"/>
        <v>0</v>
      </c>
      <c r="AO186" s="55">
        <f t="shared" si="169"/>
        <v>0</v>
      </c>
      <c r="AP186" s="55">
        <f t="shared" si="170"/>
        <v>0</v>
      </c>
      <c r="AQ186" s="55">
        <f t="shared" si="171"/>
        <v>0</v>
      </c>
      <c r="AR186" s="55">
        <f t="shared" si="172"/>
        <v>0</v>
      </c>
      <c r="AS186" s="55">
        <f t="shared" si="173"/>
        <v>0</v>
      </c>
      <c r="AT186" s="55">
        <f t="shared" si="174"/>
        <v>0</v>
      </c>
      <c r="AU186" s="55">
        <f t="shared" si="175"/>
        <v>0</v>
      </c>
    </row>
    <row r="187" ht="15.75" customHeight="1">
      <c r="AA187" s="55">
        <f t="shared" si="165"/>
        <v>17</v>
      </c>
      <c r="AB187" s="55">
        <v>0.0</v>
      </c>
      <c r="AC187" s="55">
        <v>0.0</v>
      </c>
      <c r="AD187" s="55">
        <v>0.0</v>
      </c>
      <c r="AE187" s="55">
        <v>0.0</v>
      </c>
      <c r="AF187" s="55">
        <v>0.0</v>
      </c>
      <c r="AG187" s="55">
        <v>0.0</v>
      </c>
      <c r="AH187" s="55">
        <v>0.0</v>
      </c>
      <c r="AI187" s="55">
        <v>0.0</v>
      </c>
      <c r="AJ187" s="55">
        <v>0.0</v>
      </c>
      <c r="AK187" s="55">
        <v>0.0</v>
      </c>
      <c r="AL187" s="55">
        <f t="shared" si="166"/>
        <v>0</v>
      </c>
      <c r="AM187" s="55">
        <f t="shared" si="167"/>
        <v>0</v>
      </c>
      <c r="AN187" s="55">
        <f t="shared" si="168"/>
        <v>0</v>
      </c>
      <c r="AO187" s="55">
        <f t="shared" si="169"/>
        <v>0</v>
      </c>
      <c r="AP187" s="55">
        <f t="shared" si="170"/>
        <v>0</v>
      </c>
      <c r="AQ187" s="55">
        <f t="shared" si="171"/>
        <v>0</v>
      </c>
      <c r="AR187" s="55">
        <f t="shared" si="172"/>
        <v>0</v>
      </c>
      <c r="AS187" s="55">
        <f t="shared" si="173"/>
        <v>0</v>
      </c>
      <c r="AT187" s="55">
        <f t="shared" si="174"/>
        <v>0</v>
      </c>
      <c r="AU187" s="55">
        <f t="shared" si="175"/>
        <v>0</v>
      </c>
    </row>
    <row r="188" ht="15.75" customHeight="1">
      <c r="AA188" s="55">
        <f t="shared" si="165"/>
        <v>18</v>
      </c>
      <c r="AB188" s="55">
        <v>0.0</v>
      </c>
      <c r="AC188" s="55">
        <v>0.0</v>
      </c>
      <c r="AD188" s="55">
        <v>0.0</v>
      </c>
      <c r="AE188" s="55">
        <v>0.0</v>
      </c>
      <c r="AF188" s="55">
        <v>0.0</v>
      </c>
      <c r="AG188" s="55">
        <v>0.0</v>
      </c>
      <c r="AH188" s="55">
        <v>0.0</v>
      </c>
      <c r="AI188" s="55">
        <v>0.0</v>
      </c>
      <c r="AJ188" s="55">
        <v>0.0</v>
      </c>
      <c r="AK188" s="55">
        <v>0.0</v>
      </c>
      <c r="AL188" s="55">
        <f t="shared" si="166"/>
        <v>0</v>
      </c>
      <c r="AM188" s="55">
        <f t="shared" si="167"/>
        <v>0</v>
      </c>
      <c r="AN188" s="55">
        <f t="shared" si="168"/>
        <v>0</v>
      </c>
      <c r="AO188" s="55">
        <f t="shared" si="169"/>
        <v>0</v>
      </c>
      <c r="AP188" s="55">
        <f t="shared" si="170"/>
        <v>0</v>
      </c>
      <c r="AQ188" s="55">
        <f t="shared" si="171"/>
        <v>0</v>
      </c>
      <c r="AR188" s="55">
        <f t="shared" si="172"/>
        <v>0</v>
      </c>
      <c r="AS188" s="55">
        <f t="shared" si="173"/>
        <v>0</v>
      </c>
      <c r="AT188" s="55">
        <f t="shared" si="174"/>
        <v>0</v>
      </c>
      <c r="AU188" s="55">
        <f t="shared" si="175"/>
        <v>0</v>
      </c>
    </row>
    <row r="189" ht="15.75" customHeight="1">
      <c r="AA189" s="55">
        <f t="shared" si="165"/>
        <v>19</v>
      </c>
      <c r="AB189" s="55">
        <v>0.0</v>
      </c>
      <c r="AC189" s="55">
        <v>0.0</v>
      </c>
      <c r="AD189" s="55">
        <v>0.0</v>
      </c>
      <c r="AE189" s="55">
        <v>0.0</v>
      </c>
      <c r="AF189" s="55">
        <v>0.0</v>
      </c>
      <c r="AG189" s="55">
        <v>0.0</v>
      </c>
      <c r="AH189" s="55">
        <v>0.0</v>
      </c>
      <c r="AI189" s="55">
        <v>0.0</v>
      </c>
      <c r="AJ189" s="55">
        <v>0.0</v>
      </c>
      <c r="AK189" s="55">
        <v>0.0</v>
      </c>
      <c r="AL189" s="55">
        <f t="shared" si="166"/>
        <v>0</v>
      </c>
      <c r="AM189" s="55">
        <f t="shared" si="167"/>
        <v>0</v>
      </c>
      <c r="AN189" s="55">
        <f t="shared" si="168"/>
        <v>0</v>
      </c>
      <c r="AO189" s="55">
        <f t="shared" si="169"/>
        <v>0</v>
      </c>
      <c r="AP189" s="55">
        <f t="shared" si="170"/>
        <v>0</v>
      </c>
      <c r="AQ189" s="55">
        <f t="shared" si="171"/>
        <v>0</v>
      </c>
      <c r="AR189" s="55">
        <f t="shared" si="172"/>
        <v>0</v>
      </c>
      <c r="AS189" s="55">
        <f t="shared" si="173"/>
        <v>0</v>
      </c>
      <c r="AT189" s="55">
        <f t="shared" si="174"/>
        <v>0</v>
      </c>
      <c r="AU189" s="55">
        <f t="shared" si="175"/>
        <v>0</v>
      </c>
    </row>
    <row r="190" ht="15.75" customHeight="1">
      <c r="AA190" s="55">
        <f t="shared" si="165"/>
        <v>20</v>
      </c>
      <c r="AB190" s="55">
        <v>0.0</v>
      </c>
      <c r="AC190" s="55">
        <v>0.0</v>
      </c>
      <c r="AD190" s="55">
        <v>0.0</v>
      </c>
      <c r="AE190" s="55">
        <v>0.0</v>
      </c>
      <c r="AF190" s="55">
        <v>0.0</v>
      </c>
      <c r="AG190" s="55">
        <v>0.0</v>
      </c>
      <c r="AH190" s="55">
        <v>0.0</v>
      </c>
      <c r="AI190" s="55">
        <v>0.0</v>
      </c>
      <c r="AJ190" s="55">
        <v>0.0</v>
      </c>
      <c r="AK190" s="55">
        <v>0.0</v>
      </c>
      <c r="AL190" s="55">
        <f t="shared" si="166"/>
        <v>0</v>
      </c>
      <c r="AM190" s="55">
        <f t="shared" si="167"/>
        <v>0</v>
      </c>
      <c r="AN190" s="55">
        <f t="shared" si="168"/>
        <v>0</v>
      </c>
      <c r="AO190" s="55">
        <f t="shared" si="169"/>
        <v>0</v>
      </c>
      <c r="AP190" s="55">
        <f t="shared" si="170"/>
        <v>0</v>
      </c>
      <c r="AQ190" s="55">
        <f t="shared" si="171"/>
        <v>0</v>
      </c>
      <c r="AR190" s="55">
        <f t="shared" si="172"/>
        <v>0</v>
      </c>
      <c r="AS190" s="55">
        <f t="shared" si="173"/>
        <v>0</v>
      </c>
      <c r="AT190" s="55">
        <f t="shared" si="174"/>
        <v>0</v>
      </c>
      <c r="AU190" s="55">
        <f t="shared" si="175"/>
        <v>0</v>
      </c>
    </row>
    <row r="191" ht="15.75" customHeight="1">
      <c r="AA191" s="55">
        <f t="shared" si="165"/>
        <v>21</v>
      </c>
      <c r="AB191" s="55">
        <v>0.0</v>
      </c>
      <c r="AC191" s="55">
        <v>0.0</v>
      </c>
      <c r="AD191" s="55">
        <v>0.0</v>
      </c>
      <c r="AE191" s="55">
        <v>0.0</v>
      </c>
      <c r="AF191" s="55">
        <v>0.0</v>
      </c>
      <c r="AG191" s="55">
        <v>0.0</v>
      </c>
      <c r="AH191" s="55">
        <v>0.0</v>
      </c>
      <c r="AI191" s="55">
        <v>0.0</v>
      </c>
      <c r="AJ191" s="55">
        <v>0.0</v>
      </c>
      <c r="AK191" s="55">
        <v>0.0</v>
      </c>
      <c r="AL191" s="55">
        <f t="shared" si="166"/>
        <v>0</v>
      </c>
      <c r="AM191" s="55">
        <f t="shared" si="167"/>
        <v>0</v>
      </c>
      <c r="AN191" s="55">
        <f t="shared" si="168"/>
        <v>0</v>
      </c>
      <c r="AO191" s="55">
        <f t="shared" si="169"/>
        <v>0</v>
      </c>
      <c r="AP191" s="55">
        <f t="shared" si="170"/>
        <v>0</v>
      </c>
      <c r="AQ191" s="55">
        <f t="shared" si="171"/>
        <v>0</v>
      </c>
      <c r="AR191" s="55">
        <f t="shared" si="172"/>
        <v>0</v>
      </c>
      <c r="AS191" s="55">
        <f t="shared" si="173"/>
        <v>0</v>
      </c>
      <c r="AT191" s="55">
        <f t="shared" si="174"/>
        <v>0</v>
      </c>
      <c r="AU191" s="55">
        <f t="shared" si="175"/>
        <v>0</v>
      </c>
    </row>
    <row r="192" ht="15.75" customHeight="1">
      <c r="AA192" s="55">
        <f t="shared" si="165"/>
        <v>22</v>
      </c>
      <c r="AB192" s="55">
        <v>0.0</v>
      </c>
      <c r="AC192" s="55">
        <v>0.0</v>
      </c>
      <c r="AD192" s="55">
        <v>0.0</v>
      </c>
      <c r="AE192" s="55">
        <v>0.0</v>
      </c>
      <c r="AF192" s="55">
        <v>0.0</v>
      </c>
      <c r="AG192" s="55">
        <v>0.0</v>
      </c>
      <c r="AH192" s="55">
        <v>0.0</v>
      </c>
      <c r="AI192" s="55">
        <v>0.0</v>
      </c>
      <c r="AJ192" s="55">
        <v>0.0</v>
      </c>
      <c r="AK192" s="55">
        <v>0.0</v>
      </c>
      <c r="AL192" s="55">
        <f t="shared" si="166"/>
        <v>0</v>
      </c>
      <c r="AM192" s="55">
        <f t="shared" si="167"/>
        <v>0</v>
      </c>
      <c r="AN192" s="55">
        <f t="shared" si="168"/>
        <v>0</v>
      </c>
      <c r="AO192" s="55">
        <f t="shared" si="169"/>
        <v>0</v>
      </c>
      <c r="AP192" s="55">
        <f t="shared" si="170"/>
        <v>0</v>
      </c>
      <c r="AQ192" s="55">
        <f t="shared" si="171"/>
        <v>0</v>
      </c>
      <c r="AR192" s="55">
        <f t="shared" si="172"/>
        <v>0</v>
      </c>
      <c r="AS192" s="55">
        <f t="shared" si="173"/>
        <v>0</v>
      </c>
      <c r="AT192" s="55">
        <f t="shared" si="174"/>
        <v>0</v>
      </c>
      <c r="AU192" s="55">
        <f t="shared" si="175"/>
        <v>0</v>
      </c>
    </row>
    <row r="193" ht="15.75" customHeight="1">
      <c r="AA193" s="55">
        <f t="shared" si="165"/>
        <v>23</v>
      </c>
      <c r="AB193" s="55">
        <v>0.0</v>
      </c>
      <c r="AC193" s="55">
        <v>0.0</v>
      </c>
      <c r="AD193" s="55">
        <v>0.0</v>
      </c>
      <c r="AE193" s="55">
        <v>0.0</v>
      </c>
      <c r="AF193" s="55">
        <v>0.0</v>
      </c>
      <c r="AG193" s="55">
        <v>0.0</v>
      </c>
      <c r="AH193" s="55">
        <v>0.0</v>
      </c>
      <c r="AI193" s="55">
        <v>0.0</v>
      </c>
      <c r="AJ193" s="55">
        <v>0.0</v>
      </c>
      <c r="AK193" s="55">
        <v>0.0</v>
      </c>
      <c r="AL193" s="55">
        <f t="shared" si="166"/>
        <v>0</v>
      </c>
      <c r="AM193" s="55">
        <f t="shared" si="167"/>
        <v>0</v>
      </c>
      <c r="AN193" s="55">
        <f t="shared" si="168"/>
        <v>0</v>
      </c>
      <c r="AO193" s="55">
        <f t="shared" si="169"/>
        <v>0</v>
      </c>
      <c r="AP193" s="55">
        <f t="shared" si="170"/>
        <v>0</v>
      </c>
      <c r="AQ193" s="55">
        <f t="shared" si="171"/>
        <v>0</v>
      </c>
      <c r="AR193" s="55">
        <f t="shared" si="172"/>
        <v>0</v>
      </c>
      <c r="AS193" s="55">
        <f t="shared" si="173"/>
        <v>0</v>
      </c>
      <c r="AT193" s="55">
        <f t="shared" si="174"/>
        <v>0</v>
      </c>
      <c r="AU193" s="55">
        <f t="shared" si="175"/>
        <v>0</v>
      </c>
    </row>
    <row r="194" ht="15.75" customHeight="1">
      <c r="AA194" s="55">
        <f t="shared" si="165"/>
        <v>24</v>
      </c>
      <c r="AB194" s="55">
        <v>0.0</v>
      </c>
      <c r="AC194" s="55">
        <v>0.0</v>
      </c>
      <c r="AD194" s="55">
        <v>0.0</v>
      </c>
      <c r="AE194" s="55">
        <v>0.0</v>
      </c>
      <c r="AF194" s="55">
        <v>0.0</v>
      </c>
      <c r="AG194" s="55">
        <v>0.0</v>
      </c>
      <c r="AH194" s="55">
        <v>0.0</v>
      </c>
      <c r="AI194" s="55">
        <v>0.0</v>
      </c>
      <c r="AJ194" s="55">
        <v>0.0</v>
      </c>
      <c r="AK194" s="55">
        <v>0.0</v>
      </c>
      <c r="AL194" s="55">
        <f t="shared" si="166"/>
        <v>0</v>
      </c>
      <c r="AM194" s="55">
        <f t="shared" si="167"/>
        <v>0</v>
      </c>
      <c r="AN194" s="55">
        <f t="shared" si="168"/>
        <v>0</v>
      </c>
      <c r="AO194" s="55">
        <f t="shared" si="169"/>
        <v>0</v>
      </c>
      <c r="AP194" s="55">
        <f t="shared" si="170"/>
        <v>0</v>
      </c>
      <c r="AQ194" s="55">
        <f t="shared" si="171"/>
        <v>0</v>
      </c>
      <c r="AR194" s="55">
        <f t="shared" si="172"/>
        <v>0</v>
      </c>
      <c r="AS194" s="55">
        <f t="shared" si="173"/>
        <v>0</v>
      </c>
      <c r="AT194" s="55">
        <f t="shared" si="174"/>
        <v>0</v>
      </c>
      <c r="AU194" s="55">
        <f t="shared" si="175"/>
        <v>0</v>
      </c>
    </row>
    <row r="195" ht="15.75" customHeight="1">
      <c r="AA195" s="55">
        <f t="shared" si="165"/>
        <v>25</v>
      </c>
      <c r="AB195" s="55">
        <v>0.0</v>
      </c>
      <c r="AC195" s="55">
        <v>0.0</v>
      </c>
      <c r="AD195" s="55">
        <v>0.0</v>
      </c>
      <c r="AE195" s="55">
        <v>0.0</v>
      </c>
      <c r="AF195" s="55">
        <v>0.0</v>
      </c>
      <c r="AG195" s="55">
        <v>0.0</v>
      </c>
      <c r="AH195" s="55">
        <v>0.0</v>
      </c>
      <c r="AI195" s="55">
        <v>0.0</v>
      </c>
      <c r="AJ195" s="55">
        <v>0.0</v>
      </c>
      <c r="AK195" s="55">
        <v>0.0</v>
      </c>
      <c r="AL195" s="55">
        <f t="shared" si="166"/>
        <v>0</v>
      </c>
      <c r="AM195" s="55">
        <f t="shared" si="167"/>
        <v>0</v>
      </c>
      <c r="AN195" s="55">
        <f t="shared" si="168"/>
        <v>0</v>
      </c>
      <c r="AO195" s="55">
        <f t="shared" si="169"/>
        <v>0</v>
      </c>
      <c r="AP195" s="55">
        <f t="shared" si="170"/>
        <v>0</v>
      </c>
      <c r="AQ195" s="55">
        <f t="shared" si="171"/>
        <v>0</v>
      </c>
      <c r="AR195" s="55">
        <f t="shared" si="172"/>
        <v>0</v>
      </c>
      <c r="AS195" s="55">
        <f t="shared" si="173"/>
        <v>0</v>
      </c>
      <c r="AT195" s="55">
        <f t="shared" si="174"/>
        <v>0</v>
      </c>
      <c r="AU195" s="55">
        <f t="shared" si="175"/>
        <v>0</v>
      </c>
    </row>
    <row r="196" ht="15.75" customHeight="1">
      <c r="AA196" s="55">
        <f t="shared" si="165"/>
        <v>26</v>
      </c>
      <c r="AB196" s="55">
        <v>0.0</v>
      </c>
      <c r="AC196" s="55">
        <v>0.0</v>
      </c>
      <c r="AD196" s="55">
        <v>0.0</v>
      </c>
      <c r="AE196" s="55">
        <v>0.0</v>
      </c>
      <c r="AF196" s="55">
        <v>0.0</v>
      </c>
      <c r="AG196" s="55">
        <v>0.0</v>
      </c>
      <c r="AH196" s="55">
        <v>0.0</v>
      </c>
      <c r="AI196" s="55">
        <v>0.0</v>
      </c>
      <c r="AJ196" s="55">
        <v>0.0</v>
      </c>
      <c r="AK196" s="55">
        <v>0.0</v>
      </c>
      <c r="AL196" s="55">
        <f t="shared" si="166"/>
        <v>0</v>
      </c>
      <c r="AM196" s="55">
        <f t="shared" si="167"/>
        <v>0</v>
      </c>
      <c r="AN196" s="55">
        <f t="shared" si="168"/>
        <v>0</v>
      </c>
      <c r="AO196" s="55">
        <f t="shared" si="169"/>
        <v>0</v>
      </c>
      <c r="AP196" s="55">
        <f t="shared" si="170"/>
        <v>0</v>
      </c>
      <c r="AQ196" s="55">
        <f t="shared" si="171"/>
        <v>0</v>
      </c>
      <c r="AR196" s="55">
        <f t="shared" si="172"/>
        <v>0</v>
      </c>
      <c r="AS196" s="55">
        <f t="shared" si="173"/>
        <v>0</v>
      </c>
      <c r="AT196" s="55">
        <f t="shared" si="174"/>
        <v>0</v>
      </c>
      <c r="AU196" s="55">
        <f t="shared" si="175"/>
        <v>0</v>
      </c>
    </row>
    <row r="197" ht="15.75" customHeight="1">
      <c r="AA197" s="55">
        <f t="shared" si="165"/>
        <v>27</v>
      </c>
      <c r="AB197" s="55">
        <v>0.0</v>
      </c>
      <c r="AC197" s="55">
        <v>0.0</v>
      </c>
      <c r="AD197" s="55">
        <v>0.0</v>
      </c>
      <c r="AE197" s="55">
        <v>0.0</v>
      </c>
      <c r="AF197" s="55">
        <v>0.0</v>
      </c>
      <c r="AG197" s="55">
        <v>0.0</v>
      </c>
      <c r="AH197" s="55">
        <v>0.0</v>
      </c>
      <c r="AI197" s="55">
        <v>0.0</v>
      </c>
      <c r="AJ197" s="55">
        <v>0.0</v>
      </c>
      <c r="AK197" s="55">
        <v>0.0</v>
      </c>
      <c r="AL197" s="55">
        <f t="shared" si="166"/>
        <v>0</v>
      </c>
      <c r="AM197" s="55">
        <f t="shared" si="167"/>
        <v>0</v>
      </c>
      <c r="AN197" s="55">
        <f t="shared" si="168"/>
        <v>0</v>
      </c>
      <c r="AO197" s="55">
        <f t="shared" si="169"/>
        <v>0</v>
      </c>
      <c r="AP197" s="55">
        <f t="shared" si="170"/>
        <v>0</v>
      </c>
      <c r="AQ197" s="55">
        <f t="shared" si="171"/>
        <v>0</v>
      </c>
      <c r="AR197" s="55">
        <f t="shared" si="172"/>
        <v>0</v>
      </c>
      <c r="AS197" s="55">
        <f t="shared" si="173"/>
        <v>0</v>
      </c>
      <c r="AT197" s="55">
        <f t="shared" si="174"/>
        <v>0</v>
      </c>
      <c r="AU197" s="55">
        <f t="shared" si="175"/>
        <v>0</v>
      </c>
    </row>
    <row r="198" ht="15.75" customHeight="1">
      <c r="AA198" s="55">
        <f t="shared" si="165"/>
        <v>28</v>
      </c>
      <c r="AB198" s="55">
        <v>0.0</v>
      </c>
      <c r="AC198" s="55">
        <v>0.0</v>
      </c>
      <c r="AD198" s="55">
        <v>0.0</v>
      </c>
      <c r="AE198" s="55">
        <v>0.0</v>
      </c>
      <c r="AF198" s="55">
        <v>0.0</v>
      </c>
      <c r="AG198" s="55">
        <v>0.0</v>
      </c>
      <c r="AH198" s="55">
        <v>0.0</v>
      </c>
      <c r="AI198" s="55">
        <v>0.0</v>
      </c>
      <c r="AJ198" s="55">
        <v>0.0</v>
      </c>
      <c r="AK198" s="55">
        <v>0.0</v>
      </c>
      <c r="AL198" s="55">
        <f t="shared" si="166"/>
        <v>0</v>
      </c>
      <c r="AM198" s="55">
        <f t="shared" si="167"/>
        <v>0</v>
      </c>
      <c r="AN198" s="55">
        <f t="shared" si="168"/>
        <v>0</v>
      </c>
      <c r="AO198" s="55">
        <f t="shared" si="169"/>
        <v>0</v>
      </c>
      <c r="AP198" s="55">
        <f t="shared" si="170"/>
        <v>0</v>
      </c>
      <c r="AQ198" s="55">
        <f t="shared" si="171"/>
        <v>0</v>
      </c>
      <c r="AR198" s="55">
        <f t="shared" si="172"/>
        <v>0</v>
      </c>
      <c r="AS198" s="55">
        <f t="shared" si="173"/>
        <v>0</v>
      </c>
      <c r="AT198" s="55">
        <f t="shared" si="174"/>
        <v>0</v>
      </c>
      <c r="AU198" s="55">
        <f t="shared" si="175"/>
        <v>0</v>
      </c>
    </row>
    <row r="199" ht="15.75" customHeight="1">
      <c r="AA199" s="55">
        <f t="shared" si="165"/>
        <v>29</v>
      </c>
      <c r="AB199" s="55">
        <v>0.0</v>
      </c>
      <c r="AC199" s="55">
        <v>0.0</v>
      </c>
      <c r="AD199" s="55">
        <v>0.0</v>
      </c>
      <c r="AE199" s="55">
        <v>0.0</v>
      </c>
      <c r="AF199" s="55">
        <v>0.0</v>
      </c>
      <c r="AG199" s="55">
        <v>0.0</v>
      </c>
      <c r="AH199" s="55">
        <v>0.0</v>
      </c>
      <c r="AI199" s="55">
        <v>0.0</v>
      </c>
      <c r="AJ199" s="55">
        <v>0.0</v>
      </c>
      <c r="AK199" s="55">
        <v>0.0</v>
      </c>
      <c r="AL199" s="55">
        <f t="shared" si="166"/>
        <v>0</v>
      </c>
      <c r="AM199" s="55">
        <f t="shared" si="167"/>
        <v>0</v>
      </c>
      <c r="AN199" s="55">
        <f t="shared" si="168"/>
        <v>0</v>
      </c>
      <c r="AO199" s="55">
        <f t="shared" si="169"/>
        <v>0</v>
      </c>
      <c r="AP199" s="55">
        <f t="shared" si="170"/>
        <v>0</v>
      </c>
      <c r="AQ199" s="55">
        <f t="shared" si="171"/>
        <v>0</v>
      </c>
      <c r="AR199" s="55">
        <f t="shared" si="172"/>
        <v>0</v>
      </c>
      <c r="AS199" s="55">
        <f t="shared" si="173"/>
        <v>0</v>
      </c>
      <c r="AT199" s="55">
        <f t="shared" si="174"/>
        <v>0</v>
      </c>
      <c r="AU199" s="55">
        <f t="shared" si="175"/>
        <v>0</v>
      </c>
    </row>
    <row r="200" ht="15.75" customHeight="1">
      <c r="AA200" s="55">
        <f t="shared" si="165"/>
        <v>30</v>
      </c>
      <c r="AB200" s="55">
        <v>0.0</v>
      </c>
      <c r="AC200" s="55">
        <v>0.0</v>
      </c>
      <c r="AD200" s="55">
        <v>0.0</v>
      </c>
      <c r="AE200" s="55">
        <v>0.0</v>
      </c>
      <c r="AF200" s="55">
        <v>0.0</v>
      </c>
      <c r="AG200" s="55">
        <v>0.0</v>
      </c>
      <c r="AH200" s="55">
        <v>0.0</v>
      </c>
      <c r="AI200" s="55">
        <v>0.0</v>
      </c>
      <c r="AJ200" s="55">
        <v>0.0</v>
      </c>
      <c r="AK200" s="55">
        <v>0.0</v>
      </c>
      <c r="AL200" s="55">
        <f t="shared" si="166"/>
        <v>0</v>
      </c>
      <c r="AM200" s="55">
        <f t="shared" si="167"/>
        <v>0</v>
      </c>
      <c r="AN200" s="55">
        <f t="shared" si="168"/>
        <v>0</v>
      </c>
      <c r="AO200" s="55">
        <f t="shared" si="169"/>
        <v>0</v>
      </c>
      <c r="AP200" s="55">
        <f t="shared" si="170"/>
        <v>0</v>
      </c>
      <c r="AQ200" s="55">
        <f t="shared" si="171"/>
        <v>0</v>
      </c>
      <c r="AR200" s="55">
        <f t="shared" si="172"/>
        <v>0</v>
      </c>
      <c r="AS200" s="55">
        <f t="shared" si="173"/>
        <v>0</v>
      </c>
      <c r="AT200" s="55">
        <f t="shared" si="174"/>
        <v>0</v>
      </c>
      <c r="AU200" s="55">
        <f t="shared" si="175"/>
        <v>0</v>
      </c>
    </row>
    <row r="201" ht="15.75" customHeight="1">
      <c r="AA201" s="55">
        <f t="shared" si="165"/>
        <v>31</v>
      </c>
      <c r="AB201" s="55">
        <v>0.0</v>
      </c>
      <c r="AC201" s="55">
        <v>0.0</v>
      </c>
      <c r="AD201" s="55">
        <v>0.0</v>
      </c>
      <c r="AE201" s="55">
        <v>0.0</v>
      </c>
      <c r="AF201" s="55">
        <v>0.0</v>
      </c>
      <c r="AG201" s="55">
        <v>0.0</v>
      </c>
      <c r="AH201" s="55">
        <v>0.0</v>
      </c>
      <c r="AI201" s="55">
        <v>0.0</v>
      </c>
      <c r="AJ201" s="55">
        <v>0.0</v>
      </c>
      <c r="AK201" s="55">
        <v>0.0</v>
      </c>
      <c r="AL201" s="55">
        <f t="shared" si="166"/>
        <v>0</v>
      </c>
      <c r="AM201" s="55">
        <f t="shared" si="167"/>
        <v>0</v>
      </c>
      <c r="AN201" s="55">
        <f t="shared" si="168"/>
        <v>0</v>
      </c>
      <c r="AO201" s="55">
        <f t="shared" si="169"/>
        <v>0</v>
      </c>
      <c r="AP201" s="55">
        <f t="shared" si="170"/>
        <v>0</v>
      </c>
      <c r="AQ201" s="55">
        <f t="shared" si="171"/>
        <v>0</v>
      </c>
      <c r="AR201" s="55">
        <f t="shared" si="172"/>
        <v>0</v>
      </c>
      <c r="AS201" s="55">
        <f t="shared" si="173"/>
        <v>0</v>
      </c>
      <c r="AT201" s="55">
        <f t="shared" si="174"/>
        <v>0</v>
      </c>
      <c r="AU201" s="55">
        <f t="shared" si="175"/>
        <v>0</v>
      </c>
    </row>
    <row r="202" ht="15.75" customHeight="1">
      <c r="AA202" s="55">
        <f t="shared" si="165"/>
        <v>32</v>
      </c>
      <c r="AB202" s="55">
        <v>0.0</v>
      </c>
      <c r="AC202" s="55">
        <v>0.0</v>
      </c>
      <c r="AD202" s="55">
        <v>0.0</v>
      </c>
      <c r="AE202" s="55">
        <v>0.0</v>
      </c>
      <c r="AF202" s="55">
        <v>0.0</v>
      </c>
      <c r="AG202" s="55">
        <v>0.0</v>
      </c>
      <c r="AH202" s="55">
        <v>0.0</v>
      </c>
      <c r="AI202" s="55">
        <v>0.0</v>
      </c>
      <c r="AJ202" s="55">
        <v>0.0</v>
      </c>
      <c r="AK202" s="55">
        <v>0.0</v>
      </c>
      <c r="AL202" s="55">
        <f t="shared" si="166"/>
        <v>0</v>
      </c>
      <c r="AM202" s="55">
        <f t="shared" si="167"/>
        <v>0</v>
      </c>
      <c r="AN202" s="55">
        <f t="shared" si="168"/>
        <v>0</v>
      </c>
      <c r="AO202" s="55">
        <f t="shared" si="169"/>
        <v>0</v>
      </c>
      <c r="AP202" s="55">
        <f t="shared" si="170"/>
        <v>0</v>
      </c>
      <c r="AQ202" s="55">
        <f t="shared" si="171"/>
        <v>0</v>
      </c>
      <c r="AR202" s="55">
        <f t="shared" si="172"/>
        <v>0</v>
      </c>
      <c r="AS202" s="55">
        <f t="shared" si="173"/>
        <v>0</v>
      </c>
      <c r="AT202" s="55">
        <f t="shared" si="174"/>
        <v>0</v>
      </c>
      <c r="AU202" s="55">
        <f t="shared" si="175"/>
        <v>0</v>
      </c>
    </row>
    <row r="203" ht="15.75" customHeight="1">
      <c r="AA203" s="55">
        <f t="shared" si="165"/>
        <v>33</v>
      </c>
      <c r="AB203" s="55">
        <v>0.0</v>
      </c>
      <c r="AC203" s="55">
        <v>0.0</v>
      </c>
      <c r="AD203" s="55">
        <v>0.0</v>
      </c>
      <c r="AE203" s="55">
        <v>0.0</v>
      </c>
      <c r="AF203" s="55">
        <v>0.0</v>
      </c>
      <c r="AG203" s="55">
        <v>0.0</v>
      </c>
      <c r="AH203" s="55">
        <v>0.0</v>
      </c>
      <c r="AI203" s="55">
        <v>0.0</v>
      </c>
      <c r="AJ203" s="55">
        <v>0.0</v>
      </c>
      <c r="AK203" s="55">
        <v>0.0</v>
      </c>
      <c r="AL203" s="55">
        <f t="shared" si="166"/>
        <v>0</v>
      </c>
      <c r="AM203" s="55">
        <f t="shared" si="167"/>
        <v>0</v>
      </c>
      <c r="AN203" s="55">
        <f t="shared" si="168"/>
        <v>0</v>
      </c>
      <c r="AO203" s="55">
        <f t="shared" si="169"/>
        <v>0</v>
      </c>
      <c r="AP203" s="55">
        <f t="shared" si="170"/>
        <v>0</v>
      </c>
      <c r="AQ203" s="55">
        <f t="shared" si="171"/>
        <v>0</v>
      </c>
      <c r="AR203" s="55">
        <f t="shared" si="172"/>
        <v>0</v>
      </c>
      <c r="AS203" s="55">
        <f t="shared" si="173"/>
        <v>0</v>
      </c>
      <c r="AT203" s="55">
        <f t="shared" si="174"/>
        <v>0</v>
      </c>
      <c r="AU203" s="55">
        <f t="shared" si="175"/>
        <v>0</v>
      </c>
    </row>
    <row r="204" ht="15.75" customHeight="1">
      <c r="AA204" s="55">
        <f t="shared" si="165"/>
        <v>34</v>
      </c>
      <c r="AB204" s="55">
        <v>0.0</v>
      </c>
      <c r="AC204" s="55">
        <v>0.0</v>
      </c>
      <c r="AD204" s="55">
        <v>0.0</v>
      </c>
      <c r="AE204" s="55">
        <v>0.0</v>
      </c>
      <c r="AF204" s="55">
        <v>0.0</v>
      </c>
      <c r="AG204" s="55">
        <v>0.0</v>
      </c>
      <c r="AH204" s="55">
        <v>0.0</v>
      </c>
      <c r="AI204" s="55">
        <v>0.0</v>
      </c>
      <c r="AJ204" s="55">
        <v>0.0</v>
      </c>
      <c r="AK204" s="55">
        <v>0.0</v>
      </c>
      <c r="AL204" s="55">
        <f t="shared" si="166"/>
        <v>0</v>
      </c>
      <c r="AM204" s="55">
        <f t="shared" si="167"/>
        <v>0</v>
      </c>
      <c r="AN204" s="55">
        <f t="shared" si="168"/>
        <v>0</v>
      </c>
      <c r="AO204" s="55">
        <f t="shared" si="169"/>
        <v>0</v>
      </c>
      <c r="AP204" s="55">
        <f t="shared" si="170"/>
        <v>0</v>
      </c>
      <c r="AQ204" s="55">
        <f t="shared" si="171"/>
        <v>0</v>
      </c>
      <c r="AR204" s="55">
        <f t="shared" si="172"/>
        <v>0</v>
      </c>
      <c r="AS204" s="55">
        <f t="shared" si="173"/>
        <v>0</v>
      </c>
      <c r="AT204" s="55">
        <f t="shared" si="174"/>
        <v>0</v>
      </c>
      <c r="AU204" s="55">
        <f t="shared" si="175"/>
        <v>0</v>
      </c>
    </row>
    <row r="205" ht="15.75" customHeight="1">
      <c r="AA205" s="55">
        <f t="shared" si="165"/>
        <v>35</v>
      </c>
      <c r="AB205" s="55">
        <v>0.0</v>
      </c>
      <c r="AC205" s="55">
        <v>0.0</v>
      </c>
      <c r="AD205" s="55">
        <v>0.0</v>
      </c>
      <c r="AE205" s="55">
        <v>0.0</v>
      </c>
      <c r="AF205" s="55">
        <v>0.0</v>
      </c>
      <c r="AG205" s="55">
        <v>0.0</v>
      </c>
      <c r="AH205" s="55">
        <v>0.0</v>
      </c>
      <c r="AI205" s="55">
        <v>0.0</v>
      </c>
      <c r="AJ205" s="55">
        <v>0.0</v>
      </c>
      <c r="AK205" s="55">
        <v>0.0</v>
      </c>
      <c r="AL205" s="55">
        <f t="shared" si="166"/>
        <v>0</v>
      </c>
      <c r="AM205" s="55">
        <f t="shared" si="167"/>
        <v>0</v>
      </c>
      <c r="AN205" s="55">
        <f t="shared" si="168"/>
        <v>0</v>
      </c>
      <c r="AO205" s="55">
        <f t="shared" si="169"/>
        <v>0</v>
      </c>
      <c r="AP205" s="55">
        <f t="shared" si="170"/>
        <v>0</v>
      </c>
      <c r="AQ205" s="55">
        <f t="shared" si="171"/>
        <v>0</v>
      </c>
      <c r="AR205" s="55">
        <f t="shared" si="172"/>
        <v>0</v>
      </c>
      <c r="AS205" s="55">
        <f t="shared" si="173"/>
        <v>0</v>
      </c>
      <c r="AT205" s="55">
        <f t="shared" si="174"/>
        <v>0</v>
      </c>
      <c r="AU205" s="55">
        <f t="shared" si="175"/>
        <v>0</v>
      </c>
    </row>
    <row r="206" ht="15.75" customHeight="1">
      <c r="AA206" s="55">
        <f t="shared" si="165"/>
        <v>36</v>
      </c>
      <c r="AB206" s="55">
        <v>0.0</v>
      </c>
      <c r="AC206" s="55">
        <v>0.0</v>
      </c>
      <c r="AD206" s="55">
        <v>0.0</v>
      </c>
      <c r="AE206" s="55">
        <v>0.0</v>
      </c>
      <c r="AF206" s="55">
        <v>0.0</v>
      </c>
      <c r="AG206" s="55">
        <v>0.0</v>
      </c>
      <c r="AH206" s="55">
        <v>0.0</v>
      </c>
      <c r="AI206" s="55">
        <v>0.0</v>
      </c>
      <c r="AJ206" s="55">
        <v>0.0</v>
      </c>
      <c r="AK206" s="55">
        <v>0.0</v>
      </c>
      <c r="AL206" s="55">
        <f t="shared" si="166"/>
        <v>0</v>
      </c>
      <c r="AM206" s="55">
        <f t="shared" si="167"/>
        <v>0</v>
      </c>
      <c r="AN206" s="55">
        <f t="shared" si="168"/>
        <v>0</v>
      </c>
      <c r="AO206" s="55">
        <f t="shared" si="169"/>
        <v>0</v>
      </c>
      <c r="AP206" s="55">
        <f t="shared" si="170"/>
        <v>0</v>
      </c>
      <c r="AQ206" s="55">
        <f t="shared" si="171"/>
        <v>0</v>
      </c>
      <c r="AR206" s="55">
        <f t="shared" si="172"/>
        <v>0</v>
      </c>
      <c r="AS206" s="55">
        <f t="shared" si="173"/>
        <v>0</v>
      </c>
      <c r="AT206" s="55">
        <f t="shared" si="174"/>
        <v>0</v>
      </c>
      <c r="AU206" s="55">
        <f t="shared" si="175"/>
        <v>0</v>
      </c>
    </row>
    <row r="207" ht="15.75" customHeight="1">
      <c r="AA207" s="55">
        <f t="shared" si="165"/>
        <v>37</v>
      </c>
      <c r="AB207" s="55">
        <v>0.0</v>
      </c>
      <c r="AC207" s="55">
        <v>0.0</v>
      </c>
      <c r="AD207" s="55">
        <v>0.0</v>
      </c>
      <c r="AE207" s="55">
        <v>0.0</v>
      </c>
      <c r="AF207" s="55">
        <v>0.0</v>
      </c>
      <c r="AG207" s="55">
        <v>0.0</v>
      </c>
      <c r="AH207" s="55">
        <v>0.0</v>
      </c>
      <c r="AI207" s="55">
        <v>0.0</v>
      </c>
      <c r="AJ207" s="55">
        <v>0.0</v>
      </c>
      <c r="AK207" s="55">
        <v>0.0</v>
      </c>
      <c r="AL207" s="55">
        <f t="shared" si="166"/>
        <v>0</v>
      </c>
      <c r="AM207" s="55">
        <f t="shared" si="167"/>
        <v>0</v>
      </c>
      <c r="AN207" s="55">
        <f t="shared" si="168"/>
        <v>0</v>
      </c>
      <c r="AO207" s="55">
        <f t="shared" si="169"/>
        <v>0</v>
      </c>
      <c r="AP207" s="55">
        <f t="shared" si="170"/>
        <v>0</v>
      </c>
      <c r="AQ207" s="55">
        <f t="shared" si="171"/>
        <v>0</v>
      </c>
      <c r="AR207" s="55">
        <f t="shared" si="172"/>
        <v>0</v>
      </c>
      <c r="AS207" s="55">
        <f t="shared" si="173"/>
        <v>0</v>
      </c>
      <c r="AT207" s="55">
        <f t="shared" si="174"/>
        <v>0</v>
      </c>
      <c r="AU207" s="55">
        <f t="shared" si="175"/>
        <v>0</v>
      </c>
    </row>
    <row r="208" ht="15.75" customHeight="1">
      <c r="AA208" s="55">
        <f t="shared" si="165"/>
        <v>38</v>
      </c>
      <c r="AB208" s="55">
        <v>0.0</v>
      </c>
      <c r="AC208" s="55">
        <v>0.0</v>
      </c>
      <c r="AD208" s="55">
        <v>0.0</v>
      </c>
      <c r="AE208" s="55">
        <v>0.0</v>
      </c>
      <c r="AF208" s="55">
        <v>0.0</v>
      </c>
      <c r="AG208" s="55">
        <v>0.0</v>
      </c>
      <c r="AH208" s="55">
        <v>0.0</v>
      </c>
      <c r="AI208" s="55">
        <v>0.0</v>
      </c>
      <c r="AJ208" s="55">
        <v>0.0</v>
      </c>
      <c r="AK208" s="55">
        <v>0.0</v>
      </c>
      <c r="AL208" s="55">
        <f t="shared" si="166"/>
        <v>0</v>
      </c>
      <c r="AM208" s="55">
        <f t="shared" si="167"/>
        <v>0</v>
      </c>
      <c r="AN208" s="55">
        <f t="shared" si="168"/>
        <v>0</v>
      </c>
      <c r="AO208" s="55">
        <f t="shared" si="169"/>
        <v>0</v>
      </c>
      <c r="AP208" s="55">
        <f t="shared" si="170"/>
        <v>0</v>
      </c>
      <c r="AQ208" s="55">
        <f t="shared" si="171"/>
        <v>0</v>
      </c>
      <c r="AR208" s="55">
        <f t="shared" si="172"/>
        <v>0</v>
      </c>
      <c r="AS208" s="55">
        <f t="shared" si="173"/>
        <v>0</v>
      </c>
      <c r="AT208" s="55">
        <f t="shared" si="174"/>
        <v>0</v>
      </c>
      <c r="AU208" s="55">
        <f t="shared" si="175"/>
        <v>0</v>
      </c>
    </row>
    <row r="209" ht="15.75" customHeight="1">
      <c r="AA209" s="55">
        <f t="shared" si="165"/>
        <v>39</v>
      </c>
      <c r="AB209" s="55">
        <v>0.0</v>
      </c>
      <c r="AC209" s="55">
        <v>0.0</v>
      </c>
      <c r="AD209" s="55">
        <v>0.0</v>
      </c>
      <c r="AE209" s="55">
        <v>0.0</v>
      </c>
      <c r="AF209" s="55">
        <v>0.0</v>
      </c>
      <c r="AG209" s="55">
        <v>0.0</v>
      </c>
      <c r="AH209" s="55">
        <v>0.0</v>
      </c>
      <c r="AI209" s="55">
        <v>0.0</v>
      </c>
      <c r="AJ209" s="55">
        <v>0.0</v>
      </c>
      <c r="AK209" s="55">
        <v>0.0</v>
      </c>
      <c r="AL209" s="55">
        <f t="shared" si="166"/>
        <v>0</v>
      </c>
      <c r="AM209" s="55">
        <f t="shared" si="167"/>
        <v>0</v>
      </c>
      <c r="AN209" s="55">
        <f t="shared" si="168"/>
        <v>0</v>
      </c>
      <c r="AO209" s="55">
        <f t="shared" si="169"/>
        <v>0</v>
      </c>
      <c r="AP209" s="55">
        <f t="shared" si="170"/>
        <v>0</v>
      </c>
      <c r="AQ209" s="55">
        <f t="shared" si="171"/>
        <v>0</v>
      </c>
      <c r="AR209" s="55">
        <f t="shared" si="172"/>
        <v>0</v>
      </c>
      <c r="AS209" s="55">
        <f t="shared" si="173"/>
        <v>0</v>
      </c>
      <c r="AT209" s="55">
        <f t="shared" si="174"/>
        <v>0</v>
      </c>
      <c r="AU209" s="55">
        <f t="shared" si="175"/>
        <v>0</v>
      </c>
    </row>
    <row r="210" ht="15.75" customHeight="1">
      <c r="AA210" s="55">
        <f t="shared" si="165"/>
        <v>40</v>
      </c>
      <c r="AB210" s="55">
        <v>0.0</v>
      </c>
      <c r="AC210" s="55">
        <v>0.0</v>
      </c>
      <c r="AD210" s="55">
        <v>0.0</v>
      </c>
      <c r="AE210" s="55">
        <v>0.0</v>
      </c>
      <c r="AF210" s="55">
        <v>0.0</v>
      </c>
      <c r="AG210" s="55">
        <v>0.0</v>
      </c>
      <c r="AH210" s="55">
        <v>0.0</v>
      </c>
      <c r="AI210" s="55">
        <v>0.0</v>
      </c>
      <c r="AJ210" s="55">
        <v>0.0</v>
      </c>
      <c r="AK210" s="55">
        <v>0.0</v>
      </c>
      <c r="AL210" s="55">
        <f t="shared" si="166"/>
        <v>0</v>
      </c>
      <c r="AM210" s="55">
        <f t="shared" si="167"/>
        <v>0</v>
      </c>
      <c r="AN210" s="55">
        <f t="shared" si="168"/>
        <v>0</v>
      </c>
      <c r="AO210" s="55">
        <f t="shared" si="169"/>
        <v>0</v>
      </c>
      <c r="AP210" s="55">
        <f t="shared" si="170"/>
        <v>0</v>
      </c>
      <c r="AQ210" s="55">
        <f t="shared" si="171"/>
        <v>0</v>
      </c>
      <c r="AR210" s="55">
        <f t="shared" si="172"/>
        <v>0</v>
      </c>
      <c r="AS210" s="55">
        <f t="shared" si="173"/>
        <v>0</v>
      </c>
      <c r="AT210" s="55">
        <f t="shared" si="174"/>
        <v>0</v>
      </c>
      <c r="AU210" s="55">
        <f t="shared" si="175"/>
        <v>0</v>
      </c>
    </row>
    <row r="211" ht="15.75" customHeight="1">
      <c r="AA211" s="55">
        <f t="shared" si="165"/>
        <v>41</v>
      </c>
      <c r="AB211" s="55">
        <v>0.0</v>
      </c>
      <c r="AC211" s="55">
        <v>0.0</v>
      </c>
      <c r="AD211" s="55">
        <v>0.0</v>
      </c>
      <c r="AE211" s="55">
        <v>0.0</v>
      </c>
      <c r="AF211" s="55">
        <v>0.0</v>
      </c>
      <c r="AG211" s="55">
        <v>0.0</v>
      </c>
      <c r="AH211" s="55">
        <v>0.0</v>
      </c>
      <c r="AI211" s="55">
        <v>0.0</v>
      </c>
      <c r="AJ211" s="55">
        <v>0.0</v>
      </c>
      <c r="AK211" s="55">
        <v>0.0</v>
      </c>
      <c r="AL211" s="55">
        <f t="shared" si="166"/>
        <v>0</v>
      </c>
      <c r="AM211" s="55">
        <f t="shared" si="167"/>
        <v>0</v>
      </c>
      <c r="AN211" s="55">
        <f t="shared" si="168"/>
        <v>0</v>
      </c>
      <c r="AO211" s="55">
        <f t="shared" si="169"/>
        <v>0</v>
      </c>
      <c r="AP211" s="55">
        <f t="shared" si="170"/>
        <v>0</v>
      </c>
      <c r="AQ211" s="55">
        <f t="shared" si="171"/>
        <v>0</v>
      </c>
      <c r="AR211" s="55">
        <f t="shared" si="172"/>
        <v>0</v>
      </c>
      <c r="AS211" s="55">
        <f t="shared" si="173"/>
        <v>0</v>
      </c>
      <c r="AT211" s="55">
        <f t="shared" si="174"/>
        <v>0</v>
      </c>
      <c r="AU211" s="55">
        <f t="shared" si="175"/>
        <v>0</v>
      </c>
    </row>
    <row r="212" ht="15.75" customHeight="1">
      <c r="AA212" s="55">
        <f t="shared" si="165"/>
        <v>42</v>
      </c>
      <c r="AB212" s="55">
        <v>0.0</v>
      </c>
      <c r="AC212" s="55">
        <v>0.0</v>
      </c>
      <c r="AD212" s="55">
        <v>0.0</v>
      </c>
      <c r="AE212" s="55">
        <v>0.0</v>
      </c>
      <c r="AF212" s="55">
        <v>0.0</v>
      </c>
      <c r="AG212" s="55">
        <v>0.0</v>
      </c>
      <c r="AH212" s="55">
        <v>0.0</v>
      </c>
      <c r="AI212" s="55">
        <v>0.0</v>
      </c>
      <c r="AJ212" s="55">
        <v>0.0</v>
      </c>
      <c r="AK212" s="55">
        <v>0.0</v>
      </c>
      <c r="AL212" s="55">
        <f t="shared" si="166"/>
        <v>0</v>
      </c>
      <c r="AM212" s="55">
        <f t="shared" si="167"/>
        <v>0</v>
      </c>
      <c r="AN212" s="55">
        <f t="shared" si="168"/>
        <v>0</v>
      </c>
      <c r="AO212" s="55">
        <f t="shared" si="169"/>
        <v>0</v>
      </c>
      <c r="AP212" s="55">
        <f t="shared" si="170"/>
        <v>0</v>
      </c>
      <c r="AQ212" s="55">
        <f t="shared" si="171"/>
        <v>0</v>
      </c>
      <c r="AR212" s="55">
        <f t="shared" si="172"/>
        <v>0</v>
      </c>
      <c r="AS212" s="55">
        <f t="shared" si="173"/>
        <v>0</v>
      </c>
      <c r="AT212" s="55">
        <f t="shared" si="174"/>
        <v>0</v>
      </c>
      <c r="AU212" s="55">
        <f t="shared" si="175"/>
        <v>0</v>
      </c>
    </row>
    <row r="213" ht="15.75" customHeight="1">
      <c r="AA213" s="55">
        <f t="shared" si="165"/>
        <v>43</v>
      </c>
      <c r="AB213" s="55">
        <v>0.0</v>
      </c>
      <c r="AC213" s="55">
        <v>0.0</v>
      </c>
      <c r="AD213" s="55">
        <v>0.0</v>
      </c>
      <c r="AE213" s="55">
        <v>0.0</v>
      </c>
      <c r="AF213" s="55">
        <v>0.0</v>
      </c>
      <c r="AG213" s="55">
        <v>0.0</v>
      </c>
      <c r="AH213" s="55">
        <v>0.0</v>
      </c>
      <c r="AI213" s="55">
        <v>0.0</v>
      </c>
      <c r="AJ213" s="55">
        <v>0.0</v>
      </c>
      <c r="AK213" s="55">
        <v>0.0</v>
      </c>
      <c r="AL213" s="55">
        <f t="shared" si="166"/>
        <v>0</v>
      </c>
      <c r="AM213" s="55">
        <f t="shared" si="167"/>
        <v>0</v>
      </c>
      <c r="AN213" s="55">
        <f t="shared" si="168"/>
        <v>0</v>
      </c>
      <c r="AO213" s="55">
        <f t="shared" si="169"/>
        <v>0</v>
      </c>
      <c r="AP213" s="55">
        <f t="shared" si="170"/>
        <v>0</v>
      </c>
      <c r="AQ213" s="55">
        <f t="shared" si="171"/>
        <v>0</v>
      </c>
      <c r="AR213" s="55">
        <f t="shared" si="172"/>
        <v>0</v>
      </c>
      <c r="AS213" s="55">
        <f t="shared" si="173"/>
        <v>0</v>
      </c>
      <c r="AT213" s="55">
        <f t="shared" si="174"/>
        <v>0</v>
      </c>
      <c r="AU213" s="55">
        <f t="shared" si="175"/>
        <v>0</v>
      </c>
    </row>
    <row r="214" ht="15.75" customHeight="1">
      <c r="AA214" s="55">
        <f t="shared" si="165"/>
        <v>44</v>
      </c>
      <c r="AB214" s="55">
        <v>0.0</v>
      </c>
      <c r="AC214" s="55">
        <v>0.0</v>
      </c>
      <c r="AD214" s="55">
        <v>0.0</v>
      </c>
      <c r="AE214" s="55">
        <v>0.0</v>
      </c>
      <c r="AF214" s="55">
        <v>0.0</v>
      </c>
      <c r="AG214" s="55">
        <v>0.0</v>
      </c>
      <c r="AH214" s="55">
        <v>0.0</v>
      </c>
      <c r="AI214" s="55">
        <v>0.0</v>
      </c>
      <c r="AJ214" s="55">
        <v>0.0</v>
      </c>
      <c r="AK214" s="55">
        <v>0.0</v>
      </c>
      <c r="AL214" s="55">
        <f t="shared" si="166"/>
        <v>0</v>
      </c>
      <c r="AM214" s="55">
        <f t="shared" si="167"/>
        <v>0</v>
      </c>
      <c r="AN214" s="55">
        <f t="shared" si="168"/>
        <v>0</v>
      </c>
      <c r="AO214" s="55">
        <f t="shared" si="169"/>
        <v>0</v>
      </c>
      <c r="AP214" s="55">
        <f t="shared" si="170"/>
        <v>0</v>
      </c>
      <c r="AQ214" s="55">
        <f t="shared" si="171"/>
        <v>0</v>
      </c>
      <c r="AR214" s="55">
        <f t="shared" si="172"/>
        <v>0</v>
      </c>
      <c r="AS214" s="55">
        <f t="shared" si="173"/>
        <v>0</v>
      </c>
      <c r="AT214" s="55">
        <f t="shared" si="174"/>
        <v>0</v>
      </c>
      <c r="AU214" s="55">
        <f t="shared" si="175"/>
        <v>0</v>
      </c>
    </row>
    <row r="215" ht="15.75" customHeight="1">
      <c r="AA215" s="55">
        <f t="shared" si="165"/>
        <v>45</v>
      </c>
      <c r="AB215" s="55">
        <v>0.0</v>
      </c>
      <c r="AC215" s="55">
        <v>0.0</v>
      </c>
      <c r="AD215" s="55">
        <v>0.0</v>
      </c>
      <c r="AE215" s="55">
        <v>0.0</v>
      </c>
      <c r="AF215" s="55">
        <v>0.0</v>
      </c>
      <c r="AG215" s="55">
        <v>0.0</v>
      </c>
      <c r="AH215" s="55">
        <v>0.0</v>
      </c>
      <c r="AI215" s="55">
        <v>0.0</v>
      </c>
      <c r="AJ215" s="55">
        <v>0.0</v>
      </c>
      <c r="AK215" s="55">
        <v>0.0</v>
      </c>
      <c r="AL215" s="55">
        <f t="shared" si="166"/>
        <v>0</v>
      </c>
      <c r="AM215" s="55">
        <f t="shared" si="167"/>
        <v>0</v>
      </c>
      <c r="AN215" s="55">
        <f t="shared" si="168"/>
        <v>0</v>
      </c>
      <c r="AO215" s="55">
        <f t="shared" si="169"/>
        <v>0</v>
      </c>
      <c r="AP215" s="55">
        <f t="shared" si="170"/>
        <v>0</v>
      </c>
      <c r="AQ215" s="55">
        <f t="shared" si="171"/>
        <v>0</v>
      </c>
      <c r="AR215" s="55">
        <f t="shared" si="172"/>
        <v>0</v>
      </c>
      <c r="AS215" s="55">
        <f t="shared" si="173"/>
        <v>0</v>
      </c>
      <c r="AT215" s="55">
        <f t="shared" si="174"/>
        <v>0</v>
      </c>
      <c r="AU215" s="55">
        <f t="shared" si="175"/>
        <v>0</v>
      </c>
    </row>
    <row r="216" ht="15.75" customHeight="1">
      <c r="AA216" s="55">
        <f t="shared" si="165"/>
        <v>46</v>
      </c>
      <c r="AB216" s="55">
        <v>0.0</v>
      </c>
      <c r="AC216" s="55">
        <v>0.0</v>
      </c>
      <c r="AD216" s="55">
        <v>0.0</v>
      </c>
      <c r="AE216" s="55">
        <v>0.0</v>
      </c>
      <c r="AF216" s="55">
        <v>0.0</v>
      </c>
      <c r="AG216" s="55">
        <v>0.0</v>
      </c>
      <c r="AH216" s="55">
        <v>0.0</v>
      </c>
      <c r="AI216" s="55">
        <v>0.0</v>
      </c>
      <c r="AJ216" s="55">
        <v>0.0</v>
      </c>
      <c r="AK216" s="55">
        <v>0.0</v>
      </c>
      <c r="AL216" s="55">
        <f t="shared" si="166"/>
        <v>0</v>
      </c>
      <c r="AM216" s="55">
        <f t="shared" si="167"/>
        <v>0</v>
      </c>
      <c r="AN216" s="55">
        <f t="shared" si="168"/>
        <v>0</v>
      </c>
      <c r="AO216" s="55">
        <f t="shared" si="169"/>
        <v>0</v>
      </c>
      <c r="AP216" s="55">
        <f t="shared" si="170"/>
        <v>0</v>
      </c>
      <c r="AQ216" s="55">
        <f t="shared" si="171"/>
        <v>0</v>
      </c>
      <c r="AR216" s="55">
        <f t="shared" si="172"/>
        <v>0</v>
      </c>
      <c r="AS216" s="55">
        <f t="shared" si="173"/>
        <v>0</v>
      </c>
      <c r="AT216" s="55">
        <f t="shared" si="174"/>
        <v>0</v>
      </c>
      <c r="AU216" s="55">
        <f t="shared" si="175"/>
        <v>0</v>
      </c>
    </row>
    <row r="217" ht="15.75" customHeight="1">
      <c r="AA217" s="55">
        <f t="shared" si="165"/>
        <v>47</v>
      </c>
      <c r="AB217" s="55">
        <v>0.0</v>
      </c>
      <c r="AC217" s="55">
        <v>0.0</v>
      </c>
      <c r="AD217" s="55">
        <v>0.0</v>
      </c>
      <c r="AE217" s="55">
        <v>0.0</v>
      </c>
      <c r="AF217" s="55">
        <v>0.0</v>
      </c>
      <c r="AG217" s="55">
        <v>0.0</v>
      </c>
      <c r="AH217" s="55">
        <v>0.0</v>
      </c>
      <c r="AI217" s="55">
        <v>0.0</v>
      </c>
      <c r="AJ217" s="55">
        <v>0.0</v>
      </c>
      <c r="AK217" s="55">
        <v>0.0</v>
      </c>
      <c r="AL217" s="55">
        <f t="shared" si="166"/>
        <v>0</v>
      </c>
      <c r="AM217" s="55">
        <f t="shared" si="167"/>
        <v>0</v>
      </c>
      <c r="AN217" s="55">
        <f t="shared" si="168"/>
        <v>0</v>
      </c>
      <c r="AO217" s="55">
        <f t="shared" si="169"/>
        <v>0</v>
      </c>
      <c r="AP217" s="55">
        <f t="shared" si="170"/>
        <v>0</v>
      </c>
      <c r="AQ217" s="55">
        <f t="shared" si="171"/>
        <v>0</v>
      </c>
      <c r="AR217" s="55">
        <f t="shared" si="172"/>
        <v>0</v>
      </c>
      <c r="AS217" s="55">
        <f t="shared" si="173"/>
        <v>0</v>
      </c>
      <c r="AT217" s="55">
        <f t="shared" si="174"/>
        <v>0</v>
      </c>
      <c r="AU217" s="55">
        <f t="shared" si="175"/>
        <v>0</v>
      </c>
    </row>
    <row r="218" ht="15.75" customHeight="1">
      <c r="AA218" s="55">
        <f t="shared" si="165"/>
        <v>48</v>
      </c>
      <c r="AB218" s="55">
        <v>0.0</v>
      </c>
      <c r="AC218" s="55">
        <v>0.0</v>
      </c>
      <c r="AD218" s="55">
        <v>0.0</v>
      </c>
      <c r="AE218" s="55">
        <v>0.0</v>
      </c>
      <c r="AF218" s="55">
        <v>0.0</v>
      </c>
      <c r="AG218" s="55">
        <v>0.0</v>
      </c>
      <c r="AH218" s="55">
        <v>0.0</v>
      </c>
      <c r="AI218" s="55">
        <v>0.0</v>
      </c>
      <c r="AJ218" s="55">
        <v>0.0</v>
      </c>
      <c r="AK218" s="55">
        <v>0.0</v>
      </c>
      <c r="AL218" s="55">
        <f t="shared" si="166"/>
        <v>0</v>
      </c>
      <c r="AM218" s="55">
        <f t="shared" si="167"/>
        <v>0</v>
      </c>
      <c r="AN218" s="55">
        <f t="shared" si="168"/>
        <v>0</v>
      </c>
      <c r="AO218" s="55">
        <f t="shared" si="169"/>
        <v>0</v>
      </c>
      <c r="AP218" s="55">
        <f t="shared" si="170"/>
        <v>0</v>
      </c>
      <c r="AQ218" s="55">
        <f t="shared" si="171"/>
        <v>0</v>
      </c>
      <c r="AR218" s="55">
        <f t="shared" si="172"/>
        <v>0</v>
      </c>
      <c r="AS218" s="55">
        <f t="shared" si="173"/>
        <v>0</v>
      </c>
      <c r="AT218" s="55">
        <f t="shared" si="174"/>
        <v>0</v>
      </c>
      <c r="AU218" s="55">
        <f t="shared" si="175"/>
        <v>0</v>
      </c>
    </row>
    <row r="219" ht="15.75" customHeight="1">
      <c r="AA219" s="55">
        <f t="shared" si="165"/>
        <v>49</v>
      </c>
      <c r="AB219" s="55">
        <v>0.0</v>
      </c>
      <c r="AC219" s="55">
        <v>0.0</v>
      </c>
      <c r="AD219" s="55">
        <v>0.0</v>
      </c>
      <c r="AE219" s="55">
        <v>0.0</v>
      </c>
      <c r="AF219" s="55">
        <v>0.0</v>
      </c>
      <c r="AG219" s="55">
        <v>0.0</v>
      </c>
      <c r="AH219" s="55">
        <v>0.0</v>
      </c>
      <c r="AI219" s="55">
        <v>0.0</v>
      </c>
      <c r="AJ219" s="55">
        <v>0.0</v>
      </c>
      <c r="AK219" s="55">
        <v>0.0</v>
      </c>
      <c r="AL219" s="55">
        <f t="shared" si="166"/>
        <v>0</v>
      </c>
      <c r="AM219" s="55">
        <f t="shared" si="167"/>
        <v>0</v>
      </c>
      <c r="AN219" s="55">
        <f t="shared" si="168"/>
        <v>0</v>
      </c>
      <c r="AO219" s="55">
        <f t="shared" si="169"/>
        <v>0</v>
      </c>
      <c r="AP219" s="55">
        <f t="shared" si="170"/>
        <v>0</v>
      </c>
      <c r="AQ219" s="55">
        <f t="shared" si="171"/>
        <v>0</v>
      </c>
      <c r="AR219" s="55">
        <f t="shared" si="172"/>
        <v>0</v>
      </c>
      <c r="AS219" s="55">
        <f t="shared" si="173"/>
        <v>0</v>
      </c>
      <c r="AT219" s="55">
        <f t="shared" si="174"/>
        <v>0</v>
      </c>
      <c r="AU219" s="55">
        <f t="shared" si="175"/>
        <v>0</v>
      </c>
    </row>
    <row r="220" ht="15.75" customHeight="1">
      <c r="AA220" s="55">
        <f t="shared" si="165"/>
        <v>50</v>
      </c>
      <c r="AB220" s="55">
        <v>0.0</v>
      </c>
      <c r="AC220" s="55">
        <v>0.0</v>
      </c>
      <c r="AD220" s="55">
        <v>0.0</v>
      </c>
      <c r="AE220" s="55">
        <v>0.0</v>
      </c>
      <c r="AF220" s="55">
        <v>0.0</v>
      </c>
      <c r="AG220" s="55">
        <v>0.0</v>
      </c>
      <c r="AH220" s="55">
        <v>0.0</v>
      </c>
      <c r="AI220" s="55">
        <v>0.0</v>
      </c>
      <c r="AJ220" s="55">
        <v>0.0</v>
      </c>
      <c r="AK220" s="55">
        <v>0.0</v>
      </c>
      <c r="AL220" s="55">
        <f t="shared" si="166"/>
        <v>0</v>
      </c>
      <c r="AM220" s="55">
        <f t="shared" si="167"/>
        <v>0</v>
      </c>
      <c r="AN220" s="55">
        <f t="shared" si="168"/>
        <v>0</v>
      </c>
      <c r="AO220" s="55">
        <f t="shared" si="169"/>
        <v>0</v>
      </c>
      <c r="AP220" s="55">
        <f t="shared" si="170"/>
        <v>0</v>
      </c>
      <c r="AQ220" s="55">
        <f t="shared" si="171"/>
        <v>0</v>
      </c>
      <c r="AR220" s="55">
        <f t="shared" si="172"/>
        <v>0</v>
      </c>
      <c r="AS220" s="55">
        <f t="shared" si="173"/>
        <v>0</v>
      </c>
      <c r="AT220" s="55">
        <f t="shared" si="174"/>
        <v>0</v>
      </c>
      <c r="AU220" s="55">
        <f t="shared" si="175"/>
        <v>0</v>
      </c>
    </row>
    <row r="221" ht="15.75" customHeight="1">
      <c r="AA221" s="55">
        <f t="shared" si="165"/>
        <v>51</v>
      </c>
      <c r="AB221" s="55">
        <v>0.0</v>
      </c>
      <c r="AC221" s="55">
        <v>0.0</v>
      </c>
      <c r="AD221" s="55">
        <v>0.0</v>
      </c>
      <c r="AE221" s="55">
        <v>0.0</v>
      </c>
      <c r="AF221" s="55">
        <v>0.0</v>
      </c>
      <c r="AG221" s="55">
        <v>0.0</v>
      </c>
      <c r="AH221" s="55">
        <v>0.0</v>
      </c>
      <c r="AI221" s="55">
        <v>0.0</v>
      </c>
      <c r="AJ221" s="55">
        <v>0.0</v>
      </c>
      <c r="AK221" s="55">
        <v>0.0</v>
      </c>
      <c r="AL221" s="55">
        <f t="shared" si="166"/>
        <v>0</v>
      </c>
      <c r="AM221" s="55">
        <f t="shared" si="167"/>
        <v>0</v>
      </c>
      <c r="AN221" s="55">
        <f t="shared" si="168"/>
        <v>0</v>
      </c>
      <c r="AO221" s="55">
        <f t="shared" si="169"/>
        <v>0</v>
      </c>
      <c r="AP221" s="55">
        <f t="shared" si="170"/>
        <v>0</v>
      </c>
      <c r="AQ221" s="55">
        <f t="shared" si="171"/>
        <v>0</v>
      </c>
      <c r="AR221" s="55">
        <f t="shared" si="172"/>
        <v>0</v>
      </c>
      <c r="AS221" s="55">
        <f t="shared" si="173"/>
        <v>0</v>
      </c>
      <c r="AT221" s="55">
        <f t="shared" si="174"/>
        <v>0</v>
      </c>
      <c r="AU221" s="55">
        <f t="shared" si="175"/>
        <v>0</v>
      </c>
    </row>
    <row r="222" ht="15.75" customHeight="1">
      <c r="AA222" s="55">
        <f t="shared" si="165"/>
        <v>52</v>
      </c>
      <c r="AB222" s="55">
        <v>0.0</v>
      </c>
      <c r="AC222" s="55">
        <v>0.0</v>
      </c>
      <c r="AD222" s="55">
        <v>0.0</v>
      </c>
      <c r="AE222" s="55">
        <v>0.0</v>
      </c>
      <c r="AF222" s="55">
        <v>0.0</v>
      </c>
      <c r="AG222" s="55">
        <v>0.0</v>
      </c>
      <c r="AH222" s="55">
        <v>0.0</v>
      </c>
      <c r="AI222" s="55">
        <v>0.0</v>
      </c>
      <c r="AJ222" s="55">
        <v>0.0</v>
      </c>
      <c r="AK222" s="55">
        <v>0.0</v>
      </c>
      <c r="AL222" s="55">
        <f t="shared" si="166"/>
        <v>0</v>
      </c>
      <c r="AM222" s="55">
        <f t="shared" si="167"/>
        <v>0</v>
      </c>
      <c r="AN222" s="55">
        <f t="shared" si="168"/>
        <v>0</v>
      </c>
      <c r="AO222" s="55">
        <f t="shared" si="169"/>
        <v>0</v>
      </c>
      <c r="AP222" s="55">
        <f t="shared" si="170"/>
        <v>0</v>
      </c>
      <c r="AQ222" s="55">
        <f t="shared" si="171"/>
        <v>0</v>
      </c>
      <c r="AR222" s="55">
        <f t="shared" si="172"/>
        <v>0</v>
      </c>
      <c r="AS222" s="55">
        <f t="shared" si="173"/>
        <v>0</v>
      </c>
      <c r="AT222" s="55">
        <f t="shared" si="174"/>
        <v>0</v>
      </c>
      <c r="AU222" s="55">
        <f t="shared" si="175"/>
        <v>0</v>
      </c>
    </row>
    <row r="223" ht="15.75" customHeight="1">
      <c r="AA223" s="55">
        <f t="shared" si="165"/>
        <v>53</v>
      </c>
      <c r="AB223" s="55">
        <v>0.0</v>
      </c>
      <c r="AC223" s="55">
        <v>0.0</v>
      </c>
      <c r="AD223" s="55">
        <v>0.0</v>
      </c>
      <c r="AE223" s="55">
        <v>0.0</v>
      </c>
      <c r="AF223" s="55">
        <v>0.0</v>
      </c>
      <c r="AG223" s="55">
        <v>0.0</v>
      </c>
      <c r="AH223" s="55">
        <v>0.0</v>
      </c>
      <c r="AI223" s="55">
        <v>0.0</v>
      </c>
      <c r="AJ223" s="55">
        <v>0.0</v>
      </c>
      <c r="AK223" s="55">
        <v>0.0</v>
      </c>
      <c r="AL223" s="55">
        <f t="shared" si="166"/>
        <v>0</v>
      </c>
      <c r="AM223" s="55">
        <f t="shared" si="167"/>
        <v>0</v>
      </c>
      <c r="AN223" s="55">
        <f t="shared" si="168"/>
        <v>0</v>
      </c>
      <c r="AO223" s="55">
        <f t="shared" si="169"/>
        <v>0</v>
      </c>
      <c r="AP223" s="55">
        <f t="shared" si="170"/>
        <v>0</v>
      </c>
      <c r="AQ223" s="55">
        <f t="shared" si="171"/>
        <v>0</v>
      </c>
      <c r="AR223" s="55">
        <f t="shared" si="172"/>
        <v>0</v>
      </c>
      <c r="AS223" s="55">
        <f t="shared" si="173"/>
        <v>0</v>
      </c>
      <c r="AT223" s="55">
        <f t="shared" si="174"/>
        <v>0</v>
      </c>
      <c r="AU223" s="55">
        <f t="shared" si="175"/>
        <v>0</v>
      </c>
    </row>
    <row r="224" ht="15.75" customHeight="1">
      <c r="AA224" s="55">
        <f t="shared" si="165"/>
        <v>54</v>
      </c>
      <c r="AB224" s="55">
        <v>0.0</v>
      </c>
      <c r="AC224" s="55">
        <v>0.0</v>
      </c>
      <c r="AD224" s="55">
        <v>0.0</v>
      </c>
      <c r="AE224" s="55">
        <v>0.0</v>
      </c>
      <c r="AF224" s="55">
        <v>0.0</v>
      </c>
      <c r="AG224" s="55">
        <v>0.0</v>
      </c>
      <c r="AH224" s="55">
        <v>0.0</v>
      </c>
      <c r="AI224" s="55">
        <v>0.0</v>
      </c>
      <c r="AJ224" s="55">
        <v>0.0</v>
      </c>
      <c r="AK224" s="55">
        <v>0.0</v>
      </c>
      <c r="AL224" s="55">
        <f t="shared" si="166"/>
        <v>0</v>
      </c>
      <c r="AM224" s="55">
        <f t="shared" si="167"/>
        <v>0</v>
      </c>
      <c r="AN224" s="55">
        <f t="shared" si="168"/>
        <v>0</v>
      </c>
      <c r="AO224" s="55">
        <f t="shared" si="169"/>
        <v>0</v>
      </c>
      <c r="AP224" s="55">
        <f t="shared" si="170"/>
        <v>0</v>
      </c>
      <c r="AQ224" s="55">
        <f t="shared" si="171"/>
        <v>0</v>
      </c>
      <c r="AR224" s="55">
        <f t="shared" si="172"/>
        <v>0</v>
      </c>
      <c r="AS224" s="55">
        <f t="shared" si="173"/>
        <v>0</v>
      </c>
      <c r="AT224" s="55">
        <f t="shared" si="174"/>
        <v>0</v>
      </c>
      <c r="AU224" s="55">
        <f t="shared" si="175"/>
        <v>0</v>
      </c>
    </row>
    <row r="225" ht="15.75" customHeight="1">
      <c r="AA225" s="55">
        <f t="shared" si="165"/>
        <v>55</v>
      </c>
      <c r="AB225" s="55">
        <v>0.0</v>
      </c>
      <c r="AC225" s="55">
        <v>0.0</v>
      </c>
      <c r="AD225" s="55">
        <v>0.0</v>
      </c>
      <c r="AE225" s="55">
        <v>0.0</v>
      </c>
      <c r="AF225" s="55">
        <v>0.0</v>
      </c>
      <c r="AG225" s="55">
        <v>0.0</v>
      </c>
      <c r="AH225" s="55">
        <v>0.0</v>
      </c>
      <c r="AI225" s="55">
        <v>0.0</v>
      </c>
      <c r="AJ225" s="55">
        <v>0.0</v>
      </c>
      <c r="AK225" s="55">
        <v>0.0</v>
      </c>
      <c r="AL225" s="55">
        <f t="shared" si="166"/>
        <v>0</v>
      </c>
      <c r="AM225" s="55">
        <f t="shared" si="167"/>
        <v>0</v>
      </c>
      <c r="AN225" s="55">
        <f t="shared" si="168"/>
        <v>0</v>
      </c>
      <c r="AO225" s="55">
        <f t="shared" si="169"/>
        <v>0</v>
      </c>
      <c r="AP225" s="55">
        <f t="shared" si="170"/>
        <v>0</v>
      </c>
      <c r="AQ225" s="55">
        <f t="shared" si="171"/>
        <v>0</v>
      </c>
      <c r="AR225" s="55">
        <f t="shared" si="172"/>
        <v>0</v>
      </c>
      <c r="AS225" s="55">
        <f t="shared" si="173"/>
        <v>0</v>
      </c>
      <c r="AT225" s="55">
        <f t="shared" si="174"/>
        <v>0</v>
      </c>
      <c r="AU225" s="55">
        <f t="shared" si="175"/>
        <v>0</v>
      </c>
    </row>
    <row r="226" ht="15.75" customHeight="1">
      <c r="AA226" s="55">
        <f t="shared" si="165"/>
        <v>56</v>
      </c>
      <c r="AB226" s="55">
        <v>0.0</v>
      </c>
      <c r="AC226" s="55">
        <v>0.0</v>
      </c>
      <c r="AD226" s="55">
        <v>0.0</v>
      </c>
      <c r="AE226" s="55">
        <v>0.0</v>
      </c>
      <c r="AF226" s="55">
        <v>0.0</v>
      </c>
      <c r="AG226" s="55">
        <v>0.0</v>
      </c>
      <c r="AH226" s="55">
        <v>0.0</v>
      </c>
      <c r="AI226" s="55">
        <v>0.0</v>
      </c>
      <c r="AJ226" s="55">
        <v>0.0</v>
      </c>
      <c r="AK226" s="55">
        <v>0.0</v>
      </c>
      <c r="AL226" s="55">
        <f t="shared" si="166"/>
        <v>0</v>
      </c>
      <c r="AM226" s="55">
        <f t="shared" si="167"/>
        <v>0</v>
      </c>
      <c r="AN226" s="55">
        <f t="shared" si="168"/>
        <v>0</v>
      </c>
      <c r="AO226" s="55">
        <f t="shared" si="169"/>
        <v>0</v>
      </c>
      <c r="AP226" s="55">
        <f t="shared" si="170"/>
        <v>0</v>
      </c>
      <c r="AQ226" s="55">
        <f t="shared" si="171"/>
        <v>0</v>
      </c>
      <c r="AR226" s="55">
        <f t="shared" si="172"/>
        <v>0</v>
      </c>
      <c r="AS226" s="55">
        <f t="shared" si="173"/>
        <v>0</v>
      </c>
      <c r="AT226" s="55">
        <f t="shared" si="174"/>
        <v>0</v>
      </c>
      <c r="AU226" s="55">
        <f t="shared" si="175"/>
        <v>0</v>
      </c>
    </row>
    <row r="227" ht="15.75" customHeight="1">
      <c r="AA227" s="55">
        <f t="shared" si="165"/>
        <v>57</v>
      </c>
      <c r="AB227" s="55">
        <v>0.0</v>
      </c>
      <c r="AC227" s="55">
        <v>0.0</v>
      </c>
      <c r="AD227" s="55">
        <v>0.0</v>
      </c>
      <c r="AE227" s="55">
        <v>0.0</v>
      </c>
      <c r="AF227" s="55">
        <v>0.0</v>
      </c>
      <c r="AG227" s="55">
        <v>0.0</v>
      </c>
      <c r="AH227" s="55">
        <v>0.0</v>
      </c>
      <c r="AI227" s="55">
        <v>0.0</v>
      </c>
      <c r="AJ227" s="55">
        <v>0.0</v>
      </c>
      <c r="AK227" s="55">
        <v>0.0</v>
      </c>
      <c r="AL227" s="55">
        <f t="shared" si="166"/>
        <v>0</v>
      </c>
      <c r="AM227" s="55">
        <f t="shared" si="167"/>
        <v>0</v>
      </c>
      <c r="AN227" s="55">
        <f t="shared" si="168"/>
        <v>0</v>
      </c>
      <c r="AO227" s="55">
        <f t="shared" si="169"/>
        <v>0</v>
      </c>
      <c r="AP227" s="55">
        <f t="shared" si="170"/>
        <v>0</v>
      </c>
      <c r="AQ227" s="55">
        <f t="shared" si="171"/>
        <v>0</v>
      </c>
      <c r="AR227" s="55">
        <f t="shared" si="172"/>
        <v>0</v>
      </c>
      <c r="AS227" s="55">
        <f t="shared" si="173"/>
        <v>0</v>
      </c>
      <c r="AT227" s="55">
        <f t="shared" si="174"/>
        <v>0</v>
      </c>
      <c r="AU227" s="55">
        <f t="shared" si="175"/>
        <v>0</v>
      </c>
    </row>
    <row r="228" ht="15.75" customHeight="1">
      <c r="AA228" s="55">
        <f t="shared" si="165"/>
        <v>58</v>
      </c>
      <c r="AB228" s="55">
        <v>0.0</v>
      </c>
      <c r="AC228" s="55">
        <v>0.0</v>
      </c>
      <c r="AD228" s="55">
        <v>0.0</v>
      </c>
      <c r="AE228" s="55">
        <v>0.0</v>
      </c>
      <c r="AF228" s="55">
        <v>0.0</v>
      </c>
      <c r="AG228" s="55">
        <v>0.0</v>
      </c>
      <c r="AH228" s="55">
        <v>0.0</v>
      </c>
      <c r="AI228" s="55">
        <v>0.0</v>
      </c>
      <c r="AJ228" s="55">
        <v>0.0</v>
      </c>
      <c r="AK228" s="55">
        <v>0.0</v>
      </c>
      <c r="AL228" s="55">
        <f t="shared" si="166"/>
        <v>0</v>
      </c>
      <c r="AM228" s="55">
        <f t="shared" si="167"/>
        <v>0</v>
      </c>
      <c r="AN228" s="55">
        <f t="shared" si="168"/>
        <v>0</v>
      </c>
      <c r="AO228" s="55">
        <f t="shared" si="169"/>
        <v>0</v>
      </c>
      <c r="AP228" s="55">
        <f t="shared" si="170"/>
        <v>0</v>
      </c>
      <c r="AQ228" s="55">
        <f t="shared" si="171"/>
        <v>0</v>
      </c>
      <c r="AR228" s="55">
        <f t="shared" si="172"/>
        <v>0</v>
      </c>
      <c r="AS228" s="55">
        <f t="shared" si="173"/>
        <v>0</v>
      </c>
      <c r="AT228" s="55">
        <f t="shared" si="174"/>
        <v>0</v>
      </c>
      <c r="AU228" s="55">
        <f t="shared" si="175"/>
        <v>0</v>
      </c>
    </row>
    <row r="229" ht="15.75" customHeight="1">
      <c r="AA229" s="55">
        <f t="shared" si="165"/>
        <v>59</v>
      </c>
      <c r="AB229" s="55">
        <v>0.0</v>
      </c>
      <c r="AC229" s="55">
        <v>0.0</v>
      </c>
      <c r="AD229" s="55">
        <v>0.0</v>
      </c>
      <c r="AE229" s="55">
        <v>0.0</v>
      </c>
      <c r="AF229" s="55">
        <v>0.0</v>
      </c>
      <c r="AG229" s="55">
        <v>0.0</v>
      </c>
      <c r="AH229" s="55">
        <v>0.0</v>
      </c>
      <c r="AI229" s="55">
        <v>0.0</v>
      </c>
      <c r="AJ229" s="55">
        <v>0.0</v>
      </c>
      <c r="AK229" s="55">
        <v>0.0</v>
      </c>
      <c r="AL229" s="55">
        <f t="shared" si="166"/>
        <v>0</v>
      </c>
      <c r="AM229" s="55">
        <f t="shared" si="167"/>
        <v>0</v>
      </c>
      <c r="AN229" s="55">
        <f t="shared" si="168"/>
        <v>0</v>
      </c>
      <c r="AO229" s="55">
        <f t="shared" si="169"/>
        <v>0</v>
      </c>
      <c r="AP229" s="55">
        <f t="shared" si="170"/>
        <v>0</v>
      </c>
      <c r="AQ229" s="55">
        <f t="shared" si="171"/>
        <v>0</v>
      </c>
      <c r="AR229" s="55">
        <f t="shared" si="172"/>
        <v>0</v>
      </c>
      <c r="AS229" s="55">
        <f t="shared" si="173"/>
        <v>0</v>
      </c>
      <c r="AT229" s="55">
        <f t="shared" si="174"/>
        <v>0</v>
      </c>
      <c r="AU229" s="55">
        <f t="shared" si="175"/>
        <v>0</v>
      </c>
    </row>
    <row r="230" ht="15.75" customHeight="1">
      <c r="AA230" s="55">
        <f t="shared" si="165"/>
        <v>60</v>
      </c>
      <c r="AB230" s="55">
        <v>0.0</v>
      </c>
      <c r="AC230" s="55">
        <v>0.0</v>
      </c>
      <c r="AD230" s="55">
        <v>0.0</v>
      </c>
      <c r="AE230" s="55">
        <v>0.0</v>
      </c>
      <c r="AF230" s="55">
        <v>0.0</v>
      </c>
      <c r="AG230" s="55">
        <v>0.0</v>
      </c>
      <c r="AH230" s="55">
        <v>0.0</v>
      </c>
      <c r="AI230" s="55">
        <v>0.0</v>
      </c>
      <c r="AJ230" s="55">
        <v>0.0</v>
      </c>
      <c r="AK230" s="55">
        <v>0.0</v>
      </c>
      <c r="AL230" s="55">
        <f t="shared" si="166"/>
        <v>0</v>
      </c>
      <c r="AM230" s="55">
        <f t="shared" si="167"/>
        <v>0</v>
      </c>
      <c r="AN230" s="55">
        <f t="shared" si="168"/>
        <v>0</v>
      </c>
      <c r="AO230" s="55">
        <f t="shared" si="169"/>
        <v>0</v>
      </c>
      <c r="AP230" s="55">
        <f t="shared" si="170"/>
        <v>0</v>
      </c>
      <c r="AQ230" s="55">
        <f t="shared" si="171"/>
        <v>0</v>
      </c>
      <c r="AR230" s="55">
        <f t="shared" si="172"/>
        <v>0</v>
      </c>
      <c r="AS230" s="55">
        <f t="shared" si="173"/>
        <v>0</v>
      </c>
      <c r="AT230" s="55">
        <f t="shared" si="174"/>
        <v>0</v>
      </c>
      <c r="AU230" s="55">
        <f t="shared" si="175"/>
        <v>0</v>
      </c>
    </row>
    <row r="231" ht="15.75" customHeight="1">
      <c r="AA231" s="55">
        <f t="shared" si="165"/>
        <v>61</v>
      </c>
      <c r="AB231" s="55">
        <v>0.0</v>
      </c>
      <c r="AC231" s="55">
        <v>0.0</v>
      </c>
      <c r="AD231" s="55">
        <v>0.0</v>
      </c>
      <c r="AE231" s="55">
        <v>0.0</v>
      </c>
      <c r="AF231" s="55">
        <v>0.0</v>
      </c>
      <c r="AG231" s="55">
        <v>0.0</v>
      </c>
      <c r="AH231" s="55">
        <v>0.0</v>
      </c>
      <c r="AI231" s="55">
        <v>0.0</v>
      </c>
      <c r="AJ231" s="55">
        <v>0.0</v>
      </c>
      <c r="AK231" s="55">
        <v>0.0</v>
      </c>
      <c r="AL231" s="55">
        <f t="shared" si="166"/>
        <v>0</v>
      </c>
      <c r="AM231" s="55">
        <f t="shared" si="167"/>
        <v>0</v>
      </c>
      <c r="AN231" s="55">
        <f t="shared" si="168"/>
        <v>0</v>
      </c>
      <c r="AO231" s="55">
        <f t="shared" si="169"/>
        <v>0</v>
      </c>
      <c r="AP231" s="55">
        <f t="shared" si="170"/>
        <v>0</v>
      </c>
      <c r="AQ231" s="55">
        <f t="shared" si="171"/>
        <v>0</v>
      </c>
      <c r="AR231" s="55">
        <f t="shared" si="172"/>
        <v>0</v>
      </c>
      <c r="AS231" s="55">
        <f t="shared" si="173"/>
        <v>0</v>
      </c>
      <c r="AT231" s="55">
        <f t="shared" si="174"/>
        <v>0</v>
      </c>
      <c r="AU231" s="55">
        <f t="shared" si="175"/>
        <v>0</v>
      </c>
    </row>
    <row r="232" ht="15.75" customHeight="1">
      <c r="AA232" s="55">
        <f t="shared" si="165"/>
        <v>62</v>
      </c>
      <c r="AB232" s="55">
        <v>0.0</v>
      </c>
      <c r="AC232" s="55">
        <v>0.0</v>
      </c>
      <c r="AD232" s="55">
        <v>0.0</v>
      </c>
      <c r="AE232" s="55">
        <v>0.0</v>
      </c>
      <c r="AF232" s="55">
        <v>0.0</v>
      </c>
      <c r="AG232" s="55">
        <v>0.0</v>
      </c>
      <c r="AH232" s="55">
        <v>0.0</v>
      </c>
      <c r="AI232" s="55">
        <v>0.0</v>
      </c>
      <c r="AJ232" s="55">
        <v>0.0</v>
      </c>
      <c r="AK232" s="55">
        <v>0.0</v>
      </c>
      <c r="AL232" s="55">
        <f t="shared" si="166"/>
        <v>0</v>
      </c>
      <c r="AM232" s="55">
        <f t="shared" si="167"/>
        <v>0</v>
      </c>
      <c r="AN232" s="55">
        <f t="shared" si="168"/>
        <v>0</v>
      </c>
      <c r="AO232" s="55">
        <f t="shared" si="169"/>
        <v>0</v>
      </c>
      <c r="AP232" s="55">
        <f t="shared" si="170"/>
        <v>0</v>
      </c>
      <c r="AQ232" s="55">
        <f t="shared" si="171"/>
        <v>0</v>
      </c>
      <c r="AR232" s="55">
        <f t="shared" si="172"/>
        <v>0</v>
      </c>
      <c r="AS232" s="55">
        <f t="shared" si="173"/>
        <v>0</v>
      </c>
      <c r="AT232" s="55">
        <f t="shared" si="174"/>
        <v>0</v>
      </c>
      <c r="AU232" s="55">
        <f t="shared" si="175"/>
        <v>0</v>
      </c>
    </row>
    <row r="233" ht="15.75" customHeight="1">
      <c r="AA233" s="55">
        <f t="shared" si="165"/>
        <v>63</v>
      </c>
      <c r="AB233" s="55">
        <v>0.0</v>
      </c>
      <c r="AC233" s="55">
        <v>0.0</v>
      </c>
      <c r="AD233" s="55">
        <v>0.0</v>
      </c>
      <c r="AE233" s="55">
        <v>0.0</v>
      </c>
      <c r="AF233" s="55">
        <v>0.0</v>
      </c>
      <c r="AG233" s="55">
        <v>0.0</v>
      </c>
      <c r="AH233" s="55">
        <v>0.0</v>
      </c>
      <c r="AI233" s="55">
        <v>0.0</v>
      </c>
      <c r="AJ233" s="55">
        <v>0.0</v>
      </c>
      <c r="AK233" s="55">
        <v>0.0</v>
      </c>
      <c r="AL233" s="55">
        <f t="shared" si="166"/>
        <v>0</v>
      </c>
      <c r="AM233" s="55">
        <f t="shared" si="167"/>
        <v>0</v>
      </c>
      <c r="AN233" s="55">
        <f t="shared" si="168"/>
        <v>0</v>
      </c>
      <c r="AO233" s="55">
        <f t="shared" si="169"/>
        <v>0</v>
      </c>
      <c r="AP233" s="55">
        <f t="shared" si="170"/>
        <v>0</v>
      </c>
      <c r="AQ233" s="55">
        <f t="shared" si="171"/>
        <v>0</v>
      </c>
      <c r="AR233" s="55">
        <f t="shared" si="172"/>
        <v>0</v>
      </c>
      <c r="AS233" s="55">
        <f t="shared" si="173"/>
        <v>0</v>
      </c>
      <c r="AT233" s="55">
        <f t="shared" si="174"/>
        <v>0</v>
      </c>
      <c r="AU233" s="55">
        <f t="shared" si="175"/>
        <v>0</v>
      </c>
    </row>
    <row r="234" ht="15.75" customHeight="1">
      <c r="AA234" s="55">
        <f t="shared" si="165"/>
        <v>64</v>
      </c>
      <c r="AB234" s="55">
        <v>0.0</v>
      </c>
      <c r="AC234" s="55">
        <v>0.0</v>
      </c>
      <c r="AD234" s="55">
        <v>0.0</v>
      </c>
      <c r="AE234" s="55">
        <v>0.0</v>
      </c>
      <c r="AF234" s="55">
        <v>0.0</v>
      </c>
      <c r="AG234" s="55">
        <v>0.0</v>
      </c>
      <c r="AH234" s="55">
        <v>0.0</v>
      </c>
      <c r="AI234" s="55">
        <v>0.0</v>
      </c>
      <c r="AJ234" s="55">
        <v>0.0</v>
      </c>
      <c r="AK234" s="55">
        <v>0.0</v>
      </c>
      <c r="AL234" s="55">
        <f t="shared" si="166"/>
        <v>0</v>
      </c>
      <c r="AM234" s="55">
        <f t="shared" si="167"/>
        <v>0</v>
      </c>
      <c r="AN234" s="55">
        <f t="shared" si="168"/>
        <v>0</v>
      </c>
      <c r="AO234" s="55">
        <f t="shared" si="169"/>
        <v>0</v>
      </c>
      <c r="AP234" s="55">
        <f t="shared" si="170"/>
        <v>0</v>
      </c>
      <c r="AQ234" s="55">
        <f t="shared" si="171"/>
        <v>0</v>
      </c>
      <c r="AR234" s="55">
        <f t="shared" si="172"/>
        <v>0</v>
      </c>
      <c r="AS234" s="55">
        <f t="shared" si="173"/>
        <v>0</v>
      </c>
      <c r="AT234" s="55">
        <f t="shared" si="174"/>
        <v>0</v>
      </c>
      <c r="AU234" s="55">
        <f t="shared" si="175"/>
        <v>0</v>
      </c>
    </row>
    <row r="235" ht="15.75" customHeight="1">
      <c r="AA235" s="55">
        <f t="shared" si="165"/>
        <v>65</v>
      </c>
      <c r="AB235" s="55">
        <v>0.0</v>
      </c>
      <c r="AC235" s="55">
        <v>0.0</v>
      </c>
      <c r="AD235" s="55">
        <v>0.0</v>
      </c>
      <c r="AE235" s="55">
        <v>0.0</v>
      </c>
      <c r="AF235" s="55">
        <v>0.0</v>
      </c>
      <c r="AG235" s="55">
        <v>0.0</v>
      </c>
      <c r="AH235" s="55">
        <v>0.0</v>
      </c>
      <c r="AI235" s="55">
        <v>0.0</v>
      </c>
      <c r="AJ235" s="55">
        <v>0.0</v>
      </c>
      <c r="AK235" s="55">
        <v>0.0</v>
      </c>
      <c r="AL235" s="55">
        <f t="shared" si="166"/>
        <v>0</v>
      </c>
      <c r="AM235" s="55">
        <f t="shared" si="167"/>
        <v>0</v>
      </c>
      <c r="AN235" s="55">
        <f t="shared" si="168"/>
        <v>0</v>
      </c>
      <c r="AO235" s="55">
        <f t="shared" si="169"/>
        <v>0</v>
      </c>
      <c r="AP235" s="55">
        <f t="shared" si="170"/>
        <v>0</v>
      </c>
      <c r="AQ235" s="55">
        <f t="shared" si="171"/>
        <v>0</v>
      </c>
      <c r="AR235" s="55">
        <f t="shared" si="172"/>
        <v>0</v>
      </c>
      <c r="AS235" s="55">
        <f t="shared" si="173"/>
        <v>0</v>
      </c>
      <c r="AT235" s="55">
        <f t="shared" si="174"/>
        <v>0</v>
      </c>
      <c r="AU235" s="55">
        <f t="shared" si="175"/>
        <v>0</v>
      </c>
    </row>
    <row r="236" ht="15.75" customHeight="1">
      <c r="AA236" s="55">
        <f t="shared" si="165"/>
        <v>66</v>
      </c>
      <c r="AB236" s="55">
        <v>0.0</v>
      </c>
      <c r="AC236" s="55">
        <v>0.0</v>
      </c>
      <c r="AD236" s="55">
        <v>0.0</v>
      </c>
      <c r="AE236" s="55">
        <v>0.0</v>
      </c>
      <c r="AF236" s="55">
        <v>0.0</v>
      </c>
      <c r="AG236" s="55">
        <v>0.0</v>
      </c>
      <c r="AH236" s="55">
        <v>0.0</v>
      </c>
      <c r="AI236" s="55">
        <v>0.0</v>
      </c>
      <c r="AJ236" s="55">
        <v>0.0</v>
      </c>
      <c r="AK236" s="55">
        <v>0.0</v>
      </c>
      <c r="AL236" s="55">
        <f t="shared" si="166"/>
        <v>0</v>
      </c>
      <c r="AM236" s="55">
        <f t="shared" si="167"/>
        <v>0</v>
      </c>
      <c r="AN236" s="55">
        <f t="shared" si="168"/>
        <v>0</v>
      </c>
      <c r="AO236" s="55">
        <f t="shared" si="169"/>
        <v>0</v>
      </c>
      <c r="AP236" s="55">
        <f t="shared" si="170"/>
        <v>0</v>
      </c>
      <c r="AQ236" s="55">
        <f t="shared" si="171"/>
        <v>0</v>
      </c>
      <c r="AR236" s="55">
        <f t="shared" si="172"/>
        <v>0</v>
      </c>
      <c r="AS236" s="55">
        <f t="shared" si="173"/>
        <v>0</v>
      </c>
      <c r="AT236" s="55">
        <f t="shared" si="174"/>
        <v>0</v>
      </c>
      <c r="AU236" s="55">
        <f t="shared" si="175"/>
        <v>0</v>
      </c>
    </row>
    <row r="237" ht="15.75" customHeight="1">
      <c r="AA237" s="55">
        <f t="shared" si="165"/>
        <v>67</v>
      </c>
      <c r="AB237" s="55">
        <v>0.0</v>
      </c>
      <c r="AC237" s="55">
        <v>0.0</v>
      </c>
      <c r="AD237" s="55">
        <v>0.0</v>
      </c>
      <c r="AE237" s="55">
        <v>0.0</v>
      </c>
      <c r="AF237" s="55">
        <v>0.0</v>
      </c>
      <c r="AG237" s="55">
        <v>0.0</v>
      </c>
      <c r="AH237" s="55">
        <v>0.0</v>
      </c>
      <c r="AI237" s="55">
        <v>0.0</v>
      </c>
      <c r="AJ237" s="55">
        <v>0.0</v>
      </c>
      <c r="AK237" s="55">
        <v>0.0</v>
      </c>
      <c r="AL237" s="55">
        <f t="shared" si="166"/>
        <v>0</v>
      </c>
      <c r="AM237" s="55">
        <f t="shared" si="167"/>
        <v>0</v>
      </c>
      <c r="AN237" s="55">
        <f t="shared" si="168"/>
        <v>0</v>
      </c>
      <c r="AO237" s="55">
        <f t="shared" si="169"/>
        <v>0</v>
      </c>
      <c r="AP237" s="55">
        <f t="shared" si="170"/>
        <v>0</v>
      </c>
      <c r="AQ237" s="55">
        <f t="shared" si="171"/>
        <v>0</v>
      </c>
      <c r="AR237" s="55">
        <f t="shared" si="172"/>
        <v>0</v>
      </c>
      <c r="AS237" s="55">
        <f t="shared" si="173"/>
        <v>0</v>
      </c>
      <c r="AT237" s="55">
        <f t="shared" si="174"/>
        <v>0</v>
      </c>
      <c r="AU237" s="55">
        <f t="shared" si="175"/>
        <v>0</v>
      </c>
    </row>
    <row r="238" ht="15.75" customHeight="1">
      <c r="AA238" s="55">
        <f t="shared" si="165"/>
        <v>68</v>
      </c>
      <c r="AB238" s="55">
        <v>0.0</v>
      </c>
      <c r="AC238" s="55">
        <v>0.0</v>
      </c>
      <c r="AD238" s="55">
        <v>0.0</v>
      </c>
      <c r="AE238" s="55">
        <v>0.0</v>
      </c>
      <c r="AF238" s="55">
        <v>0.0</v>
      </c>
      <c r="AG238" s="55">
        <v>0.0</v>
      </c>
      <c r="AH238" s="55">
        <v>0.0</v>
      </c>
      <c r="AI238" s="55">
        <v>0.0</v>
      </c>
      <c r="AJ238" s="55">
        <v>0.0</v>
      </c>
      <c r="AK238" s="55">
        <v>0.0</v>
      </c>
      <c r="AL238" s="55">
        <f t="shared" si="166"/>
        <v>0</v>
      </c>
      <c r="AM238" s="55">
        <f t="shared" si="167"/>
        <v>0</v>
      </c>
      <c r="AN238" s="55">
        <f t="shared" si="168"/>
        <v>0</v>
      </c>
      <c r="AO238" s="55">
        <f t="shared" si="169"/>
        <v>0</v>
      </c>
      <c r="AP238" s="55">
        <f t="shared" si="170"/>
        <v>0</v>
      </c>
      <c r="AQ238" s="55">
        <f t="shared" si="171"/>
        <v>0</v>
      </c>
      <c r="AR238" s="55">
        <f t="shared" si="172"/>
        <v>0</v>
      </c>
      <c r="AS238" s="55">
        <f t="shared" si="173"/>
        <v>0</v>
      </c>
      <c r="AT238" s="55">
        <f t="shared" si="174"/>
        <v>0</v>
      </c>
      <c r="AU238" s="55">
        <f t="shared" si="175"/>
        <v>0</v>
      </c>
    </row>
    <row r="239" ht="15.75" customHeight="1">
      <c r="AA239" s="55">
        <f t="shared" si="165"/>
        <v>69</v>
      </c>
      <c r="AB239" s="55">
        <v>0.0</v>
      </c>
      <c r="AC239" s="55">
        <v>0.0</v>
      </c>
      <c r="AD239" s="55">
        <v>0.0</v>
      </c>
      <c r="AE239" s="55">
        <v>0.0</v>
      </c>
      <c r="AF239" s="55">
        <v>0.0</v>
      </c>
      <c r="AG239" s="55">
        <v>0.0</v>
      </c>
      <c r="AH239" s="55">
        <v>0.0</v>
      </c>
      <c r="AI239" s="55">
        <v>0.0</v>
      </c>
      <c r="AJ239" s="55">
        <v>0.0</v>
      </c>
      <c r="AK239" s="55">
        <v>0.0</v>
      </c>
      <c r="AL239" s="55">
        <f t="shared" si="166"/>
        <v>0</v>
      </c>
      <c r="AM239" s="55">
        <f t="shared" si="167"/>
        <v>0</v>
      </c>
      <c r="AN239" s="55">
        <f t="shared" si="168"/>
        <v>0</v>
      </c>
      <c r="AO239" s="55">
        <f t="shared" si="169"/>
        <v>0</v>
      </c>
      <c r="AP239" s="55">
        <f t="shared" si="170"/>
        <v>0</v>
      </c>
      <c r="AQ239" s="55">
        <f t="shared" si="171"/>
        <v>0</v>
      </c>
      <c r="AR239" s="55">
        <f t="shared" si="172"/>
        <v>0</v>
      </c>
      <c r="AS239" s="55">
        <f t="shared" si="173"/>
        <v>0</v>
      </c>
      <c r="AT239" s="55">
        <f t="shared" si="174"/>
        <v>0</v>
      </c>
      <c r="AU239" s="55">
        <f t="shared" si="175"/>
        <v>0</v>
      </c>
    </row>
    <row r="240" ht="15.75" customHeight="1">
      <c r="AA240" s="55">
        <f t="shared" si="165"/>
        <v>70</v>
      </c>
      <c r="AB240" s="55">
        <v>0.0</v>
      </c>
      <c r="AC240" s="55">
        <v>0.0</v>
      </c>
      <c r="AD240" s="55">
        <v>0.0</v>
      </c>
      <c r="AE240" s="55">
        <v>0.0</v>
      </c>
      <c r="AF240" s="55">
        <v>0.0</v>
      </c>
      <c r="AG240" s="55">
        <v>0.0</v>
      </c>
      <c r="AH240" s="55">
        <v>0.0</v>
      </c>
      <c r="AI240" s="55">
        <v>0.0</v>
      </c>
      <c r="AJ240" s="55">
        <v>0.0</v>
      </c>
      <c r="AK240" s="55">
        <v>0.0</v>
      </c>
      <c r="AL240" s="55">
        <f t="shared" si="166"/>
        <v>0</v>
      </c>
      <c r="AM240" s="55">
        <f t="shared" si="167"/>
        <v>0</v>
      </c>
      <c r="AN240" s="55">
        <f t="shared" si="168"/>
        <v>0</v>
      </c>
      <c r="AO240" s="55">
        <f t="shared" si="169"/>
        <v>0</v>
      </c>
      <c r="AP240" s="55">
        <f t="shared" si="170"/>
        <v>0</v>
      </c>
      <c r="AQ240" s="55">
        <f t="shared" si="171"/>
        <v>0</v>
      </c>
      <c r="AR240" s="55">
        <f t="shared" si="172"/>
        <v>0</v>
      </c>
      <c r="AS240" s="55">
        <f t="shared" si="173"/>
        <v>0</v>
      </c>
      <c r="AT240" s="55">
        <f t="shared" si="174"/>
        <v>0</v>
      </c>
      <c r="AU240" s="55">
        <f t="shared" si="175"/>
        <v>0</v>
      </c>
    </row>
    <row r="241" ht="15.75" customHeight="1">
      <c r="AA241" s="55">
        <f t="shared" si="165"/>
        <v>71</v>
      </c>
      <c r="AB241" s="55">
        <v>0.0</v>
      </c>
      <c r="AC241" s="55">
        <v>0.0</v>
      </c>
      <c r="AD241" s="55">
        <v>0.0</v>
      </c>
      <c r="AE241" s="55">
        <v>0.0</v>
      </c>
      <c r="AF241" s="55">
        <v>0.0</v>
      </c>
      <c r="AG241" s="55">
        <v>0.0</v>
      </c>
      <c r="AH241" s="55">
        <v>0.0</v>
      </c>
      <c r="AI241" s="55">
        <v>0.0</v>
      </c>
      <c r="AJ241" s="55">
        <v>0.0</v>
      </c>
      <c r="AK241" s="55">
        <v>0.0</v>
      </c>
      <c r="AL241" s="55">
        <f t="shared" si="166"/>
        <v>0</v>
      </c>
      <c r="AM241" s="55">
        <f t="shared" si="167"/>
        <v>0</v>
      </c>
      <c r="AN241" s="55">
        <f t="shared" si="168"/>
        <v>0</v>
      </c>
      <c r="AO241" s="55">
        <f t="shared" si="169"/>
        <v>0</v>
      </c>
      <c r="AP241" s="55">
        <f t="shared" si="170"/>
        <v>0</v>
      </c>
      <c r="AQ241" s="55">
        <f t="shared" si="171"/>
        <v>0</v>
      </c>
      <c r="AR241" s="55">
        <f t="shared" si="172"/>
        <v>0</v>
      </c>
      <c r="AS241" s="55">
        <f t="shared" si="173"/>
        <v>0</v>
      </c>
      <c r="AT241" s="55">
        <f t="shared" si="174"/>
        <v>0</v>
      </c>
      <c r="AU241" s="55">
        <f t="shared" si="175"/>
        <v>0</v>
      </c>
    </row>
    <row r="242" ht="15.75" customHeight="1">
      <c r="AA242" s="55">
        <f t="shared" si="165"/>
        <v>72</v>
      </c>
      <c r="AB242" s="55">
        <v>0.0</v>
      </c>
      <c r="AC242" s="55">
        <v>0.0</v>
      </c>
      <c r="AD242" s="55">
        <v>0.0</v>
      </c>
      <c r="AE242" s="55">
        <v>0.0</v>
      </c>
      <c r="AF242" s="55">
        <v>0.0</v>
      </c>
      <c r="AG242" s="55">
        <v>0.0</v>
      </c>
      <c r="AH242" s="55">
        <v>0.0</v>
      </c>
      <c r="AI242" s="55">
        <v>0.0</v>
      </c>
      <c r="AJ242" s="55">
        <v>0.0</v>
      </c>
      <c r="AK242" s="55">
        <v>0.0</v>
      </c>
      <c r="AL242" s="55">
        <f t="shared" si="166"/>
        <v>0</v>
      </c>
      <c r="AM242" s="55">
        <f t="shared" si="167"/>
        <v>0</v>
      </c>
      <c r="AN242" s="55">
        <f t="shared" si="168"/>
        <v>0</v>
      </c>
      <c r="AO242" s="55">
        <f t="shared" si="169"/>
        <v>0</v>
      </c>
      <c r="AP242" s="55">
        <f t="shared" si="170"/>
        <v>0</v>
      </c>
      <c r="AQ242" s="55">
        <f t="shared" si="171"/>
        <v>0</v>
      </c>
      <c r="AR242" s="55">
        <f t="shared" si="172"/>
        <v>0</v>
      </c>
      <c r="AS242" s="55">
        <f t="shared" si="173"/>
        <v>0</v>
      </c>
      <c r="AT242" s="55">
        <f t="shared" si="174"/>
        <v>0</v>
      </c>
      <c r="AU242" s="55">
        <f t="shared" si="175"/>
        <v>0</v>
      </c>
    </row>
    <row r="243" ht="15.75" customHeight="1">
      <c r="AA243" s="55">
        <f t="shared" si="165"/>
        <v>73</v>
      </c>
      <c r="AB243" s="55">
        <v>0.0</v>
      </c>
      <c r="AC243" s="55">
        <v>0.0</v>
      </c>
      <c r="AD243" s="55">
        <v>0.0</v>
      </c>
      <c r="AE243" s="55">
        <v>0.0</v>
      </c>
      <c r="AF243" s="55">
        <v>0.0</v>
      </c>
      <c r="AG243" s="55">
        <v>0.0</v>
      </c>
      <c r="AH243" s="55">
        <v>0.0</v>
      </c>
      <c r="AI243" s="55">
        <v>0.0</v>
      </c>
      <c r="AJ243" s="55">
        <v>0.0</v>
      </c>
      <c r="AK243" s="55">
        <v>0.0</v>
      </c>
      <c r="AL243" s="55">
        <f t="shared" si="166"/>
        <v>0</v>
      </c>
      <c r="AM243" s="55">
        <f t="shared" si="167"/>
        <v>0</v>
      </c>
      <c r="AN243" s="55">
        <f t="shared" si="168"/>
        <v>0</v>
      </c>
      <c r="AO243" s="55">
        <f t="shared" si="169"/>
        <v>0</v>
      </c>
      <c r="AP243" s="55">
        <f t="shared" si="170"/>
        <v>0</v>
      </c>
      <c r="AQ243" s="55">
        <f t="shared" si="171"/>
        <v>0</v>
      </c>
      <c r="AR243" s="55">
        <f t="shared" si="172"/>
        <v>0</v>
      </c>
      <c r="AS243" s="55">
        <f t="shared" si="173"/>
        <v>0</v>
      </c>
      <c r="AT243" s="55">
        <f t="shared" si="174"/>
        <v>0</v>
      </c>
      <c r="AU243" s="55">
        <f t="shared" si="175"/>
        <v>0</v>
      </c>
    </row>
    <row r="244" ht="15.75" customHeight="1">
      <c r="AA244" s="55">
        <f t="shared" si="165"/>
        <v>74</v>
      </c>
      <c r="AB244" s="55">
        <v>0.0</v>
      </c>
      <c r="AC244" s="55">
        <v>0.0</v>
      </c>
      <c r="AD244" s="55">
        <v>0.0</v>
      </c>
      <c r="AE244" s="55">
        <v>0.0</v>
      </c>
      <c r="AF244" s="55">
        <v>0.0</v>
      </c>
      <c r="AG244" s="55">
        <v>0.0</v>
      </c>
      <c r="AH244" s="55">
        <v>0.0</v>
      </c>
      <c r="AI244" s="55">
        <v>0.0</v>
      </c>
      <c r="AJ244" s="55">
        <v>0.0</v>
      </c>
      <c r="AK244" s="55">
        <v>0.0</v>
      </c>
      <c r="AL244" s="55">
        <f t="shared" si="166"/>
        <v>0</v>
      </c>
      <c r="AM244" s="55">
        <f t="shared" si="167"/>
        <v>0</v>
      </c>
      <c r="AN244" s="55">
        <f t="shared" si="168"/>
        <v>0</v>
      </c>
      <c r="AO244" s="55">
        <f t="shared" si="169"/>
        <v>0</v>
      </c>
      <c r="AP244" s="55">
        <f t="shared" si="170"/>
        <v>0</v>
      </c>
      <c r="AQ244" s="55">
        <f t="shared" si="171"/>
        <v>0</v>
      </c>
      <c r="AR244" s="55">
        <f t="shared" si="172"/>
        <v>0</v>
      </c>
      <c r="AS244" s="55">
        <f t="shared" si="173"/>
        <v>0</v>
      </c>
      <c r="AT244" s="55">
        <f t="shared" si="174"/>
        <v>0</v>
      </c>
      <c r="AU244" s="55">
        <f t="shared" si="175"/>
        <v>0</v>
      </c>
    </row>
    <row r="245" ht="15.75" customHeight="1">
      <c r="AA245" s="55">
        <f t="shared" si="165"/>
        <v>75</v>
      </c>
      <c r="AB245" s="55">
        <v>0.0</v>
      </c>
      <c r="AC245" s="55">
        <v>0.0</v>
      </c>
      <c r="AD245" s="55">
        <v>0.0</v>
      </c>
      <c r="AE245" s="55">
        <v>0.0</v>
      </c>
      <c r="AF245" s="55">
        <v>0.0</v>
      </c>
      <c r="AG245" s="55">
        <v>0.0</v>
      </c>
      <c r="AH245" s="55">
        <v>0.0</v>
      </c>
      <c r="AI245" s="55">
        <v>0.0</v>
      </c>
      <c r="AJ245" s="55">
        <v>0.0</v>
      </c>
      <c r="AK245" s="55">
        <v>0.0</v>
      </c>
      <c r="AL245" s="55">
        <f t="shared" si="166"/>
        <v>0</v>
      </c>
      <c r="AM245" s="55">
        <f t="shared" si="167"/>
        <v>0</v>
      </c>
      <c r="AN245" s="55">
        <f t="shared" si="168"/>
        <v>0</v>
      </c>
      <c r="AO245" s="55">
        <f t="shared" si="169"/>
        <v>0</v>
      </c>
      <c r="AP245" s="55">
        <f t="shared" si="170"/>
        <v>0</v>
      </c>
      <c r="AQ245" s="55">
        <f t="shared" si="171"/>
        <v>0</v>
      </c>
      <c r="AR245" s="55">
        <f t="shared" si="172"/>
        <v>0</v>
      </c>
      <c r="AS245" s="55">
        <f t="shared" si="173"/>
        <v>0</v>
      </c>
      <c r="AT245" s="55">
        <f t="shared" si="174"/>
        <v>0</v>
      </c>
      <c r="AU245" s="55">
        <f t="shared" si="175"/>
        <v>0</v>
      </c>
    </row>
    <row r="246" ht="15.75" customHeight="1">
      <c r="AA246" s="55">
        <f t="shared" si="165"/>
        <v>76</v>
      </c>
      <c r="AB246" s="55">
        <v>0.0</v>
      </c>
      <c r="AC246" s="55">
        <v>0.0</v>
      </c>
      <c r="AD246" s="55">
        <v>0.0</v>
      </c>
      <c r="AE246" s="55">
        <v>0.0</v>
      </c>
      <c r="AF246" s="55">
        <v>0.0</v>
      </c>
      <c r="AG246" s="55">
        <v>0.0</v>
      </c>
      <c r="AH246" s="55">
        <v>0.0</v>
      </c>
      <c r="AI246" s="55">
        <v>0.0</v>
      </c>
      <c r="AJ246" s="55">
        <v>0.0</v>
      </c>
      <c r="AK246" s="55">
        <v>0.0</v>
      </c>
      <c r="AL246" s="55">
        <f t="shared" si="166"/>
        <v>0</v>
      </c>
      <c r="AM246" s="55">
        <f t="shared" si="167"/>
        <v>0</v>
      </c>
      <c r="AN246" s="55">
        <f t="shared" si="168"/>
        <v>0</v>
      </c>
      <c r="AO246" s="55">
        <f t="shared" si="169"/>
        <v>0</v>
      </c>
      <c r="AP246" s="55">
        <f t="shared" si="170"/>
        <v>0</v>
      </c>
      <c r="AQ246" s="55">
        <f t="shared" si="171"/>
        <v>0</v>
      </c>
      <c r="AR246" s="55">
        <f t="shared" si="172"/>
        <v>0</v>
      </c>
      <c r="AS246" s="55">
        <f t="shared" si="173"/>
        <v>0</v>
      </c>
      <c r="AT246" s="55">
        <f t="shared" si="174"/>
        <v>0</v>
      </c>
      <c r="AU246" s="55">
        <f t="shared" si="175"/>
        <v>0</v>
      </c>
    </row>
    <row r="247" ht="15.75" customHeight="1">
      <c r="AA247" s="55">
        <f t="shared" si="165"/>
        <v>77</v>
      </c>
      <c r="AB247" s="55">
        <v>0.0</v>
      </c>
      <c r="AC247" s="55">
        <v>0.0</v>
      </c>
      <c r="AD247" s="55">
        <v>0.0</v>
      </c>
      <c r="AE247" s="55">
        <v>0.0</v>
      </c>
      <c r="AF247" s="55">
        <v>0.0</v>
      </c>
      <c r="AG247" s="55">
        <v>0.0</v>
      </c>
      <c r="AH247" s="55">
        <v>0.0</v>
      </c>
      <c r="AI247" s="55">
        <v>0.0</v>
      </c>
      <c r="AJ247" s="55">
        <v>0.0</v>
      </c>
      <c r="AK247" s="55">
        <v>0.0</v>
      </c>
      <c r="AL247" s="55">
        <f t="shared" si="166"/>
        <v>0</v>
      </c>
      <c r="AM247" s="55">
        <f t="shared" si="167"/>
        <v>0</v>
      </c>
      <c r="AN247" s="55">
        <f t="shared" si="168"/>
        <v>0</v>
      </c>
      <c r="AO247" s="55">
        <f t="shared" si="169"/>
        <v>0</v>
      </c>
      <c r="AP247" s="55">
        <f t="shared" si="170"/>
        <v>0</v>
      </c>
      <c r="AQ247" s="55">
        <f t="shared" si="171"/>
        <v>0</v>
      </c>
      <c r="AR247" s="55">
        <f t="shared" si="172"/>
        <v>0</v>
      </c>
      <c r="AS247" s="55">
        <f t="shared" si="173"/>
        <v>0</v>
      </c>
      <c r="AT247" s="55">
        <f t="shared" si="174"/>
        <v>0</v>
      </c>
      <c r="AU247" s="55">
        <f t="shared" si="175"/>
        <v>0</v>
      </c>
    </row>
    <row r="248" ht="15.75" customHeight="1">
      <c r="AA248" s="55">
        <f t="shared" si="165"/>
        <v>78</v>
      </c>
      <c r="AB248" s="55">
        <v>0.0</v>
      </c>
      <c r="AC248" s="55">
        <v>0.0</v>
      </c>
      <c r="AD248" s="55">
        <v>0.0</v>
      </c>
      <c r="AE248" s="55">
        <v>0.0</v>
      </c>
      <c r="AF248" s="55">
        <v>0.0</v>
      </c>
      <c r="AG248" s="55">
        <v>0.0</v>
      </c>
      <c r="AH248" s="55">
        <v>0.0</v>
      </c>
      <c r="AI248" s="55">
        <v>0.0</v>
      </c>
      <c r="AJ248" s="55">
        <v>0.0</v>
      </c>
      <c r="AK248" s="55">
        <v>0.0</v>
      </c>
      <c r="AL248" s="55">
        <f t="shared" si="166"/>
        <v>0</v>
      </c>
      <c r="AM248" s="55">
        <f t="shared" si="167"/>
        <v>0</v>
      </c>
      <c r="AN248" s="55">
        <f t="shared" si="168"/>
        <v>0</v>
      </c>
      <c r="AO248" s="55">
        <f t="shared" si="169"/>
        <v>0</v>
      </c>
      <c r="AP248" s="55">
        <f t="shared" si="170"/>
        <v>0</v>
      </c>
      <c r="AQ248" s="55">
        <f t="shared" si="171"/>
        <v>0</v>
      </c>
      <c r="AR248" s="55">
        <f t="shared" si="172"/>
        <v>0</v>
      </c>
      <c r="AS248" s="55">
        <f t="shared" si="173"/>
        <v>0</v>
      </c>
      <c r="AT248" s="55">
        <f t="shared" si="174"/>
        <v>0</v>
      </c>
      <c r="AU248" s="55">
        <f t="shared" si="175"/>
        <v>0</v>
      </c>
    </row>
    <row r="249" ht="15.75" customHeight="1">
      <c r="AA249" s="55">
        <f t="shared" si="165"/>
        <v>79</v>
      </c>
      <c r="AB249" s="55">
        <v>0.0</v>
      </c>
      <c r="AC249" s="55">
        <v>0.0</v>
      </c>
      <c r="AD249" s="55">
        <v>0.0</v>
      </c>
      <c r="AE249" s="55">
        <v>0.0</v>
      </c>
      <c r="AF249" s="55">
        <v>0.0</v>
      </c>
      <c r="AG249" s="55">
        <v>0.0</v>
      </c>
      <c r="AH249" s="55">
        <v>0.0</v>
      </c>
      <c r="AI249" s="55">
        <v>0.0</v>
      </c>
      <c r="AJ249" s="55">
        <v>0.0</v>
      </c>
      <c r="AK249" s="55">
        <v>0.0</v>
      </c>
      <c r="AL249" s="55">
        <f t="shared" si="166"/>
        <v>0</v>
      </c>
      <c r="AM249" s="55">
        <f t="shared" si="167"/>
        <v>0</v>
      </c>
      <c r="AN249" s="55">
        <f t="shared" si="168"/>
        <v>0</v>
      </c>
      <c r="AO249" s="55">
        <f t="shared" si="169"/>
        <v>0</v>
      </c>
      <c r="AP249" s="55">
        <f t="shared" si="170"/>
        <v>0</v>
      </c>
      <c r="AQ249" s="55">
        <f t="shared" si="171"/>
        <v>0</v>
      </c>
      <c r="AR249" s="55">
        <f t="shared" si="172"/>
        <v>0</v>
      </c>
      <c r="AS249" s="55">
        <f t="shared" si="173"/>
        <v>0</v>
      </c>
      <c r="AT249" s="55">
        <f t="shared" si="174"/>
        <v>0</v>
      </c>
      <c r="AU249" s="55">
        <f t="shared" si="175"/>
        <v>0</v>
      </c>
    </row>
    <row r="250" ht="15.75" customHeight="1">
      <c r="AA250" s="55">
        <f t="shared" si="165"/>
        <v>80</v>
      </c>
      <c r="AB250" s="55">
        <v>0.0</v>
      </c>
      <c r="AC250" s="55">
        <v>0.0</v>
      </c>
      <c r="AD250" s="55">
        <v>0.0</v>
      </c>
      <c r="AE250" s="55">
        <v>0.0</v>
      </c>
      <c r="AF250" s="55">
        <v>0.0</v>
      </c>
      <c r="AG250" s="55">
        <v>0.0</v>
      </c>
      <c r="AH250" s="55">
        <v>0.0</v>
      </c>
      <c r="AI250" s="55">
        <v>0.0</v>
      </c>
      <c r="AJ250" s="55">
        <v>0.0</v>
      </c>
      <c r="AK250" s="55">
        <v>0.0</v>
      </c>
      <c r="AL250" s="55">
        <f t="shared" si="166"/>
        <v>0</v>
      </c>
      <c r="AM250" s="55">
        <f t="shared" si="167"/>
        <v>0</v>
      </c>
      <c r="AN250" s="55">
        <f t="shared" si="168"/>
        <v>0</v>
      </c>
      <c r="AO250" s="55">
        <f t="shared" si="169"/>
        <v>0</v>
      </c>
      <c r="AP250" s="55">
        <f t="shared" si="170"/>
        <v>0</v>
      </c>
      <c r="AQ250" s="55">
        <f t="shared" si="171"/>
        <v>0</v>
      </c>
      <c r="AR250" s="55">
        <f t="shared" si="172"/>
        <v>0</v>
      </c>
      <c r="AS250" s="55">
        <f t="shared" si="173"/>
        <v>0</v>
      </c>
      <c r="AT250" s="55">
        <f t="shared" si="174"/>
        <v>0</v>
      </c>
      <c r="AU250" s="55">
        <f t="shared" si="175"/>
        <v>0</v>
      </c>
    </row>
    <row r="251" ht="15.75" customHeight="1">
      <c r="AA251" s="55">
        <f t="shared" si="165"/>
        <v>81</v>
      </c>
      <c r="AB251" s="55">
        <v>0.0</v>
      </c>
      <c r="AC251" s="55">
        <v>0.0</v>
      </c>
      <c r="AD251" s="55">
        <v>0.0</v>
      </c>
      <c r="AE251" s="55">
        <v>0.0</v>
      </c>
      <c r="AF251" s="55">
        <v>0.0</v>
      </c>
      <c r="AG251" s="55">
        <v>0.0</v>
      </c>
      <c r="AH251" s="55">
        <v>0.0</v>
      </c>
      <c r="AI251" s="55">
        <v>0.0</v>
      </c>
      <c r="AJ251" s="55">
        <v>0.0</v>
      </c>
      <c r="AK251" s="55">
        <v>0.0</v>
      </c>
      <c r="AL251" s="55">
        <f t="shared" si="166"/>
        <v>0</v>
      </c>
      <c r="AM251" s="55">
        <f t="shared" si="167"/>
        <v>0</v>
      </c>
      <c r="AN251" s="55">
        <f t="shared" si="168"/>
        <v>0</v>
      </c>
      <c r="AO251" s="55">
        <f t="shared" si="169"/>
        <v>0</v>
      </c>
      <c r="AP251" s="55">
        <f t="shared" si="170"/>
        <v>0</v>
      </c>
      <c r="AQ251" s="55">
        <f t="shared" si="171"/>
        <v>0</v>
      </c>
      <c r="AR251" s="55">
        <f t="shared" si="172"/>
        <v>0</v>
      </c>
      <c r="AS251" s="55">
        <f t="shared" si="173"/>
        <v>0</v>
      </c>
      <c r="AT251" s="55">
        <f t="shared" si="174"/>
        <v>0</v>
      </c>
      <c r="AU251" s="55">
        <f t="shared" si="175"/>
        <v>0</v>
      </c>
    </row>
    <row r="252" ht="15.75" customHeight="1">
      <c r="AA252" s="55">
        <f t="shared" si="165"/>
        <v>82</v>
      </c>
      <c r="AB252" s="55">
        <v>0.0</v>
      </c>
      <c r="AC252" s="55">
        <v>0.0</v>
      </c>
      <c r="AD252" s="55">
        <v>0.0</v>
      </c>
      <c r="AE252" s="55">
        <v>0.0</v>
      </c>
      <c r="AF252" s="55">
        <v>0.0</v>
      </c>
      <c r="AG252" s="55">
        <v>0.0</v>
      </c>
      <c r="AH252" s="55">
        <v>0.0</v>
      </c>
      <c r="AI252" s="55">
        <v>0.0</v>
      </c>
      <c r="AJ252" s="55">
        <v>0.0</v>
      </c>
      <c r="AK252" s="55">
        <v>0.0</v>
      </c>
      <c r="AL252" s="55">
        <f t="shared" si="166"/>
        <v>0</v>
      </c>
      <c r="AM252" s="55">
        <f t="shared" si="167"/>
        <v>0</v>
      </c>
      <c r="AN252" s="55">
        <f t="shared" si="168"/>
        <v>0</v>
      </c>
      <c r="AO252" s="55">
        <f t="shared" si="169"/>
        <v>0</v>
      </c>
      <c r="AP252" s="55">
        <f t="shared" si="170"/>
        <v>0</v>
      </c>
      <c r="AQ252" s="55">
        <f t="shared" si="171"/>
        <v>0</v>
      </c>
      <c r="AR252" s="55">
        <f t="shared" si="172"/>
        <v>0</v>
      </c>
      <c r="AS252" s="55">
        <f t="shared" si="173"/>
        <v>0</v>
      </c>
      <c r="AT252" s="55">
        <f t="shared" si="174"/>
        <v>0</v>
      </c>
      <c r="AU252" s="55">
        <f t="shared" si="175"/>
        <v>0</v>
      </c>
    </row>
    <row r="253" ht="15.75" customHeight="1">
      <c r="AA253" s="55">
        <f t="shared" si="165"/>
        <v>83</v>
      </c>
      <c r="AB253" s="55">
        <v>0.0</v>
      </c>
      <c r="AC253" s="55">
        <v>0.0</v>
      </c>
      <c r="AD253" s="55">
        <v>0.0</v>
      </c>
      <c r="AE253" s="55">
        <v>0.0</v>
      </c>
      <c r="AF253" s="55">
        <v>0.0</v>
      </c>
      <c r="AG253" s="55">
        <v>0.0</v>
      </c>
      <c r="AH253" s="55">
        <v>0.0</v>
      </c>
      <c r="AI253" s="55">
        <v>0.0</v>
      </c>
      <c r="AJ253" s="55">
        <v>0.0</v>
      </c>
      <c r="AK253" s="55">
        <v>0.0</v>
      </c>
      <c r="AL253" s="55">
        <f t="shared" si="166"/>
        <v>0</v>
      </c>
      <c r="AM253" s="55">
        <f t="shared" si="167"/>
        <v>0</v>
      </c>
      <c r="AN253" s="55">
        <f t="shared" si="168"/>
        <v>0</v>
      </c>
      <c r="AO253" s="55">
        <f t="shared" si="169"/>
        <v>0</v>
      </c>
      <c r="AP253" s="55">
        <f t="shared" si="170"/>
        <v>0</v>
      </c>
      <c r="AQ253" s="55">
        <f t="shared" si="171"/>
        <v>0</v>
      </c>
      <c r="AR253" s="55">
        <f t="shared" si="172"/>
        <v>0</v>
      </c>
      <c r="AS253" s="55">
        <f t="shared" si="173"/>
        <v>0</v>
      </c>
      <c r="AT253" s="55">
        <f t="shared" si="174"/>
        <v>0</v>
      </c>
      <c r="AU253" s="55">
        <f t="shared" si="175"/>
        <v>0</v>
      </c>
    </row>
    <row r="254" ht="15.75" customHeight="1">
      <c r="AA254" s="55">
        <f t="shared" si="165"/>
        <v>84</v>
      </c>
      <c r="AB254" s="55">
        <v>0.0</v>
      </c>
      <c r="AC254" s="55">
        <v>0.0</v>
      </c>
      <c r="AD254" s="55">
        <v>0.0</v>
      </c>
      <c r="AE254" s="55">
        <v>0.0</v>
      </c>
      <c r="AF254" s="55">
        <v>0.0</v>
      </c>
      <c r="AG254" s="55">
        <v>0.0</v>
      </c>
      <c r="AH254" s="55">
        <v>0.0</v>
      </c>
      <c r="AI254" s="55">
        <v>0.0</v>
      </c>
      <c r="AJ254" s="55">
        <v>0.0</v>
      </c>
      <c r="AK254" s="55">
        <v>0.0</v>
      </c>
      <c r="AL254" s="55">
        <f t="shared" si="166"/>
        <v>0</v>
      </c>
      <c r="AM254" s="55">
        <f t="shared" si="167"/>
        <v>0</v>
      </c>
      <c r="AN254" s="55">
        <f t="shared" si="168"/>
        <v>0</v>
      </c>
      <c r="AO254" s="55">
        <f t="shared" si="169"/>
        <v>0</v>
      </c>
      <c r="AP254" s="55">
        <f t="shared" si="170"/>
        <v>0</v>
      </c>
      <c r="AQ254" s="55">
        <f t="shared" si="171"/>
        <v>0</v>
      </c>
      <c r="AR254" s="55">
        <f t="shared" si="172"/>
        <v>0</v>
      </c>
      <c r="AS254" s="55">
        <f t="shared" si="173"/>
        <v>0</v>
      </c>
      <c r="AT254" s="55">
        <f t="shared" si="174"/>
        <v>0</v>
      </c>
      <c r="AU254" s="55">
        <f t="shared" si="175"/>
        <v>0</v>
      </c>
    </row>
    <row r="255" ht="15.75" customHeight="1">
      <c r="AA255" s="55">
        <f t="shared" si="165"/>
        <v>85</v>
      </c>
      <c r="AB255" s="55">
        <v>0.0</v>
      </c>
      <c r="AC255" s="55">
        <v>0.0</v>
      </c>
      <c r="AD255" s="55">
        <v>0.0</v>
      </c>
      <c r="AE255" s="55">
        <v>0.0</v>
      </c>
      <c r="AF255" s="55">
        <v>0.0</v>
      </c>
      <c r="AG255" s="55">
        <v>0.0</v>
      </c>
      <c r="AH255" s="55">
        <v>0.0</v>
      </c>
      <c r="AI255" s="55">
        <v>0.0</v>
      </c>
      <c r="AJ255" s="55">
        <v>0.0</v>
      </c>
      <c r="AK255" s="55">
        <v>0.0</v>
      </c>
      <c r="AL255" s="55">
        <f t="shared" si="166"/>
        <v>0</v>
      </c>
      <c r="AM255" s="55">
        <f t="shared" si="167"/>
        <v>0</v>
      </c>
      <c r="AN255" s="55">
        <f t="shared" si="168"/>
        <v>0</v>
      </c>
      <c r="AO255" s="55">
        <f t="shared" si="169"/>
        <v>0</v>
      </c>
      <c r="AP255" s="55">
        <f t="shared" si="170"/>
        <v>0</v>
      </c>
      <c r="AQ255" s="55">
        <f t="shared" si="171"/>
        <v>0</v>
      </c>
      <c r="AR255" s="55">
        <f t="shared" si="172"/>
        <v>0</v>
      </c>
      <c r="AS255" s="55">
        <f t="shared" si="173"/>
        <v>0</v>
      </c>
      <c r="AT255" s="55">
        <f t="shared" si="174"/>
        <v>0</v>
      </c>
      <c r="AU255" s="55">
        <f t="shared" si="175"/>
        <v>0</v>
      </c>
    </row>
    <row r="256" ht="15.75" customHeight="1">
      <c r="AA256" s="55">
        <f t="shared" si="165"/>
        <v>86</v>
      </c>
      <c r="AB256" s="55">
        <v>0.0</v>
      </c>
      <c r="AC256" s="55">
        <v>0.0</v>
      </c>
      <c r="AD256" s="55">
        <v>0.0</v>
      </c>
      <c r="AE256" s="55">
        <v>0.0</v>
      </c>
      <c r="AF256" s="55">
        <v>0.0</v>
      </c>
      <c r="AG256" s="55">
        <v>0.0</v>
      </c>
      <c r="AH256" s="55">
        <v>0.0</v>
      </c>
      <c r="AI256" s="55">
        <v>0.0</v>
      </c>
      <c r="AJ256" s="55">
        <v>0.0</v>
      </c>
      <c r="AK256" s="55">
        <v>0.0</v>
      </c>
      <c r="AL256" s="55">
        <f t="shared" si="166"/>
        <v>0</v>
      </c>
      <c r="AM256" s="55">
        <f t="shared" si="167"/>
        <v>0</v>
      </c>
      <c r="AN256" s="55">
        <f t="shared" si="168"/>
        <v>0</v>
      </c>
      <c r="AO256" s="55">
        <f t="shared" si="169"/>
        <v>0</v>
      </c>
      <c r="AP256" s="55">
        <f t="shared" si="170"/>
        <v>0</v>
      </c>
      <c r="AQ256" s="55">
        <f t="shared" si="171"/>
        <v>0</v>
      </c>
      <c r="AR256" s="55">
        <f t="shared" si="172"/>
        <v>0</v>
      </c>
      <c r="AS256" s="55">
        <f t="shared" si="173"/>
        <v>0</v>
      </c>
      <c r="AT256" s="55">
        <f t="shared" si="174"/>
        <v>0</v>
      </c>
      <c r="AU256" s="55">
        <f t="shared" si="175"/>
        <v>0</v>
      </c>
    </row>
    <row r="257" ht="15.75" customHeight="1">
      <c r="AA257" s="55">
        <f t="shared" si="165"/>
        <v>87</v>
      </c>
      <c r="AB257" s="55">
        <v>0.0</v>
      </c>
      <c r="AC257" s="55">
        <v>0.0</v>
      </c>
      <c r="AD257" s="55">
        <v>0.0</v>
      </c>
      <c r="AE257" s="55">
        <v>0.0</v>
      </c>
      <c r="AF257" s="55">
        <v>0.0</v>
      </c>
      <c r="AG257" s="55">
        <v>0.0</v>
      </c>
      <c r="AH257" s="55">
        <v>0.0</v>
      </c>
      <c r="AI257" s="55">
        <v>0.0</v>
      </c>
      <c r="AJ257" s="55">
        <v>0.0</v>
      </c>
      <c r="AK257" s="55">
        <v>0.0</v>
      </c>
      <c r="AL257" s="55">
        <f t="shared" si="166"/>
        <v>0</v>
      </c>
      <c r="AM257" s="55">
        <f t="shared" si="167"/>
        <v>0</v>
      </c>
      <c r="AN257" s="55">
        <f t="shared" si="168"/>
        <v>0</v>
      </c>
      <c r="AO257" s="55">
        <f t="shared" si="169"/>
        <v>0</v>
      </c>
      <c r="AP257" s="55">
        <f t="shared" si="170"/>
        <v>0</v>
      </c>
      <c r="AQ257" s="55">
        <f t="shared" si="171"/>
        <v>0</v>
      </c>
      <c r="AR257" s="55">
        <f t="shared" si="172"/>
        <v>0</v>
      </c>
      <c r="AS257" s="55">
        <f t="shared" si="173"/>
        <v>0</v>
      </c>
      <c r="AT257" s="55">
        <f t="shared" si="174"/>
        <v>0</v>
      </c>
      <c r="AU257" s="55">
        <f t="shared" si="175"/>
        <v>0</v>
      </c>
    </row>
    <row r="258" ht="15.75" customHeight="1">
      <c r="AA258" s="55">
        <f t="shared" si="165"/>
        <v>88</v>
      </c>
      <c r="AB258" s="55">
        <v>0.0</v>
      </c>
      <c r="AC258" s="55">
        <v>0.0</v>
      </c>
      <c r="AD258" s="55">
        <v>0.0</v>
      </c>
      <c r="AE258" s="55">
        <v>0.0</v>
      </c>
      <c r="AF258" s="55">
        <v>0.0</v>
      </c>
      <c r="AG258" s="55">
        <v>0.0</v>
      </c>
      <c r="AH258" s="55">
        <v>0.0</v>
      </c>
      <c r="AI258" s="55">
        <v>0.0</v>
      </c>
      <c r="AJ258" s="55">
        <v>0.0</v>
      </c>
      <c r="AK258" s="55">
        <v>0.0</v>
      </c>
      <c r="AL258" s="55">
        <f t="shared" si="166"/>
        <v>0</v>
      </c>
      <c r="AM258" s="55">
        <f t="shared" si="167"/>
        <v>0</v>
      </c>
      <c r="AN258" s="55">
        <f t="shared" si="168"/>
        <v>0</v>
      </c>
      <c r="AO258" s="55">
        <f t="shared" si="169"/>
        <v>0</v>
      </c>
      <c r="AP258" s="55">
        <f t="shared" si="170"/>
        <v>0</v>
      </c>
      <c r="AQ258" s="55">
        <f t="shared" si="171"/>
        <v>0</v>
      </c>
      <c r="AR258" s="55">
        <f t="shared" si="172"/>
        <v>0</v>
      </c>
      <c r="AS258" s="55">
        <f t="shared" si="173"/>
        <v>0</v>
      </c>
      <c r="AT258" s="55">
        <f t="shared" si="174"/>
        <v>0</v>
      </c>
      <c r="AU258" s="55">
        <f t="shared" si="175"/>
        <v>0</v>
      </c>
    </row>
    <row r="259" ht="15.75" customHeight="1">
      <c r="AA259" s="55">
        <f t="shared" si="165"/>
        <v>89</v>
      </c>
      <c r="AB259" s="55">
        <v>0.0</v>
      </c>
      <c r="AC259" s="55">
        <v>0.0</v>
      </c>
      <c r="AD259" s="55">
        <v>0.0</v>
      </c>
      <c r="AE259" s="55">
        <v>0.0</v>
      </c>
      <c r="AF259" s="55">
        <v>0.0</v>
      </c>
      <c r="AG259" s="55">
        <v>0.0</v>
      </c>
      <c r="AH259" s="55">
        <v>0.0</v>
      </c>
      <c r="AI259" s="55">
        <v>0.0</v>
      </c>
      <c r="AJ259" s="55">
        <v>0.0</v>
      </c>
      <c r="AK259" s="55">
        <v>0.0</v>
      </c>
      <c r="AL259" s="55">
        <f t="shared" si="166"/>
        <v>0</v>
      </c>
      <c r="AM259" s="55">
        <f t="shared" si="167"/>
        <v>0</v>
      </c>
      <c r="AN259" s="55">
        <f t="shared" si="168"/>
        <v>0</v>
      </c>
      <c r="AO259" s="55">
        <f t="shared" si="169"/>
        <v>0</v>
      </c>
      <c r="AP259" s="55">
        <f t="shared" si="170"/>
        <v>0</v>
      </c>
      <c r="AQ259" s="55">
        <f t="shared" si="171"/>
        <v>0</v>
      </c>
      <c r="AR259" s="55">
        <f t="shared" si="172"/>
        <v>0</v>
      </c>
      <c r="AS259" s="55">
        <f t="shared" si="173"/>
        <v>0</v>
      </c>
      <c r="AT259" s="55">
        <f t="shared" si="174"/>
        <v>0</v>
      </c>
      <c r="AU259" s="55">
        <f t="shared" si="175"/>
        <v>0</v>
      </c>
    </row>
    <row r="260" ht="15.75" customHeight="1">
      <c r="AA260" s="55">
        <f t="shared" si="165"/>
        <v>90</v>
      </c>
      <c r="AB260" s="55">
        <v>0.0</v>
      </c>
      <c r="AC260" s="55">
        <v>0.0</v>
      </c>
      <c r="AD260" s="55">
        <v>0.0</v>
      </c>
      <c r="AE260" s="55">
        <v>0.0</v>
      </c>
      <c r="AF260" s="55">
        <v>0.0</v>
      </c>
      <c r="AG260" s="55">
        <v>0.0</v>
      </c>
      <c r="AH260" s="55">
        <v>0.0</v>
      </c>
      <c r="AI260" s="55">
        <v>0.0</v>
      </c>
      <c r="AJ260" s="55">
        <v>0.0</v>
      </c>
      <c r="AK260" s="55">
        <v>0.0</v>
      </c>
      <c r="AL260" s="55">
        <f t="shared" si="166"/>
        <v>0</v>
      </c>
      <c r="AM260" s="55">
        <f t="shared" si="167"/>
        <v>0</v>
      </c>
      <c r="AN260" s="55">
        <f t="shared" si="168"/>
        <v>0</v>
      </c>
      <c r="AO260" s="55">
        <f t="shared" si="169"/>
        <v>0</v>
      </c>
      <c r="AP260" s="55">
        <f t="shared" si="170"/>
        <v>0</v>
      </c>
      <c r="AQ260" s="55">
        <f t="shared" si="171"/>
        <v>0</v>
      </c>
      <c r="AR260" s="55">
        <f t="shared" si="172"/>
        <v>0</v>
      </c>
      <c r="AS260" s="55">
        <f t="shared" si="173"/>
        <v>0</v>
      </c>
      <c r="AT260" s="55">
        <f t="shared" si="174"/>
        <v>0</v>
      </c>
      <c r="AU260" s="55">
        <f t="shared" si="175"/>
        <v>0</v>
      </c>
    </row>
    <row r="261" ht="15.75" customHeight="1">
      <c r="AA261" s="55">
        <f t="shared" si="165"/>
        <v>91</v>
      </c>
      <c r="AB261" s="55">
        <v>0.0</v>
      </c>
      <c r="AC261" s="55">
        <v>0.0</v>
      </c>
      <c r="AD261" s="55">
        <v>0.0</v>
      </c>
      <c r="AE261" s="55">
        <v>0.0</v>
      </c>
      <c r="AF261" s="55">
        <v>0.0</v>
      </c>
      <c r="AG261" s="55">
        <v>0.0</v>
      </c>
      <c r="AH261" s="55">
        <v>0.0</v>
      </c>
      <c r="AI261" s="55">
        <v>0.0</v>
      </c>
      <c r="AJ261" s="55">
        <v>0.0</v>
      </c>
      <c r="AK261" s="55">
        <v>0.0</v>
      </c>
      <c r="AL261" s="55">
        <f t="shared" si="166"/>
        <v>0</v>
      </c>
      <c r="AM261" s="55">
        <f t="shared" si="167"/>
        <v>0</v>
      </c>
      <c r="AN261" s="55">
        <f t="shared" si="168"/>
        <v>0</v>
      </c>
      <c r="AO261" s="55">
        <f t="shared" si="169"/>
        <v>0</v>
      </c>
      <c r="AP261" s="55">
        <f t="shared" si="170"/>
        <v>0</v>
      </c>
      <c r="AQ261" s="55">
        <f t="shared" si="171"/>
        <v>0</v>
      </c>
      <c r="AR261" s="55">
        <f t="shared" si="172"/>
        <v>0</v>
      </c>
      <c r="AS261" s="55">
        <f t="shared" si="173"/>
        <v>0</v>
      </c>
      <c r="AT261" s="55">
        <f t="shared" si="174"/>
        <v>0</v>
      </c>
      <c r="AU261" s="55">
        <f t="shared" si="175"/>
        <v>0</v>
      </c>
    </row>
    <row r="262" ht="15.75" customHeight="1">
      <c r="AA262" s="55">
        <f t="shared" si="165"/>
        <v>92</v>
      </c>
      <c r="AB262" s="55">
        <v>0.0</v>
      </c>
      <c r="AC262" s="55">
        <v>0.0</v>
      </c>
      <c r="AD262" s="55">
        <v>0.0</v>
      </c>
      <c r="AE262" s="55">
        <v>0.0</v>
      </c>
      <c r="AF262" s="55">
        <v>0.0</v>
      </c>
      <c r="AG262" s="55">
        <v>0.0</v>
      </c>
      <c r="AH262" s="55">
        <v>0.0</v>
      </c>
      <c r="AI262" s="55">
        <v>0.0</v>
      </c>
      <c r="AJ262" s="55">
        <v>0.0</v>
      </c>
      <c r="AK262" s="55">
        <v>0.0</v>
      </c>
      <c r="AL262" s="55">
        <f t="shared" si="166"/>
        <v>0</v>
      </c>
      <c r="AM262" s="55">
        <f t="shared" si="167"/>
        <v>0</v>
      </c>
      <c r="AN262" s="55">
        <f t="shared" si="168"/>
        <v>0</v>
      </c>
      <c r="AO262" s="55">
        <f t="shared" si="169"/>
        <v>0</v>
      </c>
      <c r="AP262" s="55">
        <f t="shared" si="170"/>
        <v>0</v>
      </c>
      <c r="AQ262" s="55">
        <f t="shared" si="171"/>
        <v>0</v>
      </c>
      <c r="AR262" s="55">
        <f t="shared" si="172"/>
        <v>0</v>
      </c>
      <c r="AS262" s="55">
        <f t="shared" si="173"/>
        <v>0</v>
      </c>
      <c r="AT262" s="55">
        <f t="shared" si="174"/>
        <v>0</v>
      </c>
      <c r="AU262" s="55">
        <f t="shared" si="175"/>
        <v>0</v>
      </c>
    </row>
    <row r="263" ht="15.75" customHeight="1">
      <c r="AA263" s="55">
        <f t="shared" si="165"/>
        <v>93</v>
      </c>
      <c r="AB263" s="55">
        <v>0.0</v>
      </c>
      <c r="AC263" s="55">
        <v>0.0</v>
      </c>
      <c r="AD263" s="55">
        <v>0.0</v>
      </c>
      <c r="AE263" s="55">
        <v>0.0</v>
      </c>
      <c r="AF263" s="55">
        <v>0.0</v>
      </c>
      <c r="AG263" s="55">
        <v>0.0</v>
      </c>
      <c r="AH263" s="55">
        <v>0.0</v>
      </c>
      <c r="AI263" s="55">
        <v>0.0</v>
      </c>
      <c r="AJ263" s="55">
        <v>0.0</v>
      </c>
      <c r="AK263" s="55">
        <v>0.0</v>
      </c>
      <c r="AL263" s="55">
        <f t="shared" si="166"/>
        <v>0</v>
      </c>
      <c r="AM263" s="55">
        <f t="shared" si="167"/>
        <v>0</v>
      </c>
      <c r="AN263" s="55">
        <f t="shared" si="168"/>
        <v>0</v>
      </c>
      <c r="AO263" s="55">
        <f t="shared" si="169"/>
        <v>0</v>
      </c>
      <c r="AP263" s="55">
        <f t="shared" si="170"/>
        <v>0</v>
      </c>
      <c r="AQ263" s="55">
        <f t="shared" si="171"/>
        <v>0</v>
      </c>
      <c r="AR263" s="55">
        <f t="shared" si="172"/>
        <v>0</v>
      </c>
      <c r="AS263" s="55">
        <f t="shared" si="173"/>
        <v>0</v>
      </c>
      <c r="AT263" s="55">
        <f t="shared" si="174"/>
        <v>0</v>
      </c>
      <c r="AU263" s="55">
        <f t="shared" si="175"/>
        <v>0</v>
      </c>
    </row>
    <row r="264" ht="15.75" customHeight="1">
      <c r="AA264" s="55">
        <f t="shared" si="165"/>
        <v>94</v>
      </c>
      <c r="AB264" s="55">
        <v>0.0</v>
      </c>
      <c r="AC264" s="55">
        <v>0.0</v>
      </c>
      <c r="AD264" s="55">
        <v>0.0</v>
      </c>
      <c r="AE264" s="55">
        <v>0.0</v>
      </c>
      <c r="AF264" s="55">
        <v>0.0</v>
      </c>
      <c r="AG264" s="55">
        <v>0.0</v>
      </c>
      <c r="AH264" s="55">
        <v>0.0</v>
      </c>
      <c r="AI264" s="55">
        <v>0.0</v>
      </c>
      <c r="AJ264" s="55">
        <v>0.0</v>
      </c>
      <c r="AK264" s="55">
        <v>0.0</v>
      </c>
      <c r="AL264" s="55">
        <f t="shared" si="166"/>
        <v>0</v>
      </c>
      <c r="AM264" s="55">
        <f t="shared" si="167"/>
        <v>0</v>
      </c>
      <c r="AN264" s="55">
        <f t="shared" si="168"/>
        <v>0</v>
      </c>
      <c r="AO264" s="55">
        <f t="shared" si="169"/>
        <v>0</v>
      </c>
      <c r="AP264" s="55">
        <f t="shared" si="170"/>
        <v>0</v>
      </c>
      <c r="AQ264" s="55">
        <f t="shared" si="171"/>
        <v>0</v>
      </c>
      <c r="AR264" s="55">
        <f t="shared" si="172"/>
        <v>0</v>
      </c>
      <c r="AS264" s="55">
        <f t="shared" si="173"/>
        <v>0</v>
      </c>
      <c r="AT264" s="55">
        <f t="shared" si="174"/>
        <v>0</v>
      </c>
      <c r="AU264" s="55">
        <f t="shared" si="175"/>
        <v>0</v>
      </c>
    </row>
    <row r="265" ht="15.75" customHeight="1">
      <c r="AA265" s="55">
        <f t="shared" si="165"/>
        <v>95</v>
      </c>
      <c r="AB265" s="55">
        <v>0.0</v>
      </c>
      <c r="AC265" s="55">
        <v>0.0</v>
      </c>
      <c r="AD265" s="55">
        <v>0.0</v>
      </c>
      <c r="AE265" s="55">
        <v>0.0</v>
      </c>
      <c r="AF265" s="55">
        <v>0.0</v>
      </c>
      <c r="AG265" s="55">
        <v>0.0</v>
      </c>
      <c r="AH265" s="55">
        <v>0.0</v>
      </c>
      <c r="AI265" s="55">
        <v>0.0</v>
      </c>
      <c r="AJ265" s="55">
        <v>0.0</v>
      </c>
      <c r="AK265" s="55">
        <v>0.0</v>
      </c>
      <c r="AL265" s="55">
        <f t="shared" si="166"/>
        <v>0</v>
      </c>
      <c r="AM265" s="55">
        <f t="shared" si="167"/>
        <v>0</v>
      </c>
      <c r="AN265" s="55">
        <f t="shared" si="168"/>
        <v>0</v>
      </c>
      <c r="AO265" s="55">
        <f t="shared" si="169"/>
        <v>0</v>
      </c>
      <c r="AP265" s="55">
        <f t="shared" si="170"/>
        <v>0</v>
      </c>
      <c r="AQ265" s="55">
        <f t="shared" si="171"/>
        <v>0</v>
      </c>
      <c r="AR265" s="55">
        <f t="shared" si="172"/>
        <v>0</v>
      </c>
      <c r="AS265" s="55">
        <f t="shared" si="173"/>
        <v>0</v>
      </c>
      <c r="AT265" s="55">
        <f t="shared" si="174"/>
        <v>0</v>
      </c>
      <c r="AU265" s="55">
        <f t="shared" si="175"/>
        <v>0</v>
      </c>
    </row>
    <row r="266" ht="15.75" customHeight="1">
      <c r="AA266" s="55">
        <f t="shared" si="165"/>
        <v>96</v>
      </c>
      <c r="AB266" s="55">
        <v>0.0</v>
      </c>
      <c r="AC266" s="55">
        <v>0.0</v>
      </c>
      <c r="AD266" s="55">
        <v>0.0</v>
      </c>
      <c r="AE266" s="55">
        <v>0.0</v>
      </c>
      <c r="AF266" s="55">
        <v>0.0</v>
      </c>
      <c r="AG266" s="55">
        <v>0.0</v>
      </c>
      <c r="AH266" s="55">
        <v>0.0</v>
      </c>
      <c r="AI266" s="55">
        <v>0.0</v>
      </c>
      <c r="AJ266" s="55">
        <v>0.0</v>
      </c>
      <c r="AK266" s="55">
        <v>0.0</v>
      </c>
      <c r="AL266" s="55">
        <f t="shared" si="166"/>
        <v>0</v>
      </c>
      <c r="AM266" s="55">
        <f t="shared" si="167"/>
        <v>0</v>
      </c>
      <c r="AN266" s="55">
        <f t="shared" si="168"/>
        <v>0</v>
      </c>
      <c r="AO266" s="55">
        <f t="shared" si="169"/>
        <v>0</v>
      </c>
      <c r="AP266" s="55">
        <f t="shared" si="170"/>
        <v>0</v>
      </c>
      <c r="AQ266" s="55">
        <f t="shared" si="171"/>
        <v>0</v>
      </c>
      <c r="AR266" s="55">
        <f t="shared" si="172"/>
        <v>0</v>
      </c>
      <c r="AS266" s="55">
        <f t="shared" si="173"/>
        <v>0</v>
      </c>
      <c r="AT266" s="55">
        <f t="shared" si="174"/>
        <v>0</v>
      </c>
      <c r="AU266" s="55">
        <f t="shared" si="175"/>
        <v>0</v>
      </c>
    </row>
    <row r="267" ht="15.75" customHeight="1">
      <c r="AA267" s="55">
        <f t="shared" si="165"/>
        <v>97</v>
      </c>
      <c r="AB267" s="55">
        <v>0.0</v>
      </c>
      <c r="AC267" s="55">
        <v>0.0</v>
      </c>
      <c r="AD267" s="55">
        <v>0.0</v>
      </c>
      <c r="AE267" s="55">
        <v>0.0</v>
      </c>
      <c r="AF267" s="55">
        <v>0.0</v>
      </c>
      <c r="AG267" s="55">
        <v>0.0</v>
      </c>
      <c r="AH267" s="55">
        <v>0.0</v>
      </c>
      <c r="AI267" s="55">
        <v>0.0</v>
      </c>
      <c r="AJ267" s="55">
        <v>0.0</v>
      </c>
      <c r="AK267" s="55">
        <v>0.0</v>
      </c>
      <c r="AL267" s="55">
        <f t="shared" si="166"/>
        <v>0</v>
      </c>
      <c r="AM267" s="55">
        <f t="shared" si="167"/>
        <v>0</v>
      </c>
      <c r="AN267" s="55">
        <f t="shared" si="168"/>
        <v>0</v>
      </c>
      <c r="AO267" s="55">
        <f t="shared" si="169"/>
        <v>0</v>
      </c>
      <c r="AP267" s="55">
        <f t="shared" si="170"/>
        <v>0</v>
      </c>
      <c r="AQ267" s="55">
        <f t="shared" si="171"/>
        <v>0</v>
      </c>
      <c r="AR267" s="55">
        <f t="shared" si="172"/>
        <v>0</v>
      </c>
      <c r="AS267" s="55">
        <f t="shared" si="173"/>
        <v>0</v>
      </c>
      <c r="AT267" s="55">
        <f t="shared" si="174"/>
        <v>0</v>
      </c>
      <c r="AU267" s="55">
        <f t="shared" si="175"/>
        <v>0</v>
      </c>
    </row>
    <row r="268" ht="15.75" customHeight="1">
      <c r="AA268" s="55">
        <f t="shared" si="165"/>
        <v>98</v>
      </c>
      <c r="AB268" s="55">
        <v>0.0</v>
      </c>
      <c r="AC268" s="55">
        <v>0.0</v>
      </c>
      <c r="AD268" s="55">
        <v>0.0</v>
      </c>
      <c r="AE268" s="55">
        <v>0.0</v>
      </c>
      <c r="AF268" s="55">
        <v>0.0</v>
      </c>
      <c r="AG268" s="55">
        <v>0.0</v>
      </c>
      <c r="AH268" s="55">
        <v>0.0</v>
      </c>
      <c r="AI268" s="55">
        <v>0.0</v>
      </c>
      <c r="AJ268" s="55">
        <v>0.0</v>
      </c>
      <c r="AK268" s="55">
        <v>0.0</v>
      </c>
      <c r="AL268" s="55">
        <f t="shared" si="166"/>
        <v>0</v>
      </c>
      <c r="AM268" s="55">
        <f t="shared" si="167"/>
        <v>0</v>
      </c>
      <c r="AN268" s="55">
        <f t="shared" si="168"/>
        <v>0</v>
      </c>
      <c r="AO268" s="55">
        <f t="shared" si="169"/>
        <v>0</v>
      </c>
      <c r="AP268" s="55">
        <f t="shared" si="170"/>
        <v>0</v>
      </c>
      <c r="AQ268" s="55">
        <f t="shared" si="171"/>
        <v>0</v>
      </c>
      <c r="AR268" s="55">
        <f t="shared" si="172"/>
        <v>0</v>
      </c>
      <c r="AS268" s="55">
        <f t="shared" si="173"/>
        <v>0</v>
      </c>
      <c r="AT268" s="55">
        <f t="shared" si="174"/>
        <v>0</v>
      </c>
      <c r="AU268" s="55">
        <f t="shared" si="175"/>
        <v>0</v>
      </c>
    </row>
    <row r="269" ht="15.75" customHeight="1">
      <c r="AA269" s="55">
        <f t="shared" si="165"/>
        <v>99</v>
      </c>
      <c r="AB269" s="55">
        <v>0.0</v>
      </c>
      <c r="AC269" s="55">
        <v>0.0</v>
      </c>
      <c r="AD269" s="55">
        <v>0.0</v>
      </c>
      <c r="AE269" s="55">
        <v>0.0</v>
      </c>
      <c r="AF269" s="55">
        <v>0.0</v>
      </c>
      <c r="AG269" s="55">
        <v>0.0</v>
      </c>
      <c r="AH269" s="55">
        <v>0.0</v>
      </c>
      <c r="AI269" s="55">
        <v>0.0</v>
      </c>
      <c r="AJ269" s="55">
        <v>0.0</v>
      </c>
      <c r="AK269" s="55">
        <v>0.0</v>
      </c>
      <c r="AL269" s="55">
        <f t="shared" si="166"/>
        <v>0</v>
      </c>
      <c r="AM269" s="55">
        <f t="shared" si="167"/>
        <v>0</v>
      </c>
      <c r="AN269" s="55">
        <f t="shared" si="168"/>
        <v>0</v>
      </c>
      <c r="AO269" s="55">
        <f t="shared" si="169"/>
        <v>0</v>
      </c>
      <c r="AP269" s="55">
        <f t="shared" si="170"/>
        <v>0</v>
      </c>
      <c r="AQ269" s="55">
        <f t="shared" si="171"/>
        <v>0</v>
      </c>
      <c r="AR269" s="55">
        <f t="shared" si="172"/>
        <v>0</v>
      </c>
      <c r="AS269" s="55">
        <f t="shared" si="173"/>
        <v>0</v>
      </c>
      <c r="AT269" s="55">
        <f t="shared" si="174"/>
        <v>0</v>
      </c>
      <c r="AU269" s="55">
        <f t="shared" si="175"/>
        <v>0</v>
      </c>
    </row>
    <row r="270" ht="15.75" customHeight="1">
      <c r="AA270" s="55">
        <f t="shared" si="165"/>
        <v>100</v>
      </c>
      <c r="AB270" s="55">
        <v>0.0</v>
      </c>
      <c r="AC270" s="55">
        <v>0.0</v>
      </c>
      <c r="AD270" s="55">
        <v>0.0</v>
      </c>
      <c r="AE270" s="55">
        <v>0.0</v>
      </c>
      <c r="AF270" s="55">
        <v>0.0</v>
      </c>
      <c r="AG270" s="55">
        <v>0.0</v>
      </c>
      <c r="AH270" s="55">
        <v>0.0</v>
      </c>
      <c r="AI270" s="55">
        <v>0.0</v>
      </c>
      <c r="AJ270" s="55">
        <v>0.0</v>
      </c>
      <c r="AK270" s="55">
        <v>0.0</v>
      </c>
      <c r="AL270" s="55">
        <f t="shared" si="166"/>
        <v>0</v>
      </c>
      <c r="AM270" s="55">
        <f t="shared" si="167"/>
        <v>0</v>
      </c>
      <c r="AN270" s="55">
        <f t="shared" si="168"/>
        <v>0</v>
      </c>
      <c r="AO270" s="55">
        <f t="shared" si="169"/>
        <v>0</v>
      </c>
      <c r="AP270" s="55">
        <f t="shared" si="170"/>
        <v>0</v>
      </c>
      <c r="AQ270" s="55">
        <f t="shared" si="171"/>
        <v>0</v>
      </c>
      <c r="AR270" s="55">
        <f t="shared" si="172"/>
        <v>0</v>
      </c>
      <c r="AS270" s="55">
        <f t="shared" si="173"/>
        <v>0</v>
      </c>
      <c r="AT270" s="55">
        <f t="shared" si="174"/>
        <v>0</v>
      </c>
      <c r="AU270" s="55">
        <f t="shared" si="175"/>
        <v>0</v>
      </c>
    </row>
    <row r="271" ht="15.75" customHeight="1">
      <c r="AA271" s="55">
        <f t="shared" si="165"/>
        <v>101</v>
      </c>
      <c r="AB271" s="55">
        <v>0.0</v>
      </c>
      <c r="AC271" s="55">
        <v>0.0</v>
      </c>
      <c r="AD271" s="55">
        <v>0.0</v>
      </c>
      <c r="AE271" s="55">
        <v>0.0</v>
      </c>
      <c r="AF271" s="55">
        <v>0.0</v>
      </c>
      <c r="AG271" s="55">
        <v>0.0</v>
      </c>
      <c r="AH271" s="55">
        <v>0.0</v>
      </c>
      <c r="AI271" s="55">
        <v>0.0</v>
      </c>
      <c r="AJ271" s="55">
        <v>0.0</v>
      </c>
      <c r="AK271" s="55">
        <v>0.0</v>
      </c>
      <c r="AL271" s="55">
        <f t="shared" si="166"/>
        <v>0</v>
      </c>
      <c r="AM271" s="55">
        <f t="shared" si="167"/>
        <v>0</v>
      </c>
      <c r="AN271" s="55">
        <f t="shared" si="168"/>
        <v>0</v>
      </c>
      <c r="AO271" s="55">
        <f t="shared" si="169"/>
        <v>0</v>
      </c>
      <c r="AP271" s="55">
        <f t="shared" si="170"/>
        <v>0</v>
      </c>
      <c r="AQ271" s="55">
        <f t="shared" si="171"/>
        <v>0</v>
      </c>
      <c r="AR271" s="55">
        <f t="shared" si="172"/>
        <v>0</v>
      </c>
      <c r="AS271" s="55">
        <f t="shared" si="173"/>
        <v>0</v>
      </c>
      <c r="AT271" s="55">
        <f t="shared" si="174"/>
        <v>0</v>
      </c>
      <c r="AU271" s="55">
        <f t="shared" si="175"/>
        <v>0</v>
      </c>
    </row>
    <row r="272" ht="15.75" customHeight="1">
      <c r="AA272" s="55">
        <f t="shared" si="165"/>
        <v>102</v>
      </c>
      <c r="AB272" s="55">
        <v>0.0</v>
      </c>
      <c r="AC272" s="55">
        <v>0.0</v>
      </c>
      <c r="AD272" s="55">
        <v>0.0</v>
      </c>
      <c r="AE272" s="55">
        <v>0.0</v>
      </c>
      <c r="AF272" s="55">
        <v>0.0</v>
      </c>
      <c r="AG272" s="55">
        <v>0.0</v>
      </c>
      <c r="AH272" s="55">
        <v>0.0</v>
      </c>
      <c r="AI272" s="55">
        <v>0.0</v>
      </c>
      <c r="AJ272" s="55">
        <v>0.0</v>
      </c>
      <c r="AK272" s="55">
        <v>0.0</v>
      </c>
      <c r="AL272" s="55">
        <f t="shared" si="166"/>
        <v>0</v>
      </c>
      <c r="AM272" s="55">
        <f t="shared" si="167"/>
        <v>0</v>
      </c>
      <c r="AN272" s="55">
        <f t="shared" si="168"/>
        <v>0</v>
      </c>
      <c r="AO272" s="55">
        <f t="shared" si="169"/>
        <v>0</v>
      </c>
      <c r="AP272" s="55">
        <f t="shared" si="170"/>
        <v>0</v>
      </c>
      <c r="AQ272" s="55">
        <f t="shared" si="171"/>
        <v>0</v>
      </c>
      <c r="AR272" s="55">
        <f t="shared" si="172"/>
        <v>0</v>
      </c>
      <c r="AS272" s="55">
        <f t="shared" si="173"/>
        <v>0</v>
      </c>
      <c r="AT272" s="55">
        <f t="shared" si="174"/>
        <v>0</v>
      </c>
      <c r="AU272" s="55">
        <f t="shared" si="175"/>
        <v>0</v>
      </c>
    </row>
    <row r="273" ht="15.75" customHeight="1">
      <c r="AA273" s="55">
        <f t="shared" si="165"/>
        <v>103</v>
      </c>
      <c r="AB273" s="55">
        <v>0.0</v>
      </c>
      <c r="AC273" s="55">
        <v>0.0</v>
      </c>
      <c r="AD273" s="55">
        <v>0.0</v>
      </c>
      <c r="AE273" s="55">
        <v>0.0</v>
      </c>
      <c r="AF273" s="55">
        <v>0.0</v>
      </c>
      <c r="AG273" s="55">
        <v>0.0</v>
      </c>
      <c r="AH273" s="55">
        <v>0.0</v>
      </c>
      <c r="AI273" s="55">
        <v>0.0</v>
      </c>
      <c r="AJ273" s="55">
        <v>0.0</v>
      </c>
      <c r="AK273" s="55">
        <v>0.0</v>
      </c>
      <c r="AL273" s="55">
        <f t="shared" si="166"/>
        <v>0</v>
      </c>
      <c r="AM273" s="55">
        <f t="shared" si="167"/>
        <v>0</v>
      </c>
      <c r="AN273" s="55">
        <f t="shared" si="168"/>
        <v>0</v>
      </c>
      <c r="AO273" s="55">
        <f t="shared" si="169"/>
        <v>0</v>
      </c>
      <c r="AP273" s="55">
        <f t="shared" si="170"/>
        <v>0</v>
      </c>
      <c r="AQ273" s="55">
        <f t="shared" si="171"/>
        <v>0</v>
      </c>
      <c r="AR273" s="55">
        <f t="shared" si="172"/>
        <v>0</v>
      </c>
      <c r="AS273" s="55">
        <f t="shared" si="173"/>
        <v>0</v>
      </c>
      <c r="AT273" s="55">
        <f t="shared" si="174"/>
        <v>0</v>
      </c>
      <c r="AU273" s="55">
        <f t="shared" si="175"/>
        <v>0</v>
      </c>
    </row>
    <row r="274" ht="15.75" customHeight="1">
      <c r="AA274" s="55">
        <f t="shared" si="165"/>
        <v>104</v>
      </c>
      <c r="AB274" s="55">
        <v>0.0</v>
      </c>
      <c r="AC274" s="55">
        <v>0.0</v>
      </c>
      <c r="AD274" s="55">
        <v>0.0</v>
      </c>
      <c r="AE274" s="55">
        <v>0.0</v>
      </c>
      <c r="AF274" s="55">
        <v>0.0</v>
      </c>
      <c r="AG274" s="55">
        <v>0.0</v>
      </c>
      <c r="AH274" s="55">
        <v>0.0</v>
      </c>
      <c r="AI274" s="55">
        <v>0.0</v>
      </c>
      <c r="AJ274" s="55">
        <v>0.0</v>
      </c>
      <c r="AK274" s="55">
        <v>0.0</v>
      </c>
      <c r="AL274" s="55">
        <f t="shared" si="166"/>
        <v>0</v>
      </c>
      <c r="AM274" s="55">
        <f t="shared" si="167"/>
        <v>0</v>
      </c>
      <c r="AN274" s="55">
        <f t="shared" si="168"/>
        <v>0</v>
      </c>
      <c r="AO274" s="55">
        <f t="shared" si="169"/>
        <v>0</v>
      </c>
      <c r="AP274" s="55">
        <f t="shared" si="170"/>
        <v>0</v>
      </c>
      <c r="AQ274" s="55">
        <f t="shared" si="171"/>
        <v>0</v>
      </c>
      <c r="AR274" s="55">
        <f t="shared" si="172"/>
        <v>0</v>
      </c>
      <c r="AS274" s="55">
        <f t="shared" si="173"/>
        <v>0</v>
      </c>
      <c r="AT274" s="55">
        <f t="shared" si="174"/>
        <v>0</v>
      </c>
      <c r="AU274" s="55">
        <f t="shared" si="175"/>
        <v>0</v>
      </c>
    </row>
    <row r="275" ht="15.75" customHeight="1">
      <c r="AA275" s="55">
        <f t="shared" si="165"/>
        <v>105</v>
      </c>
      <c r="AB275" s="55">
        <v>0.0</v>
      </c>
      <c r="AC275" s="55">
        <v>0.0</v>
      </c>
      <c r="AD275" s="55">
        <v>0.0</v>
      </c>
      <c r="AE275" s="55">
        <v>0.0</v>
      </c>
      <c r="AF275" s="55">
        <v>0.0</v>
      </c>
      <c r="AG275" s="55">
        <v>0.0</v>
      </c>
      <c r="AH275" s="55">
        <v>0.0</v>
      </c>
      <c r="AI275" s="55">
        <v>0.0</v>
      </c>
      <c r="AJ275" s="55">
        <v>0.0</v>
      </c>
      <c r="AK275" s="55">
        <v>0.0</v>
      </c>
      <c r="AL275" s="55">
        <f t="shared" si="166"/>
        <v>0</v>
      </c>
      <c r="AM275" s="55">
        <f t="shared" si="167"/>
        <v>0</v>
      </c>
      <c r="AN275" s="55">
        <f t="shared" si="168"/>
        <v>0</v>
      </c>
      <c r="AO275" s="55">
        <f t="shared" si="169"/>
        <v>0</v>
      </c>
      <c r="AP275" s="55">
        <f t="shared" si="170"/>
        <v>0</v>
      </c>
      <c r="AQ275" s="55">
        <f t="shared" si="171"/>
        <v>0</v>
      </c>
      <c r="AR275" s="55">
        <f t="shared" si="172"/>
        <v>0</v>
      </c>
      <c r="AS275" s="55">
        <f t="shared" si="173"/>
        <v>0</v>
      </c>
      <c r="AT275" s="55">
        <f t="shared" si="174"/>
        <v>0</v>
      </c>
      <c r="AU275" s="55">
        <f t="shared" si="175"/>
        <v>0</v>
      </c>
    </row>
    <row r="276" ht="15.75" customHeight="1">
      <c r="AA276" s="55">
        <f t="shared" si="165"/>
        <v>106</v>
      </c>
      <c r="AB276" s="55">
        <v>0.0</v>
      </c>
      <c r="AC276" s="55">
        <v>0.0</v>
      </c>
      <c r="AD276" s="55">
        <v>0.0</v>
      </c>
      <c r="AE276" s="55">
        <v>0.0</v>
      </c>
      <c r="AF276" s="55">
        <v>0.0</v>
      </c>
      <c r="AG276" s="55">
        <v>0.0</v>
      </c>
      <c r="AH276" s="55">
        <v>0.0</v>
      </c>
      <c r="AI276" s="55">
        <v>0.0</v>
      </c>
      <c r="AJ276" s="55">
        <v>0.0</v>
      </c>
      <c r="AK276" s="55">
        <v>0.0</v>
      </c>
      <c r="AL276" s="55">
        <f t="shared" si="166"/>
        <v>0</v>
      </c>
      <c r="AM276" s="55">
        <f t="shared" si="167"/>
        <v>0</v>
      </c>
      <c r="AN276" s="55">
        <f t="shared" si="168"/>
        <v>0</v>
      </c>
      <c r="AO276" s="55">
        <f t="shared" si="169"/>
        <v>0</v>
      </c>
      <c r="AP276" s="55">
        <f t="shared" si="170"/>
        <v>0</v>
      </c>
      <c r="AQ276" s="55">
        <f t="shared" si="171"/>
        <v>0</v>
      </c>
      <c r="AR276" s="55">
        <f t="shared" si="172"/>
        <v>0</v>
      </c>
      <c r="AS276" s="55">
        <f t="shared" si="173"/>
        <v>0</v>
      </c>
      <c r="AT276" s="55">
        <f t="shared" si="174"/>
        <v>0</v>
      </c>
      <c r="AU276" s="55">
        <f t="shared" si="175"/>
        <v>0</v>
      </c>
    </row>
    <row r="277" ht="15.75" customHeight="1">
      <c r="AA277" s="55">
        <f t="shared" si="165"/>
        <v>107</v>
      </c>
      <c r="AB277" s="55">
        <v>0.0</v>
      </c>
      <c r="AC277" s="55">
        <v>0.0</v>
      </c>
      <c r="AD277" s="55">
        <v>0.0</v>
      </c>
      <c r="AE277" s="55">
        <v>0.0</v>
      </c>
      <c r="AF277" s="55">
        <v>0.0</v>
      </c>
      <c r="AG277" s="55">
        <v>0.0</v>
      </c>
      <c r="AH277" s="55">
        <v>0.0</v>
      </c>
      <c r="AI277" s="55">
        <v>0.0</v>
      </c>
      <c r="AJ277" s="55">
        <v>0.0</v>
      </c>
      <c r="AK277" s="55">
        <v>0.0</v>
      </c>
      <c r="AL277" s="55">
        <f t="shared" si="166"/>
        <v>0</v>
      </c>
      <c r="AM277" s="55">
        <f t="shared" si="167"/>
        <v>0</v>
      </c>
      <c r="AN277" s="55">
        <f t="shared" si="168"/>
        <v>0</v>
      </c>
      <c r="AO277" s="55">
        <f t="shared" si="169"/>
        <v>0</v>
      </c>
      <c r="AP277" s="55">
        <f t="shared" si="170"/>
        <v>0</v>
      </c>
      <c r="AQ277" s="55">
        <f t="shared" si="171"/>
        <v>0</v>
      </c>
      <c r="AR277" s="55">
        <f t="shared" si="172"/>
        <v>0</v>
      </c>
      <c r="AS277" s="55">
        <f t="shared" si="173"/>
        <v>0</v>
      </c>
      <c r="AT277" s="55">
        <f t="shared" si="174"/>
        <v>0</v>
      </c>
      <c r="AU277" s="55">
        <f t="shared" si="175"/>
        <v>0</v>
      </c>
    </row>
    <row r="278" ht="15.75" customHeight="1">
      <c r="AA278" s="55">
        <f t="shared" si="165"/>
        <v>108</v>
      </c>
      <c r="AB278" s="55">
        <v>0.0</v>
      </c>
      <c r="AC278" s="55">
        <v>0.0</v>
      </c>
      <c r="AD278" s="55">
        <v>0.0</v>
      </c>
      <c r="AE278" s="55">
        <v>0.0</v>
      </c>
      <c r="AF278" s="55">
        <v>0.0</v>
      </c>
      <c r="AG278" s="55">
        <v>0.0</v>
      </c>
      <c r="AH278" s="55">
        <v>0.0</v>
      </c>
      <c r="AI278" s="55">
        <v>0.0</v>
      </c>
      <c r="AJ278" s="55">
        <v>0.0</v>
      </c>
      <c r="AK278" s="55">
        <v>0.0</v>
      </c>
      <c r="AL278" s="55">
        <f t="shared" si="166"/>
        <v>0</v>
      </c>
      <c r="AM278" s="55">
        <f t="shared" si="167"/>
        <v>0</v>
      </c>
      <c r="AN278" s="55">
        <f t="shared" si="168"/>
        <v>0</v>
      </c>
      <c r="AO278" s="55">
        <f t="shared" si="169"/>
        <v>0</v>
      </c>
      <c r="AP278" s="55">
        <f t="shared" si="170"/>
        <v>0</v>
      </c>
      <c r="AQ278" s="55">
        <f t="shared" si="171"/>
        <v>0</v>
      </c>
      <c r="AR278" s="55">
        <f t="shared" si="172"/>
        <v>0</v>
      </c>
      <c r="AS278" s="55">
        <f t="shared" si="173"/>
        <v>0</v>
      </c>
      <c r="AT278" s="55">
        <f t="shared" si="174"/>
        <v>0</v>
      </c>
      <c r="AU278" s="55">
        <f t="shared" si="175"/>
        <v>0</v>
      </c>
    </row>
    <row r="279" ht="15.75" customHeight="1">
      <c r="AA279" s="55">
        <f t="shared" si="165"/>
        <v>109</v>
      </c>
      <c r="AB279" s="55">
        <v>0.0</v>
      </c>
      <c r="AC279" s="55">
        <v>0.0</v>
      </c>
      <c r="AD279" s="55">
        <v>0.0</v>
      </c>
      <c r="AE279" s="55">
        <v>0.0</v>
      </c>
      <c r="AF279" s="55">
        <v>0.0</v>
      </c>
      <c r="AG279" s="55">
        <v>0.0</v>
      </c>
      <c r="AH279" s="55">
        <v>0.0</v>
      </c>
      <c r="AI279" s="55">
        <v>0.0</v>
      </c>
      <c r="AJ279" s="55">
        <v>0.0</v>
      </c>
      <c r="AK279" s="55">
        <v>0.0</v>
      </c>
      <c r="AL279" s="55">
        <f t="shared" si="166"/>
        <v>0</v>
      </c>
      <c r="AM279" s="55">
        <f t="shared" si="167"/>
        <v>0</v>
      </c>
      <c r="AN279" s="55">
        <f t="shared" si="168"/>
        <v>0</v>
      </c>
      <c r="AO279" s="55">
        <f t="shared" si="169"/>
        <v>0</v>
      </c>
      <c r="AP279" s="55">
        <f t="shared" si="170"/>
        <v>0</v>
      </c>
      <c r="AQ279" s="55">
        <f t="shared" si="171"/>
        <v>0</v>
      </c>
      <c r="AR279" s="55">
        <f t="shared" si="172"/>
        <v>0</v>
      </c>
      <c r="AS279" s="55">
        <f t="shared" si="173"/>
        <v>0</v>
      </c>
      <c r="AT279" s="55">
        <f t="shared" si="174"/>
        <v>0</v>
      </c>
      <c r="AU279" s="55">
        <f t="shared" si="175"/>
        <v>0</v>
      </c>
    </row>
    <row r="280" ht="15.75" customHeight="1">
      <c r="AA280" s="55">
        <f t="shared" si="165"/>
        <v>110</v>
      </c>
      <c r="AB280" s="55">
        <v>0.0</v>
      </c>
      <c r="AC280" s="55">
        <v>0.0</v>
      </c>
      <c r="AD280" s="55">
        <v>0.0</v>
      </c>
      <c r="AE280" s="55">
        <v>0.0</v>
      </c>
      <c r="AF280" s="55">
        <v>0.0</v>
      </c>
      <c r="AG280" s="55">
        <v>0.0</v>
      </c>
      <c r="AH280" s="55">
        <v>0.0</v>
      </c>
      <c r="AI280" s="55">
        <v>0.0</v>
      </c>
      <c r="AJ280" s="55">
        <v>0.0</v>
      </c>
      <c r="AK280" s="55">
        <v>0.0</v>
      </c>
      <c r="AL280" s="55">
        <f t="shared" si="166"/>
        <v>0</v>
      </c>
      <c r="AM280" s="55">
        <f t="shared" si="167"/>
        <v>0</v>
      </c>
      <c r="AN280" s="55">
        <f t="shared" si="168"/>
        <v>0</v>
      </c>
      <c r="AO280" s="55">
        <f t="shared" si="169"/>
        <v>0</v>
      </c>
      <c r="AP280" s="55">
        <f t="shared" si="170"/>
        <v>0</v>
      </c>
      <c r="AQ280" s="55">
        <f t="shared" si="171"/>
        <v>0</v>
      </c>
      <c r="AR280" s="55">
        <f t="shared" si="172"/>
        <v>0</v>
      </c>
      <c r="AS280" s="55">
        <f t="shared" si="173"/>
        <v>0</v>
      </c>
      <c r="AT280" s="55">
        <f t="shared" si="174"/>
        <v>0</v>
      </c>
      <c r="AU280" s="55">
        <f t="shared" si="175"/>
        <v>0</v>
      </c>
    </row>
    <row r="281" ht="15.75" customHeight="1">
      <c r="AA281" s="55">
        <f t="shared" si="165"/>
        <v>111</v>
      </c>
      <c r="AB281" s="55">
        <v>0.0</v>
      </c>
      <c r="AC281" s="55">
        <v>0.0</v>
      </c>
      <c r="AD281" s="55">
        <v>0.0</v>
      </c>
      <c r="AE281" s="55">
        <v>0.0</v>
      </c>
      <c r="AF281" s="55">
        <v>0.0</v>
      </c>
      <c r="AG281" s="55">
        <v>0.0</v>
      </c>
      <c r="AH281" s="55">
        <v>0.0</v>
      </c>
      <c r="AI281" s="55">
        <v>0.0</v>
      </c>
      <c r="AJ281" s="55">
        <v>0.0</v>
      </c>
      <c r="AK281" s="55">
        <v>0.0</v>
      </c>
      <c r="AL281" s="55">
        <f t="shared" si="166"/>
        <v>0</v>
      </c>
      <c r="AM281" s="55">
        <f t="shared" si="167"/>
        <v>0</v>
      </c>
      <c r="AN281" s="55">
        <f t="shared" si="168"/>
        <v>0</v>
      </c>
      <c r="AO281" s="55">
        <f t="shared" si="169"/>
        <v>0</v>
      </c>
      <c r="AP281" s="55">
        <f t="shared" si="170"/>
        <v>0</v>
      </c>
      <c r="AQ281" s="55">
        <f t="shared" si="171"/>
        <v>0</v>
      </c>
      <c r="AR281" s="55">
        <f t="shared" si="172"/>
        <v>0</v>
      </c>
      <c r="AS281" s="55">
        <f t="shared" si="173"/>
        <v>0</v>
      </c>
      <c r="AT281" s="55">
        <f t="shared" si="174"/>
        <v>0</v>
      </c>
      <c r="AU281" s="55">
        <f t="shared" si="175"/>
        <v>0</v>
      </c>
    </row>
    <row r="282" ht="15.75" customHeight="1">
      <c r="AA282" s="55">
        <f t="shared" si="165"/>
        <v>112</v>
      </c>
      <c r="AB282" s="55">
        <v>0.0</v>
      </c>
      <c r="AC282" s="55">
        <v>0.0</v>
      </c>
      <c r="AD282" s="55">
        <v>0.0</v>
      </c>
      <c r="AE282" s="55">
        <v>0.0</v>
      </c>
      <c r="AF282" s="55">
        <v>0.0</v>
      </c>
      <c r="AG282" s="55">
        <v>0.0</v>
      </c>
      <c r="AH282" s="55">
        <v>0.0</v>
      </c>
      <c r="AI282" s="55">
        <v>0.0</v>
      </c>
      <c r="AJ282" s="55">
        <v>0.0</v>
      </c>
      <c r="AK282" s="55">
        <v>0.0</v>
      </c>
      <c r="AL282" s="55">
        <f t="shared" si="166"/>
        <v>0</v>
      </c>
      <c r="AM282" s="55">
        <f t="shared" si="167"/>
        <v>0</v>
      </c>
      <c r="AN282" s="55">
        <f t="shared" si="168"/>
        <v>0</v>
      </c>
      <c r="AO282" s="55">
        <f t="shared" si="169"/>
        <v>0</v>
      </c>
      <c r="AP282" s="55">
        <f t="shared" si="170"/>
        <v>0</v>
      </c>
      <c r="AQ282" s="55">
        <f t="shared" si="171"/>
        <v>0</v>
      </c>
      <c r="AR282" s="55">
        <f t="shared" si="172"/>
        <v>0</v>
      </c>
      <c r="AS282" s="55">
        <f t="shared" si="173"/>
        <v>0</v>
      </c>
      <c r="AT282" s="55">
        <f t="shared" si="174"/>
        <v>0</v>
      </c>
      <c r="AU282" s="55">
        <f t="shared" si="175"/>
        <v>0</v>
      </c>
    </row>
    <row r="283" ht="15.75" customHeight="1">
      <c r="AA283" s="55">
        <f t="shared" si="165"/>
        <v>113</v>
      </c>
      <c r="AB283" s="55">
        <v>0.0</v>
      </c>
      <c r="AC283" s="55">
        <v>0.0</v>
      </c>
      <c r="AD283" s="55">
        <v>0.0</v>
      </c>
      <c r="AE283" s="55">
        <v>0.0</v>
      </c>
      <c r="AF283" s="55">
        <v>0.0</v>
      </c>
      <c r="AG283" s="55">
        <v>0.0</v>
      </c>
      <c r="AH283" s="55">
        <v>0.0</v>
      </c>
      <c r="AI283" s="55">
        <v>0.0</v>
      </c>
      <c r="AJ283" s="55">
        <v>0.0</v>
      </c>
      <c r="AK283" s="55">
        <v>0.0</v>
      </c>
      <c r="AL283" s="55">
        <f t="shared" si="166"/>
        <v>0</v>
      </c>
      <c r="AM283" s="55">
        <f t="shared" si="167"/>
        <v>0</v>
      </c>
      <c r="AN283" s="55">
        <f t="shared" si="168"/>
        <v>0</v>
      </c>
      <c r="AO283" s="55">
        <f t="shared" si="169"/>
        <v>0</v>
      </c>
      <c r="AP283" s="55">
        <f t="shared" si="170"/>
        <v>0</v>
      </c>
      <c r="AQ283" s="55">
        <f t="shared" si="171"/>
        <v>0</v>
      </c>
      <c r="AR283" s="55">
        <f t="shared" si="172"/>
        <v>0</v>
      </c>
      <c r="AS283" s="55">
        <f t="shared" si="173"/>
        <v>0</v>
      </c>
      <c r="AT283" s="55">
        <f t="shared" si="174"/>
        <v>0</v>
      </c>
      <c r="AU283" s="55">
        <f t="shared" si="175"/>
        <v>0</v>
      </c>
    </row>
    <row r="284" ht="15.75" customHeight="1">
      <c r="AA284" s="55">
        <f t="shared" si="165"/>
        <v>114</v>
      </c>
      <c r="AB284" s="55">
        <v>0.0</v>
      </c>
      <c r="AC284" s="55">
        <v>0.0</v>
      </c>
      <c r="AD284" s="55">
        <v>0.0</v>
      </c>
      <c r="AE284" s="55">
        <v>0.0</v>
      </c>
      <c r="AF284" s="55">
        <v>0.0</v>
      </c>
      <c r="AG284" s="55">
        <v>0.0</v>
      </c>
      <c r="AH284" s="55">
        <v>0.0</v>
      </c>
      <c r="AI284" s="55">
        <v>0.0</v>
      </c>
      <c r="AJ284" s="55">
        <v>0.0</v>
      </c>
      <c r="AK284" s="55">
        <v>0.0</v>
      </c>
      <c r="AL284" s="55">
        <f t="shared" si="166"/>
        <v>0</v>
      </c>
      <c r="AM284" s="55">
        <f t="shared" si="167"/>
        <v>0</v>
      </c>
      <c r="AN284" s="55">
        <f t="shared" si="168"/>
        <v>0</v>
      </c>
      <c r="AO284" s="55">
        <f t="shared" si="169"/>
        <v>0</v>
      </c>
      <c r="AP284" s="55">
        <f t="shared" si="170"/>
        <v>0</v>
      </c>
      <c r="AQ284" s="55">
        <f t="shared" si="171"/>
        <v>0</v>
      </c>
      <c r="AR284" s="55">
        <f t="shared" si="172"/>
        <v>0</v>
      </c>
      <c r="AS284" s="55">
        <f t="shared" si="173"/>
        <v>0</v>
      </c>
      <c r="AT284" s="55">
        <f t="shared" si="174"/>
        <v>0</v>
      </c>
      <c r="AU284" s="55">
        <f t="shared" si="175"/>
        <v>0</v>
      </c>
    </row>
    <row r="285" ht="15.75" customHeight="1">
      <c r="AA285" s="55">
        <f t="shared" si="165"/>
        <v>115</v>
      </c>
      <c r="AB285" s="55">
        <v>0.0</v>
      </c>
      <c r="AC285" s="55">
        <v>0.0</v>
      </c>
      <c r="AD285" s="55">
        <v>0.0</v>
      </c>
      <c r="AE285" s="55">
        <v>0.0</v>
      </c>
      <c r="AF285" s="55">
        <v>0.0</v>
      </c>
      <c r="AG285" s="55">
        <v>0.0</v>
      </c>
      <c r="AH285" s="55">
        <v>0.0</v>
      </c>
      <c r="AI285" s="55">
        <v>0.0</v>
      </c>
      <c r="AJ285" s="55">
        <v>0.0</v>
      </c>
      <c r="AK285" s="55">
        <v>0.0</v>
      </c>
      <c r="AL285" s="55">
        <f t="shared" si="166"/>
        <v>0</v>
      </c>
      <c r="AM285" s="55">
        <f t="shared" si="167"/>
        <v>0</v>
      </c>
      <c r="AN285" s="55">
        <f t="shared" si="168"/>
        <v>0</v>
      </c>
      <c r="AO285" s="55">
        <f t="shared" si="169"/>
        <v>0</v>
      </c>
      <c r="AP285" s="55">
        <f t="shared" si="170"/>
        <v>0</v>
      </c>
      <c r="AQ285" s="55">
        <f t="shared" si="171"/>
        <v>0</v>
      </c>
      <c r="AR285" s="55">
        <f t="shared" si="172"/>
        <v>0</v>
      </c>
      <c r="AS285" s="55">
        <f t="shared" si="173"/>
        <v>0</v>
      </c>
      <c r="AT285" s="55">
        <f t="shared" si="174"/>
        <v>0</v>
      </c>
      <c r="AU285" s="55">
        <f t="shared" si="175"/>
        <v>0</v>
      </c>
    </row>
    <row r="286" ht="15.75" customHeight="1">
      <c r="AA286" s="55">
        <f t="shared" si="165"/>
        <v>116</v>
      </c>
      <c r="AB286" s="55">
        <v>0.0</v>
      </c>
      <c r="AC286" s="55">
        <v>0.0</v>
      </c>
      <c r="AD286" s="55">
        <v>0.0</v>
      </c>
      <c r="AE286" s="55">
        <v>0.0</v>
      </c>
      <c r="AF286" s="55">
        <v>0.0</v>
      </c>
      <c r="AG286" s="55">
        <v>0.0</v>
      </c>
      <c r="AH286" s="55">
        <v>0.0</v>
      </c>
      <c r="AI286" s="55">
        <v>0.0</v>
      </c>
      <c r="AJ286" s="55">
        <v>0.0</v>
      </c>
      <c r="AK286" s="55">
        <v>0.0</v>
      </c>
      <c r="AL286" s="55">
        <f t="shared" si="166"/>
        <v>0</v>
      </c>
      <c r="AM286" s="55">
        <f t="shared" si="167"/>
        <v>0</v>
      </c>
      <c r="AN286" s="55">
        <f t="shared" si="168"/>
        <v>0</v>
      </c>
      <c r="AO286" s="55">
        <f t="shared" si="169"/>
        <v>0</v>
      </c>
      <c r="AP286" s="55">
        <f t="shared" si="170"/>
        <v>0</v>
      </c>
      <c r="AQ286" s="55">
        <f t="shared" si="171"/>
        <v>0</v>
      </c>
      <c r="AR286" s="55">
        <f t="shared" si="172"/>
        <v>0</v>
      </c>
      <c r="AS286" s="55">
        <f t="shared" si="173"/>
        <v>0</v>
      </c>
      <c r="AT286" s="55">
        <f t="shared" si="174"/>
        <v>0</v>
      </c>
      <c r="AU286" s="55">
        <f t="shared" si="175"/>
        <v>0</v>
      </c>
    </row>
    <row r="287" ht="15.75" customHeight="1">
      <c r="AA287" s="55">
        <f t="shared" si="165"/>
        <v>117</v>
      </c>
      <c r="AB287" s="55">
        <v>0.0</v>
      </c>
      <c r="AC287" s="55">
        <v>0.0</v>
      </c>
      <c r="AD287" s="55">
        <v>0.0</v>
      </c>
      <c r="AE287" s="55">
        <v>0.0</v>
      </c>
      <c r="AF287" s="55">
        <v>0.0</v>
      </c>
      <c r="AG287" s="55">
        <v>0.0</v>
      </c>
      <c r="AH287" s="55">
        <v>0.0</v>
      </c>
      <c r="AI287" s="55">
        <v>0.0</v>
      </c>
      <c r="AJ287" s="55">
        <v>0.0</v>
      </c>
      <c r="AK287" s="55">
        <v>0.0</v>
      </c>
      <c r="AL287" s="55">
        <f t="shared" si="166"/>
        <v>0</v>
      </c>
      <c r="AM287" s="55">
        <f t="shared" si="167"/>
        <v>0</v>
      </c>
      <c r="AN287" s="55">
        <f t="shared" si="168"/>
        <v>0</v>
      </c>
      <c r="AO287" s="55">
        <f t="shared" si="169"/>
        <v>0</v>
      </c>
      <c r="AP287" s="55">
        <f t="shared" si="170"/>
        <v>0</v>
      </c>
      <c r="AQ287" s="55">
        <f t="shared" si="171"/>
        <v>0</v>
      </c>
      <c r="AR287" s="55">
        <f t="shared" si="172"/>
        <v>0</v>
      </c>
      <c r="AS287" s="55">
        <f t="shared" si="173"/>
        <v>0</v>
      </c>
      <c r="AT287" s="55">
        <f t="shared" si="174"/>
        <v>0</v>
      </c>
      <c r="AU287" s="55">
        <f t="shared" si="175"/>
        <v>0</v>
      </c>
    </row>
    <row r="288" ht="15.75" customHeight="1">
      <c r="AA288" s="55">
        <f t="shared" si="165"/>
        <v>118</v>
      </c>
      <c r="AB288" s="55">
        <v>0.0</v>
      </c>
      <c r="AC288" s="55">
        <v>0.0</v>
      </c>
      <c r="AD288" s="55">
        <v>0.0</v>
      </c>
      <c r="AE288" s="55">
        <v>0.0</v>
      </c>
      <c r="AF288" s="55">
        <v>0.0</v>
      </c>
      <c r="AG288" s="55">
        <v>0.0</v>
      </c>
      <c r="AH288" s="55">
        <v>0.0</v>
      </c>
      <c r="AI288" s="55">
        <v>0.0</v>
      </c>
      <c r="AJ288" s="55">
        <v>0.0</v>
      </c>
      <c r="AK288" s="55">
        <v>0.0</v>
      </c>
      <c r="AL288" s="55">
        <f t="shared" si="166"/>
        <v>0</v>
      </c>
      <c r="AM288" s="55">
        <f t="shared" si="167"/>
        <v>0</v>
      </c>
      <c r="AN288" s="55">
        <f t="shared" si="168"/>
        <v>0</v>
      </c>
      <c r="AO288" s="55">
        <f t="shared" si="169"/>
        <v>0</v>
      </c>
      <c r="AP288" s="55">
        <f t="shared" si="170"/>
        <v>0</v>
      </c>
      <c r="AQ288" s="55">
        <f t="shared" si="171"/>
        <v>0</v>
      </c>
      <c r="AR288" s="55">
        <f t="shared" si="172"/>
        <v>0</v>
      </c>
      <c r="AS288" s="55">
        <f t="shared" si="173"/>
        <v>0</v>
      </c>
      <c r="AT288" s="55">
        <f t="shared" si="174"/>
        <v>0</v>
      </c>
      <c r="AU288" s="55">
        <f t="shared" si="175"/>
        <v>0</v>
      </c>
    </row>
    <row r="289" ht="15.75" customHeight="1">
      <c r="AA289" s="55">
        <f t="shared" si="165"/>
        <v>119</v>
      </c>
      <c r="AB289" s="55">
        <v>0.0</v>
      </c>
      <c r="AC289" s="55">
        <v>0.0</v>
      </c>
      <c r="AD289" s="55">
        <v>0.0</v>
      </c>
      <c r="AE289" s="55">
        <v>0.0</v>
      </c>
      <c r="AF289" s="55">
        <v>0.0</v>
      </c>
      <c r="AG289" s="55">
        <v>0.0</v>
      </c>
      <c r="AH289" s="55">
        <v>0.0</v>
      </c>
      <c r="AI289" s="55">
        <v>0.0</v>
      </c>
      <c r="AJ289" s="55">
        <v>0.0</v>
      </c>
      <c r="AK289" s="55">
        <v>0.0</v>
      </c>
      <c r="AL289" s="55">
        <f t="shared" si="166"/>
        <v>0</v>
      </c>
      <c r="AM289" s="55">
        <f t="shared" si="167"/>
        <v>0</v>
      </c>
      <c r="AN289" s="55">
        <f t="shared" si="168"/>
        <v>0</v>
      </c>
      <c r="AO289" s="55">
        <f t="shared" si="169"/>
        <v>0</v>
      </c>
      <c r="AP289" s="55">
        <f t="shared" si="170"/>
        <v>0</v>
      </c>
      <c r="AQ289" s="55">
        <f t="shared" si="171"/>
        <v>0</v>
      </c>
      <c r="AR289" s="55">
        <f t="shared" si="172"/>
        <v>0</v>
      </c>
      <c r="AS289" s="55">
        <f t="shared" si="173"/>
        <v>0</v>
      </c>
      <c r="AT289" s="55">
        <f t="shared" si="174"/>
        <v>0</v>
      </c>
      <c r="AU289" s="55">
        <f t="shared" si="175"/>
        <v>0</v>
      </c>
    </row>
    <row r="290" ht="15.75" customHeight="1">
      <c r="AA290" s="55">
        <f t="shared" si="165"/>
        <v>120</v>
      </c>
      <c r="AB290" s="55">
        <v>0.0</v>
      </c>
      <c r="AC290" s="55">
        <v>0.0</v>
      </c>
      <c r="AD290" s="55">
        <v>0.0</v>
      </c>
      <c r="AE290" s="55">
        <v>0.0</v>
      </c>
      <c r="AF290" s="55">
        <v>0.0</v>
      </c>
      <c r="AG290" s="55">
        <v>0.0</v>
      </c>
      <c r="AH290" s="55">
        <v>0.0</v>
      </c>
      <c r="AI290" s="55">
        <v>0.0</v>
      </c>
      <c r="AJ290" s="55">
        <v>0.0</v>
      </c>
      <c r="AK290" s="55">
        <v>0.0</v>
      </c>
      <c r="AL290" s="55">
        <f t="shared" si="166"/>
        <v>0</v>
      </c>
      <c r="AM290" s="55">
        <f t="shared" si="167"/>
        <v>0</v>
      </c>
      <c r="AN290" s="55">
        <f t="shared" si="168"/>
        <v>0</v>
      </c>
      <c r="AO290" s="55">
        <f t="shared" si="169"/>
        <v>0</v>
      </c>
      <c r="AP290" s="55">
        <f t="shared" si="170"/>
        <v>0</v>
      </c>
      <c r="AQ290" s="55">
        <f t="shared" si="171"/>
        <v>0</v>
      </c>
      <c r="AR290" s="55">
        <f t="shared" si="172"/>
        <v>0</v>
      </c>
      <c r="AS290" s="55">
        <f t="shared" si="173"/>
        <v>0</v>
      </c>
      <c r="AT290" s="55">
        <f t="shared" si="174"/>
        <v>0</v>
      </c>
      <c r="AU290" s="55">
        <f t="shared" si="175"/>
        <v>0</v>
      </c>
    </row>
    <row r="291" ht="15.75" customHeight="1">
      <c r="AA291" s="55">
        <f t="shared" si="165"/>
        <v>121</v>
      </c>
      <c r="AB291" s="55">
        <v>0.0</v>
      </c>
      <c r="AC291" s="55">
        <v>0.0</v>
      </c>
      <c r="AD291" s="55">
        <v>0.0</v>
      </c>
      <c r="AE291" s="55">
        <v>0.0</v>
      </c>
      <c r="AF291" s="55">
        <v>0.0</v>
      </c>
      <c r="AG291" s="55">
        <v>0.0</v>
      </c>
      <c r="AH291" s="55">
        <v>0.0</v>
      </c>
      <c r="AI291" s="55">
        <v>0.0</v>
      </c>
      <c r="AJ291" s="55">
        <v>0.0</v>
      </c>
      <c r="AK291" s="55">
        <v>0.0</v>
      </c>
      <c r="AL291" s="55">
        <f t="shared" si="166"/>
        <v>0</v>
      </c>
      <c r="AM291" s="55">
        <f t="shared" si="167"/>
        <v>0</v>
      </c>
      <c r="AN291" s="55">
        <f t="shared" si="168"/>
        <v>0</v>
      </c>
      <c r="AO291" s="55">
        <f t="shared" si="169"/>
        <v>0</v>
      </c>
      <c r="AP291" s="55">
        <f t="shared" si="170"/>
        <v>0</v>
      </c>
      <c r="AQ291" s="55">
        <f t="shared" si="171"/>
        <v>0</v>
      </c>
      <c r="AR291" s="55">
        <f t="shared" si="172"/>
        <v>0</v>
      </c>
      <c r="AS291" s="55">
        <f t="shared" si="173"/>
        <v>0</v>
      </c>
      <c r="AT291" s="55">
        <f t="shared" si="174"/>
        <v>0</v>
      </c>
      <c r="AU291" s="55">
        <f t="shared" si="175"/>
        <v>0</v>
      </c>
    </row>
    <row r="292" ht="15.75" customHeight="1">
      <c r="AA292" s="55">
        <f t="shared" si="165"/>
        <v>122</v>
      </c>
      <c r="AB292" s="55">
        <v>0.0</v>
      </c>
      <c r="AC292" s="55">
        <v>0.0</v>
      </c>
      <c r="AD292" s="55">
        <v>0.0</v>
      </c>
      <c r="AE292" s="55">
        <v>0.0</v>
      </c>
      <c r="AF292" s="55">
        <v>0.0</v>
      </c>
      <c r="AG292" s="55">
        <v>0.0</v>
      </c>
      <c r="AH292" s="55">
        <v>0.0</v>
      </c>
      <c r="AI292" s="55">
        <v>0.0</v>
      </c>
      <c r="AJ292" s="55">
        <v>0.0</v>
      </c>
      <c r="AK292" s="55">
        <v>0.0</v>
      </c>
      <c r="AL292" s="55">
        <f t="shared" si="166"/>
        <v>0</v>
      </c>
      <c r="AM292" s="55">
        <f t="shared" si="167"/>
        <v>0</v>
      </c>
      <c r="AN292" s="55">
        <f t="shared" si="168"/>
        <v>0</v>
      </c>
      <c r="AO292" s="55">
        <f t="shared" si="169"/>
        <v>0</v>
      </c>
      <c r="AP292" s="55">
        <f t="shared" si="170"/>
        <v>0</v>
      </c>
      <c r="AQ292" s="55">
        <f t="shared" si="171"/>
        <v>0</v>
      </c>
      <c r="AR292" s="55">
        <f t="shared" si="172"/>
        <v>0</v>
      </c>
      <c r="AS292" s="55">
        <f t="shared" si="173"/>
        <v>0</v>
      </c>
      <c r="AT292" s="55">
        <f t="shared" si="174"/>
        <v>0</v>
      </c>
      <c r="AU292" s="55">
        <f t="shared" si="175"/>
        <v>0</v>
      </c>
    </row>
    <row r="293" ht="15.75" customHeight="1">
      <c r="AA293" s="55">
        <f t="shared" si="165"/>
        <v>123</v>
      </c>
      <c r="AB293" s="55">
        <v>0.0</v>
      </c>
      <c r="AC293" s="55">
        <v>0.0</v>
      </c>
      <c r="AD293" s="55">
        <v>0.0</v>
      </c>
      <c r="AE293" s="55">
        <v>0.0</v>
      </c>
      <c r="AF293" s="55">
        <v>0.0</v>
      </c>
      <c r="AG293" s="55">
        <v>0.0</v>
      </c>
      <c r="AH293" s="55">
        <v>0.0</v>
      </c>
      <c r="AI293" s="55">
        <v>0.0</v>
      </c>
      <c r="AJ293" s="55">
        <v>0.0</v>
      </c>
      <c r="AK293" s="55">
        <v>0.0</v>
      </c>
      <c r="AL293" s="55">
        <f t="shared" si="166"/>
        <v>0</v>
      </c>
      <c r="AM293" s="55">
        <f t="shared" si="167"/>
        <v>0</v>
      </c>
      <c r="AN293" s="55">
        <f t="shared" si="168"/>
        <v>0</v>
      </c>
      <c r="AO293" s="55">
        <f t="shared" si="169"/>
        <v>0</v>
      </c>
      <c r="AP293" s="55">
        <f t="shared" si="170"/>
        <v>0</v>
      </c>
      <c r="AQ293" s="55">
        <f t="shared" si="171"/>
        <v>0</v>
      </c>
      <c r="AR293" s="55">
        <f t="shared" si="172"/>
        <v>0</v>
      </c>
      <c r="AS293" s="55">
        <f t="shared" si="173"/>
        <v>0</v>
      </c>
      <c r="AT293" s="55">
        <f t="shared" si="174"/>
        <v>0</v>
      </c>
      <c r="AU293" s="55">
        <f t="shared" si="175"/>
        <v>0</v>
      </c>
    </row>
    <row r="294" ht="15.75" customHeight="1">
      <c r="AA294" s="55">
        <f t="shared" si="165"/>
        <v>124</v>
      </c>
      <c r="AB294" s="55">
        <v>0.0</v>
      </c>
      <c r="AC294" s="55">
        <v>0.0</v>
      </c>
      <c r="AD294" s="55">
        <v>0.0</v>
      </c>
      <c r="AE294" s="55">
        <v>0.0</v>
      </c>
      <c r="AF294" s="55">
        <v>0.0</v>
      </c>
      <c r="AG294" s="55">
        <v>0.0</v>
      </c>
      <c r="AH294" s="55">
        <v>0.0</v>
      </c>
      <c r="AI294" s="55">
        <v>0.0</v>
      </c>
      <c r="AJ294" s="55">
        <v>0.0</v>
      </c>
      <c r="AK294" s="55">
        <v>0.0</v>
      </c>
      <c r="AL294" s="55">
        <f t="shared" si="166"/>
        <v>0</v>
      </c>
      <c r="AM294" s="55">
        <f t="shared" si="167"/>
        <v>0</v>
      </c>
      <c r="AN294" s="55">
        <f t="shared" si="168"/>
        <v>0</v>
      </c>
      <c r="AO294" s="55">
        <f t="shared" si="169"/>
        <v>0</v>
      </c>
      <c r="AP294" s="55">
        <f t="shared" si="170"/>
        <v>0</v>
      </c>
      <c r="AQ294" s="55">
        <f t="shared" si="171"/>
        <v>0</v>
      </c>
      <c r="AR294" s="55">
        <f t="shared" si="172"/>
        <v>0</v>
      </c>
      <c r="AS294" s="55">
        <f t="shared" si="173"/>
        <v>0</v>
      </c>
      <c r="AT294" s="55">
        <f t="shared" si="174"/>
        <v>0</v>
      </c>
      <c r="AU294" s="55">
        <f t="shared" si="175"/>
        <v>0</v>
      </c>
    </row>
    <row r="295" ht="15.75" customHeight="1">
      <c r="AA295" s="55">
        <f t="shared" si="165"/>
        <v>125</v>
      </c>
      <c r="AB295" s="55">
        <v>0.0</v>
      </c>
      <c r="AC295" s="55">
        <v>0.0</v>
      </c>
      <c r="AD295" s="55">
        <v>0.0</v>
      </c>
      <c r="AE295" s="55">
        <v>0.0</v>
      </c>
      <c r="AF295" s="55">
        <v>0.0</v>
      </c>
      <c r="AG295" s="55">
        <v>0.0</v>
      </c>
      <c r="AH295" s="55">
        <v>0.0</v>
      </c>
      <c r="AI295" s="55">
        <v>0.0</v>
      </c>
      <c r="AJ295" s="55">
        <v>0.0</v>
      </c>
      <c r="AK295" s="55">
        <v>0.0</v>
      </c>
      <c r="AL295" s="55">
        <f t="shared" si="166"/>
        <v>0</v>
      </c>
      <c r="AM295" s="55">
        <f t="shared" si="167"/>
        <v>0</v>
      </c>
      <c r="AN295" s="55">
        <f t="shared" si="168"/>
        <v>0</v>
      </c>
      <c r="AO295" s="55">
        <f t="shared" si="169"/>
        <v>0</v>
      </c>
      <c r="AP295" s="55">
        <f t="shared" si="170"/>
        <v>0</v>
      </c>
      <c r="AQ295" s="55">
        <f t="shared" si="171"/>
        <v>0</v>
      </c>
      <c r="AR295" s="55">
        <f t="shared" si="172"/>
        <v>0</v>
      </c>
      <c r="AS295" s="55">
        <f t="shared" si="173"/>
        <v>0</v>
      </c>
      <c r="AT295" s="55">
        <f t="shared" si="174"/>
        <v>0</v>
      </c>
      <c r="AU295" s="55">
        <f t="shared" si="175"/>
        <v>0</v>
      </c>
    </row>
    <row r="296" ht="15.75" customHeight="1">
      <c r="AA296" s="55">
        <f t="shared" si="165"/>
        <v>126</v>
      </c>
      <c r="AB296" s="55">
        <v>0.0</v>
      </c>
      <c r="AC296" s="55">
        <v>0.0</v>
      </c>
      <c r="AD296" s="55">
        <v>0.0</v>
      </c>
      <c r="AE296" s="55">
        <v>0.0</v>
      </c>
      <c r="AF296" s="55">
        <v>0.0</v>
      </c>
      <c r="AG296" s="55">
        <v>0.0</v>
      </c>
      <c r="AH296" s="55">
        <v>0.0</v>
      </c>
      <c r="AI296" s="55">
        <v>0.0</v>
      </c>
      <c r="AJ296" s="55">
        <v>0.0</v>
      </c>
      <c r="AK296" s="55">
        <v>0.0</v>
      </c>
      <c r="AL296" s="55">
        <f t="shared" si="166"/>
        <v>0</v>
      </c>
      <c r="AM296" s="55">
        <f t="shared" si="167"/>
        <v>0</v>
      </c>
      <c r="AN296" s="55">
        <f t="shared" si="168"/>
        <v>0</v>
      </c>
      <c r="AO296" s="55">
        <f t="shared" si="169"/>
        <v>0</v>
      </c>
      <c r="AP296" s="55">
        <f t="shared" si="170"/>
        <v>0</v>
      </c>
      <c r="AQ296" s="55">
        <f t="shared" si="171"/>
        <v>0</v>
      </c>
      <c r="AR296" s="55">
        <f t="shared" si="172"/>
        <v>0</v>
      </c>
      <c r="AS296" s="55">
        <f t="shared" si="173"/>
        <v>0</v>
      </c>
      <c r="AT296" s="55">
        <f t="shared" si="174"/>
        <v>0</v>
      </c>
      <c r="AU296" s="55">
        <f t="shared" si="175"/>
        <v>0</v>
      </c>
    </row>
    <row r="297" ht="15.75" customHeight="1">
      <c r="AA297" s="55">
        <f t="shared" si="165"/>
        <v>127</v>
      </c>
      <c r="AB297" s="55">
        <v>0.0</v>
      </c>
      <c r="AC297" s="55">
        <v>0.0</v>
      </c>
      <c r="AD297" s="55">
        <v>0.0</v>
      </c>
      <c r="AE297" s="55">
        <v>0.0</v>
      </c>
      <c r="AF297" s="55">
        <v>0.0</v>
      </c>
      <c r="AG297" s="55">
        <v>0.0</v>
      </c>
      <c r="AH297" s="55">
        <v>0.0</v>
      </c>
      <c r="AI297" s="55">
        <v>0.0</v>
      </c>
      <c r="AJ297" s="55">
        <v>0.0</v>
      </c>
      <c r="AK297" s="55">
        <v>0.0</v>
      </c>
      <c r="AL297" s="55">
        <f t="shared" si="166"/>
        <v>0</v>
      </c>
      <c r="AM297" s="55">
        <f t="shared" si="167"/>
        <v>0</v>
      </c>
      <c r="AN297" s="55">
        <f t="shared" si="168"/>
        <v>0</v>
      </c>
      <c r="AO297" s="55">
        <f t="shared" si="169"/>
        <v>0</v>
      </c>
      <c r="AP297" s="55">
        <f t="shared" si="170"/>
        <v>0</v>
      </c>
      <c r="AQ297" s="55">
        <f t="shared" si="171"/>
        <v>0</v>
      </c>
      <c r="AR297" s="55">
        <f t="shared" si="172"/>
        <v>0</v>
      </c>
      <c r="AS297" s="55">
        <f t="shared" si="173"/>
        <v>0</v>
      </c>
      <c r="AT297" s="55">
        <f t="shared" si="174"/>
        <v>0</v>
      </c>
      <c r="AU297" s="55">
        <f t="shared" si="175"/>
        <v>0</v>
      </c>
    </row>
    <row r="298" ht="15.75" customHeight="1">
      <c r="AA298" s="55">
        <f t="shared" si="165"/>
        <v>128</v>
      </c>
      <c r="AB298" s="55">
        <v>0.0</v>
      </c>
      <c r="AC298" s="55">
        <v>0.0</v>
      </c>
      <c r="AD298" s="55">
        <v>0.0</v>
      </c>
      <c r="AE298" s="55">
        <v>0.0</v>
      </c>
      <c r="AF298" s="55">
        <v>0.0</v>
      </c>
      <c r="AG298" s="55">
        <v>0.0</v>
      </c>
      <c r="AH298" s="55">
        <v>0.0</v>
      </c>
      <c r="AI298" s="55">
        <v>0.0</v>
      </c>
      <c r="AJ298" s="55">
        <v>0.0</v>
      </c>
      <c r="AK298" s="55">
        <v>0.0</v>
      </c>
      <c r="AL298" s="55">
        <f t="shared" si="166"/>
        <v>0</v>
      </c>
      <c r="AM298" s="55">
        <f t="shared" si="167"/>
        <v>0</v>
      </c>
      <c r="AN298" s="55">
        <f t="shared" si="168"/>
        <v>0</v>
      </c>
      <c r="AO298" s="55">
        <f t="shared" si="169"/>
        <v>0</v>
      </c>
      <c r="AP298" s="55">
        <f t="shared" si="170"/>
        <v>0</v>
      </c>
      <c r="AQ298" s="55">
        <f t="shared" si="171"/>
        <v>0</v>
      </c>
      <c r="AR298" s="55">
        <f t="shared" si="172"/>
        <v>0</v>
      </c>
      <c r="AS298" s="55">
        <f t="shared" si="173"/>
        <v>0</v>
      </c>
      <c r="AT298" s="55">
        <f t="shared" si="174"/>
        <v>0</v>
      </c>
      <c r="AU298" s="55">
        <f t="shared" si="175"/>
        <v>0</v>
      </c>
    </row>
    <row r="299" ht="15.75" customHeight="1">
      <c r="AA299" s="55">
        <f t="shared" si="165"/>
        <v>129</v>
      </c>
      <c r="AB299" s="55">
        <v>0.0</v>
      </c>
      <c r="AC299" s="55">
        <v>0.0</v>
      </c>
      <c r="AD299" s="55">
        <v>0.0</v>
      </c>
      <c r="AE299" s="55">
        <v>0.0</v>
      </c>
      <c r="AF299" s="55">
        <v>0.0</v>
      </c>
      <c r="AG299" s="55">
        <v>0.0</v>
      </c>
      <c r="AH299" s="55">
        <v>0.0</v>
      </c>
      <c r="AI299" s="55">
        <v>0.0</v>
      </c>
      <c r="AJ299" s="55">
        <v>0.0</v>
      </c>
      <c r="AK299" s="55">
        <v>0.0</v>
      </c>
      <c r="AL299" s="55">
        <f t="shared" si="166"/>
        <v>0</v>
      </c>
      <c r="AM299" s="55">
        <f t="shared" si="167"/>
        <v>0</v>
      </c>
      <c r="AN299" s="55">
        <f t="shared" si="168"/>
        <v>0</v>
      </c>
      <c r="AO299" s="55">
        <f t="shared" si="169"/>
        <v>0</v>
      </c>
      <c r="AP299" s="55">
        <f t="shared" si="170"/>
        <v>0</v>
      </c>
      <c r="AQ299" s="55">
        <f t="shared" si="171"/>
        <v>0</v>
      </c>
      <c r="AR299" s="55">
        <f t="shared" si="172"/>
        <v>0</v>
      </c>
      <c r="AS299" s="55">
        <f t="shared" si="173"/>
        <v>0</v>
      </c>
      <c r="AT299" s="55">
        <f t="shared" si="174"/>
        <v>0</v>
      </c>
      <c r="AU299" s="55">
        <f t="shared" si="175"/>
        <v>0</v>
      </c>
    </row>
    <row r="300" ht="15.75" customHeight="1">
      <c r="AA300" s="55">
        <f t="shared" si="165"/>
        <v>130</v>
      </c>
      <c r="AB300" s="55">
        <v>0.0</v>
      </c>
      <c r="AC300" s="55">
        <v>0.0</v>
      </c>
      <c r="AD300" s="55">
        <v>0.0</v>
      </c>
      <c r="AE300" s="55">
        <v>0.0</v>
      </c>
      <c r="AF300" s="55">
        <v>0.0</v>
      </c>
      <c r="AG300" s="55">
        <v>0.0</v>
      </c>
      <c r="AH300" s="55">
        <v>0.0</v>
      </c>
      <c r="AI300" s="55">
        <v>0.0</v>
      </c>
      <c r="AJ300" s="55">
        <v>0.0</v>
      </c>
      <c r="AK300" s="55">
        <v>0.0</v>
      </c>
      <c r="AL300" s="55">
        <f t="shared" si="166"/>
        <v>0</v>
      </c>
      <c r="AM300" s="55">
        <f t="shared" si="167"/>
        <v>0</v>
      </c>
      <c r="AN300" s="55">
        <f t="shared" si="168"/>
        <v>0</v>
      </c>
      <c r="AO300" s="55">
        <f t="shared" si="169"/>
        <v>0</v>
      </c>
      <c r="AP300" s="55">
        <f t="shared" si="170"/>
        <v>0</v>
      </c>
      <c r="AQ300" s="55">
        <f t="shared" si="171"/>
        <v>0</v>
      </c>
      <c r="AR300" s="55">
        <f t="shared" si="172"/>
        <v>0</v>
      </c>
      <c r="AS300" s="55">
        <f t="shared" si="173"/>
        <v>0</v>
      </c>
      <c r="AT300" s="55">
        <f t="shared" si="174"/>
        <v>0</v>
      </c>
      <c r="AU300" s="55">
        <f t="shared" si="175"/>
        <v>0</v>
      </c>
    </row>
    <row r="301" ht="15.75" customHeight="1">
      <c r="AA301" s="55">
        <f t="shared" si="165"/>
        <v>131</v>
      </c>
      <c r="AB301" s="55">
        <v>0.0</v>
      </c>
      <c r="AC301" s="55">
        <v>0.0</v>
      </c>
      <c r="AD301" s="55">
        <v>0.0</v>
      </c>
      <c r="AE301" s="55">
        <v>0.0</v>
      </c>
      <c r="AF301" s="55">
        <v>0.0</v>
      </c>
      <c r="AG301" s="55">
        <v>0.0</v>
      </c>
      <c r="AH301" s="55">
        <v>0.0</v>
      </c>
      <c r="AI301" s="55">
        <v>0.0</v>
      </c>
      <c r="AJ301" s="55">
        <v>0.0</v>
      </c>
      <c r="AK301" s="55">
        <v>0.0</v>
      </c>
      <c r="AL301" s="55">
        <f t="shared" si="166"/>
        <v>0</v>
      </c>
      <c r="AM301" s="55">
        <f t="shared" si="167"/>
        <v>0</v>
      </c>
      <c r="AN301" s="55">
        <f t="shared" si="168"/>
        <v>0</v>
      </c>
      <c r="AO301" s="55">
        <f t="shared" si="169"/>
        <v>0</v>
      </c>
      <c r="AP301" s="55">
        <f t="shared" si="170"/>
        <v>0</v>
      </c>
      <c r="AQ301" s="55">
        <f t="shared" si="171"/>
        <v>0</v>
      </c>
      <c r="AR301" s="55">
        <f t="shared" si="172"/>
        <v>0</v>
      </c>
      <c r="AS301" s="55">
        <f t="shared" si="173"/>
        <v>0</v>
      </c>
      <c r="AT301" s="55">
        <f t="shared" si="174"/>
        <v>0</v>
      </c>
      <c r="AU301" s="55">
        <f t="shared" si="175"/>
        <v>0</v>
      </c>
    </row>
    <row r="302" ht="15.75" customHeight="1">
      <c r="AA302" s="55">
        <f t="shared" si="165"/>
        <v>132</v>
      </c>
      <c r="AB302" s="55">
        <v>0.0</v>
      </c>
      <c r="AC302" s="55">
        <v>0.0</v>
      </c>
      <c r="AD302" s="55">
        <v>0.0</v>
      </c>
      <c r="AE302" s="55">
        <v>0.0</v>
      </c>
      <c r="AF302" s="55">
        <v>0.0</v>
      </c>
      <c r="AG302" s="55">
        <v>0.0</v>
      </c>
      <c r="AH302" s="55">
        <v>0.0</v>
      </c>
      <c r="AI302" s="55">
        <v>0.0</v>
      </c>
      <c r="AJ302" s="55">
        <v>0.0</v>
      </c>
      <c r="AK302" s="55">
        <v>0.0</v>
      </c>
      <c r="AL302" s="55">
        <f t="shared" si="166"/>
        <v>0</v>
      </c>
      <c r="AM302" s="55">
        <f t="shared" si="167"/>
        <v>0</v>
      </c>
      <c r="AN302" s="55">
        <f t="shared" si="168"/>
        <v>0</v>
      </c>
      <c r="AO302" s="55">
        <f t="shared" si="169"/>
        <v>0</v>
      </c>
      <c r="AP302" s="55">
        <f t="shared" si="170"/>
        <v>0</v>
      </c>
      <c r="AQ302" s="55">
        <f t="shared" si="171"/>
        <v>0</v>
      </c>
      <c r="AR302" s="55">
        <f t="shared" si="172"/>
        <v>0</v>
      </c>
      <c r="AS302" s="55">
        <f t="shared" si="173"/>
        <v>0</v>
      </c>
      <c r="AT302" s="55">
        <f t="shared" si="174"/>
        <v>0</v>
      </c>
      <c r="AU302" s="55">
        <f t="shared" si="175"/>
        <v>0</v>
      </c>
    </row>
    <row r="303" ht="15.75" customHeight="1">
      <c r="AA303" s="55">
        <f t="shared" si="165"/>
        <v>133</v>
      </c>
      <c r="AB303" s="55">
        <v>0.0</v>
      </c>
      <c r="AC303" s="55">
        <v>0.0</v>
      </c>
      <c r="AD303" s="55">
        <v>0.0</v>
      </c>
      <c r="AE303" s="55">
        <v>0.0</v>
      </c>
      <c r="AF303" s="55">
        <v>0.0</v>
      </c>
      <c r="AG303" s="55">
        <v>0.0</v>
      </c>
      <c r="AH303" s="55">
        <v>0.0</v>
      </c>
      <c r="AI303" s="55">
        <v>0.0</v>
      </c>
      <c r="AJ303" s="55">
        <v>0.0</v>
      </c>
      <c r="AK303" s="55">
        <v>0.0</v>
      </c>
      <c r="AL303" s="55">
        <f t="shared" si="166"/>
        <v>0</v>
      </c>
      <c r="AM303" s="55">
        <f t="shared" si="167"/>
        <v>0</v>
      </c>
      <c r="AN303" s="55">
        <f t="shared" si="168"/>
        <v>0</v>
      </c>
      <c r="AO303" s="55">
        <f t="shared" si="169"/>
        <v>0</v>
      </c>
      <c r="AP303" s="55">
        <f t="shared" si="170"/>
        <v>0</v>
      </c>
      <c r="AQ303" s="55">
        <f t="shared" si="171"/>
        <v>0</v>
      </c>
      <c r="AR303" s="55">
        <f t="shared" si="172"/>
        <v>0</v>
      </c>
      <c r="AS303" s="55">
        <f t="shared" si="173"/>
        <v>0</v>
      </c>
      <c r="AT303" s="55">
        <f t="shared" si="174"/>
        <v>0</v>
      </c>
      <c r="AU303" s="55">
        <f t="shared" si="175"/>
        <v>0</v>
      </c>
    </row>
    <row r="304" ht="15.75" customHeight="1">
      <c r="AA304" s="55">
        <f t="shared" si="165"/>
        <v>134</v>
      </c>
      <c r="AB304" s="55">
        <v>0.0</v>
      </c>
      <c r="AC304" s="55">
        <v>0.0</v>
      </c>
      <c r="AD304" s="55">
        <v>0.0</v>
      </c>
      <c r="AE304" s="55">
        <v>0.0</v>
      </c>
      <c r="AF304" s="55">
        <v>0.0</v>
      </c>
      <c r="AG304" s="55">
        <v>0.0</v>
      </c>
      <c r="AH304" s="55">
        <v>0.0</v>
      </c>
      <c r="AI304" s="55">
        <v>0.0</v>
      </c>
      <c r="AJ304" s="55">
        <v>0.0</v>
      </c>
      <c r="AK304" s="55">
        <v>0.0</v>
      </c>
      <c r="AL304" s="55">
        <f t="shared" si="166"/>
        <v>0</v>
      </c>
      <c r="AM304" s="55">
        <f t="shared" si="167"/>
        <v>0</v>
      </c>
      <c r="AN304" s="55">
        <f t="shared" si="168"/>
        <v>0</v>
      </c>
      <c r="AO304" s="55">
        <f t="shared" si="169"/>
        <v>0</v>
      </c>
      <c r="AP304" s="55">
        <f t="shared" si="170"/>
        <v>0</v>
      </c>
      <c r="AQ304" s="55">
        <f t="shared" si="171"/>
        <v>0</v>
      </c>
      <c r="AR304" s="55">
        <f t="shared" si="172"/>
        <v>0</v>
      </c>
      <c r="AS304" s="55">
        <f t="shared" si="173"/>
        <v>0</v>
      </c>
      <c r="AT304" s="55">
        <f t="shared" si="174"/>
        <v>0</v>
      </c>
      <c r="AU304" s="55">
        <f t="shared" si="175"/>
        <v>0</v>
      </c>
    </row>
    <row r="305" ht="15.75" customHeight="1">
      <c r="AA305" s="55">
        <f t="shared" si="165"/>
        <v>135</v>
      </c>
      <c r="AB305" s="55">
        <v>0.0</v>
      </c>
      <c r="AC305" s="55">
        <v>0.0</v>
      </c>
      <c r="AD305" s="55">
        <v>0.0</v>
      </c>
      <c r="AE305" s="55">
        <v>0.0</v>
      </c>
      <c r="AF305" s="55">
        <v>0.0</v>
      </c>
      <c r="AG305" s="55">
        <v>0.0</v>
      </c>
      <c r="AH305" s="55">
        <v>0.0</v>
      </c>
      <c r="AI305" s="55">
        <v>0.0</v>
      </c>
      <c r="AJ305" s="55">
        <v>0.0</v>
      </c>
      <c r="AK305" s="55">
        <v>0.0</v>
      </c>
      <c r="AL305" s="55">
        <f t="shared" si="166"/>
        <v>0</v>
      </c>
      <c r="AM305" s="55">
        <f t="shared" si="167"/>
        <v>0</v>
      </c>
      <c r="AN305" s="55">
        <f t="shared" si="168"/>
        <v>0</v>
      </c>
      <c r="AO305" s="55">
        <f t="shared" si="169"/>
        <v>0</v>
      </c>
      <c r="AP305" s="55">
        <f t="shared" si="170"/>
        <v>0</v>
      </c>
      <c r="AQ305" s="55">
        <f t="shared" si="171"/>
        <v>0</v>
      </c>
      <c r="AR305" s="55">
        <f t="shared" si="172"/>
        <v>0</v>
      </c>
      <c r="AS305" s="55">
        <f t="shared" si="173"/>
        <v>0</v>
      </c>
      <c r="AT305" s="55">
        <f t="shared" si="174"/>
        <v>0</v>
      </c>
      <c r="AU305" s="55">
        <f t="shared" si="175"/>
        <v>0</v>
      </c>
    </row>
    <row r="306" ht="15.75" customHeight="1">
      <c r="AA306" s="55">
        <f t="shared" si="165"/>
        <v>136</v>
      </c>
      <c r="AB306" s="55">
        <v>0.0</v>
      </c>
      <c r="AC306" s="55">
        <v>0.0</v>
      </c>
      <c r="AD306" s="55">
        <v>0.0</v>
      </c>
      <c r="AE306" s="55">
        <v>0.0</v>
      </c>
      <c r="AF306" s="55">
        <v>0.0</v>
      </c>
      <c r="AG306" s="55">
        <v>0.0</v>
      </c>
      <c r="AH306" s="55">
        <v>0.0</v>
      </c>
      <c r="AI306" s="55">
        <v>0.0</v>
      </c>
      <c r="AJ306" s="55">
        <v>0.0</v>
      </c>
      <c r="AK306" s="55">
        <v>0.0</v>
      </c>
      <c r="AL306" s="55">
        <f t="shared" si="166"/>
        <v>0</v>
      </c>
      <c r="AM306" s="55">
        <f t="shared" si="167"/>
        <v>0</v>
      </c>
      <c r="AN306" s="55">
        <f t="shared" si="168"/>
        <v>0</v>
      </c>
      <c r="AO306" s="55">
        <f t="shared" si="169"/>
        <v>0</v>
      </c>
      <c r="AP306" s="55">
        <f t="shared" si="170"/>
        <v>0</v>
      </c>
      <c r="AQ306" s="55">
        <f t="shared" si="171"/>
        <v>0</v>
      </c>
      <c r="AR306" s="55">
        <f t="shared" si="172"/>
        <v>0</v>
      </c>
      <c r="AS306" s="55">
        <f t="shared" si="173"/>
        <v>0</v>
      </c>
      <c r="AT306" s="55">
        <f t="shared" si="174"/>
        <v>0</v>
      </c>
      <c r="AU306" s="55">
        <f t="shared" si="175"/>
        <v>0</v>
      </c>
    </row>
    <row r="307" ht="15.75" customHeight="1">
      <c r="AA307" s="55">
        <f t="shared" si="165"/>
        <v>137</v>
      </c>
      <c r="AB307" s="55">
        <v>0.0</v>
      </c>
      <c r="AC307" s="55">
        <v>0.0</v>
      </c>
      <c r="AD307" s="55">
        <v>0.0</v>
      </c>
      <c r="AE307" s="55">
        <v>0.0</v>
      </c>
      <c r="AF307" s="55">
        <v>0.0</v>
      </c>
      <c r="AG307" s="55">
        <v>0.0</v>
      </c>
      <c r="AH307" s="55">
        <v>0.0</v>
      </c>
      <c r="AI307" s="55">
        <v>0.0</v>
      </c>
      <c r="AJ307" s="55">
        <v>0.0</v>
      </c>
      <c r="AK307" s="55">
        <v>0.0</v>
      </c>
      <c r="AL307" s="55">
        <f t="shared" si="166"/>
        <v>0</v>
      </c>
      <c r="AM307" s="55">
        <f t="shared" si="167"/>
        <v>0</v>
      </c>
      <c r="AN307" s="55">
        <f t="shared" si="168"/>
        <v>0</v>
      </c>
      <c r="AO307" s="55">
        <f t="shared" si="169"/>
        <v>0</v>
      </c>
      <c r="AP307" s="55">
        <f t="shared" si="170"/>
        <v>0</v>
      </c>
      <c r="AQ307" s="55">
        <f t="shared" si="171"/>
        <v>0</v>
      </c>
      <c r="AR307" s="55">
        <f t="shared" si="172"/>
        <v>0</v>
      </c>
      <c r="AS307" s="55">
        <f t="shared" si="173"/>
        <v>0</v>
      </c>
      <c r="AT307" s="55">
        <f t="shared" si="174"/>
        <v>0</v>
      </c>
      <c r="AU307" s="55">
        <f t="shared" si="175"/>
        <v>0</v>
      </c>
    </row>
    <row r="308" ht="15.75" customHeight="1">
      <c r="AA308" s="55">
        <f t="shared" si="165"/>
        <v>138</v>
      </c>
      <c r="AB308" s="55">
        <v>0.0</v>
      </c>
      <c r="AC308" s="55">
        <v>0.0</v>
      </c>
      <c r="AD308" s="55">
        <v>0.0</v>
      </c>
      <c r="AE308" s="55">
        <v>0.0</v>
      </c>
      <c r="AF308" s="55">
        <v>0.0</v>
      </c>
      <c r="AG308" s="55">
        <v>0.0</v>
      </c>
      <c r="AH308" s="55">
        <v>0.0</v>
      </c>
      <c r="AI308" s="55">
        <v>0.0</v>
      </c>
      <c r="AJ308" s="55">
        <v>0.0</v>
      </c>
      <c r="AK308" s="55">
        <v>0.0</v>
      </c>
      <c r="AL308" s="55">
        <f t="shared" si="166"/>
        <v>0</v>
      </c>
      <c r="AM308" s="55">
        <f t="shared" si="167"/>
        <v>0</v>
      </c>
      <c r="AN308" s="55">
        <f t="shared" si="168"/>
        <v>0</v>
      </c>
      <c r="AO308" s="55">
        <f t="shared" si="169"/>
        <v>0</v>
      </c>
      <c r="AP308" s="55">
        <f t="shared" si="170"/>
        <v>0</v>
      </c>
      <c r="AQ308" s="55">
        <f t="shared" si="171"/>
        <v>0</v>
      </c>
      <c r="AR308" s="55">
        <f t="shared" si="172"/>
        <v>0</v>
      </c>
      <c r="AS308" s="55">
        <f t="shared" si="173"/>
        <v>0</v>
      </c>
      <c r="AT308" s="55">
        <f t="shared" si="174"/>
        <v>0</v>
      </c>
      <c r="AU308" s="55">
        <f t="shared" si="175"/>
        <v>0</v>
      </c>
    </row>
    <row r="309" ht="15.75" customHeight="1">
      <c r="AA309" s="55">
        <f t="shared" si="165"/>
        <v>139</v>
      </c>
      <c r="AB309" s="55">
        <v>0.0</v>
      </c>
      <c r="AC309" s="55">
        <v>0.0</v>
      </c>
      <c r="AD309" s="55">
        <v>0.0</v>
      </c>
      <c r="AE309" s="55">
        <v>0.0</v>
      </c>
      <c r="AF309" s="55">
        <v>0.0</v>
      </c>
      <c r="AG309" s="55">
        <v>0.0</v>
      </c>
      <c r="AH309" s="55">
        <v>0.0</v>
      </c>
      <c r="AI309" s="55">
        <v>0.0</v>
      </c>
      <c r="AJ309" s="55">
        <v>0.0</v>
      </c>
      <c r="AK309" s="55">
        <v>0.0</v>
      </c>
      <c r="AL309" s="55">
        <f t="shared" si="166"/>
        <v>0</v>
      </c>
      <c r="AM309" s="55">
        <f t="shared" si="167"/>
        <v>0</v>
      </c>
      <c r="AN309" s="55">
        <f t="shared" si="168"/>
        <v>0</v>
      </c>
      <c r="AO309" s="55">
        <f t="shared" si="169"/>
        <v>0</v>
      </c>
      <c r="AP309" s="55">
        <f t="shared" si="170"/>
        <v>0</v>
      </c>
      <c r="AQ309" s="55">
        <f t="shared" si="171"/>
        <v>0</v>
      </c>
      <c r="AR309" s="55">
        <f t="shared" si="172"/>
        <v>0</v>
      </c>
      <c r="AS309" s="55">
        <f t="shared" si="173"/>
        <v>0</v>
      </c>
      <c r="AT309" s="55">
        <f t="shared" si="174"/>
        <v>0</v>
      </c>
      <c r="AU309" s="55">
        <f t="shared" si="175"/>
        <v>0</v>
      </c>
    </row>
    <row r="310" ht="15.75" customHeight="1">
      <c r="AA310" s="55">
        <f t="shared" si="165"/>
        <v>140</v>
      </c>
      <c r="AB310" s="55">
        <v>0.0</v>
      </c>
      <c r="AC310" s="55">
        <v>0.0</v>
      </c>
      <c r="AD310" s="55">
        <v>0.0</v>
      </c>
      <c r="AE310" s="55">
        <v>0.0</v>
      </c>
      <c r="AF310" s="55">
        <v>0.0</v>
      </c>
      <c r="AG310" s="55">
        <v>0.0</v>
      </c>
      <c r="AH310" s="55">
        <v>0.0</v>
      </c>
      <c r="AI310" s="55">
        <v>0.0</v>
      </c>
      <c r="AJ310" s="55">
        <v>0.0</v>
      </c>
      <c r="AK310" s="55">
        <v>0.0</v>
      </c>
      <c r="AL310" s="55">
        <f t="shared" si="166"/>
        <v>0</v>
      </c>
      <c r="AM310" s="55">
        <f t="shared" si="167"/>
        <v>0</v>
      </c>
      <c r="AN310" s="55">
        <f t="shared" si="168"/>
        <v>0</v>
      </c>
      <c r="AO310" s="55">
        <f t="shared" si="169"/>
        <v>0</v>
      </c>
      <c r="AP310" s="55">
        <f t="shared" si="170"/>
        <v>0</v>
      </c>
      <c r="AQ310" s="55">
        <f t="shared" si="171"/>
        <v>0</v>
      </c>
      <c r="AR310" s="55">
        <f t="shared" si="172"/>
        <v>0</v>
      </c>
      <c r="AS310" s="55">
        <f t="shared" si="173"/>
        <v>0</v>
      </c>
      <c r="AT310" s="55">
        <f t="shared" si="174"/>
        <v>0</v>
      </c>
      <c r="AU310" s="55">
        <f t="shared" si="175"/>
        <v>0</v>
      </c>
    </row>
    <row r="311" ht="15.75" customHeight="1">
      <c r="AA311" s="55">
        <f t="shared" si="165"/>
        <v>141</v>
      </c>
      <c r="AB311" s="55">
        <v>0.0</v>
      </c>
      <c r="AC311" s="55">
        <v>0.0</v>
      </c>
      <c r="AD311" s="55">
        <v>0.0</v>
      </c>
      <c r="AE311" s="55">
        <v>0.0</v>
      </c>
      <c r="AF311" s="55">
        <v>0.0</v>
      </c>
      <c r="AG311" s="55">
        <v>0.0</v>
      </c>
      <c r="AH311" s="55">
        <v>0.0</v>
      </c>
      <c r="AI311" s="55">
        <v>0.0</v>
      </c>
      <c r="AJ311" s="55">
        <v>0.0</v>
      </c>
      <c r="AK311" s="55">
        <v>0.0</v>
      </c>
      <c r="AL311" s="55">
        <f t="shared" si="166"/>
        <v>0</v>
      </c>
      <c r="AM311" s="55">
        <f t="shared" si="167"/>
        <v>0</v>
      </c>
      <c r="AN311" s="55">
        <f t="shared" si="168"/>
        <v>0</v>
      </c>
      <c r="AO311" s="55">
        <f t="shared" si="169"/>
        <v>0</v>
      </c>
      <c r="AP311" s="55">
        <f t="shared" si="170"/>
        <v>0</v>
      </c>
      <c r="AQ311" s="55">
        <f t="shared" si="171"/>
        <v>0</v>
      </c>
      <c r="AR311" s="55">
        <f t="shared" si="172"/>
        <v>0</v>
      </c>
      <c r="AS311" s="55">
        <f t="shared" si="173"/>
        <v>0</v>
      </c>
      <c r="AT311" s="55">
        <f t="shared" si="174"/>
        <v>0</v>
      </c>
      <c r="AU311" s="55">
        <f t="shared" si="175"/>
        <v>0</v>
      </c>
    </row>
    <row r="312" ht="15.75" customHeight="1">
      <c r="AA312" s="55">
        <f t="shared" si="165"/>
        <v>142</v>
      </c>
      <c r="AB312" s="55">
        <v>0.0</v>
      </c>
      <c r="AC312" s="55">
        <v>0.0</v>
      </c>
      <c r="AD312" s="55">
        <v>0.0</v>
      </c>
      <c r="AE312" s="55">
        <v>0.0</v>
      </c>
      <c r="AF312" s="55">
        <v>0.0</v>
      </c>
      <c r="AG312" s="55">
        <v>0.0</v>
      </c>
      <c r="AH312" s="55">
        <v>0.0</v>
      </c>
      <c r="AI312" s="55">
        <v>0.0</v>
      </c>
      <c r="AJ312" s="55">
        <v>0.0</v>
      </c>
      <c r="AK312" s="55">
        <v>0.0</v>
      </c>
      <c r="AL312" s="55">
        <f t="shared" si="166"/>
        <v>0</v>
      </c>
      <c r="AM312" s="55">
        <f t="shared" si="167"/>
        <v>0</v>
      </c>
      <c r="AN312" s="55">
        <f t="shared" si="168"/>
        <v>0</v>
      </c>
      <c r="AO312" s="55">
        <f t="shared" si="169"/>
        <v>0</v>
      </c>
      <c r="AP312" s="55">
        <f t="shared" si="170"/>
        <v>0</v>
      </c>
      <c r="AQ312" s="55">
        <f t="shared" si="171"/>
        <v>0</v>
      </c>
      <c r="AR312" s="55">
        <f t="shared" si="172"/>
        <v>0</v>
      </c>
      <c r="AS312" s="55">
        <f t="shared" si="173"/>
        <v>0</v>
      </c>
      <c r="AT312" s="55">
        <f t="shared" si="174"/>
        <v>0</v>
      </c>
      <c r="AU312" s="55">
        <f t="shared" si="175"/>
        <v>0</v>
      </c>
    </row>
    <row r="313" ht="15.75" customHeight="1">
      <c r="AA313" s="55">
        <f t="shared" si="165"/>
        <v>143</v>
      </c>
      <c r="AB313" s="55">
        <v>0.0</v>
      </c>
      <c r="AC313" s="55">
        <v>0.0</v>
      </c>
      <c r="AD313" s="55">
        <v>0.0</v>
      </c>
      <c r="AE313" s="55">
        <v>0.0</v>
      </c>
      <c r="AF313" s="55">
        <v>0.0</v>
      </c>
      <c r="AG313" s="55">
        <v>0.0</v>
      </c>
      <c r="AH313" s="55">
        <v>0.0</v>
      </c>
      <c r="AI313" s="55">
        <v>0.0</v>
      </c>
      <c r="AJ313" s="55">
        <v>0.0</v>
      </c>
      <c r="AK313" s="55">
        <v>0.0</v>
      </c>
      <c r="AL313" s="55">
        <f t="shared" si="166"/>
        <v>0</v>
      </c>
      <c r="AM313" s="55">
        <f t="shared" si="167"/>
        <v>0</v>
      </c>
      <c r="AN313" s="55">
        <f t="shared" si="168"/>
        <v>0</v>
      </c>
      <c r="AO313" s="55">
        <f t="shared" si="169"/>
        <v>0</v>
      </c>
      <c r="AP313" s="55">
        <f t="shared" si="170"/>
        <v>0</v>
      </c>
      <c r="AQ313" s="55">
        <f t="shared" si="171"/>
        <v>0</v>
      </c>
      <c r="AR313" s="55">
        <f t="shared" si="172"/>
        <v>0</v>
      </c>
      <c r="AS313" s="55">
        <f t="shared" si="173"/>
        <v>0</v>
      </c>
      <c r="AT313" s="55">
        <f t="shared" si="174"/>
        <v>0</v>
      </c>
      <c r="AU313" s="55">
        <f t="shared" si="175"/>
        <v>0</v>
      </c>
    </row>
    <row r="314" ht="15.75" customHeight="1">
      <c r="AA314" s="55">
        <f t="shared" si="165"/>
        <v>144</v>
      </c>
      <c r="AB314" s="55">
        <v>0.0</v>
      </c>
      <c r="AC314" s="55">
        <v>0.0</v>
      </c>
      <c r="AD314" s="55">
        <v>0.0</v>
      </c>
      <c r="AE314" s="55">
        <v>0.0</v>
      </c>
      <c r="AF314" s="55">
        <v>0.0</v>
      </c>
      <c r="AG314" s="55">
        <v>0.0</v>
      </c>
      <c r="AH314" s="55">
        <v>0.0</v>
      </c>
      <c r="AI314" s="55">
        <v>0.0</v>
      </c>
      <c r="AJ314" s="55">
        <v>0.0</v>
      </c>
      <c r="AK314" s="55">
        <v>0.0</v>
      </c>
      <c r="AL314" s="55">
        <f t="shared" si="166"/>
        <v>0</v>
      </c>
      <c r="AM314" s="55">
        <f t="shared" si="167"/>
        <v>0</v>
      </c>
      <c r="AN314" s="55">
        <f t="shared" si="168"/>
        <v>0</v>
      </c>
      <c r="AO314" s="55">
        <f t="shared" si="169"/>
        <v>0</v>
      </c>
      <c r="AP314" s="55">
        <f t="shared" si="170"/>
        <v>0</v>
      </c>
      <c r="AQ314" s="55">
        <f t="shared" si="171"/>
        <v>0</v>
      </c>
      <c r="AR314" s="55">
        <f t="shared" si="172"/>
        <v>0</v>
      </c>
      <c r="AS314" s="55">
        <f t="shared" si="173"/>
        <v>0</v>
      </c>
      <c r="AT314" s="55">
        <f t="shared" si="174"/>
        <v>0</v>
      </c>
      <c r="AU314" s="55">
        <f t="shared" si="175"/>
        <v>0</v>
      </c>
    </row>
    <row r="315" ht="15.75" customHeight="1">
      <c r="AA315" s="55">
        <f t="shared" si="165"/>
        <v>145</v>
      </c>
      <c r="AB315" s="55">
        <v>0.0</v>
      </c>
      <c r="AC315" s="55">
        <v>0.0</v>
      </c>
      <c r="AD315" s="55">
        <v>0.0</v>
      </c>
      <c r="AE315" s="55">
        <v>0.0</v>
      </c>
      <c r="AF315" s="55">
        <v>0.0</v>
      </c>
      <c r="AG315" s="55">
        <v>0.0</v>
      </c>
      <c r="AH315" s="55">
        <v>0.0</v>
      </c>
      <c r="AI315" s="55">
        <v>0.0</v>
      </c>
      <c r="AJ315" s="55">
        <v>0.0</v>
      </c>
      <c r="AK315" s="55">
        <v>0.0</v>
      </c>
      <c r="AL315" s="55">
        <f t="shared" si="166"/>
        <v>0</v>
      </c>
      <c r="AM315" s="55">
        <f t="shared" si="167"/>
        <v>0</v>
      </c>
      <c r="AN315" s="55">
        <f t="shared" si="168"/>
        <v>0</v>
      </c>
      <c r="AO315" s="55">
        <f t="shared" si="169"/>
        <v>0</v>
      </c>
      <c r="AP315" s="55">
        <f t="shared" si="170"/>
        <v>0</v>
      </c>
      <c r="AQ315" s="55">
        <f t="shared" si="171"/>
        <v>0</v>
      </c>
      <c r="AR315" s="55">
        <f t="shared" si="172"/>
        <v>0</v>
      </c>
      <c r="AS315" s="55">
        <f t="shared" si="173"/>
        <v>0</v>
      </c>
      <c r="AT315" s="55">
        <f t="shared" si="174"/>
        <v>0</v>
      </c>
      <c r="AU315" s="55">
        <f t="shared" si="175"/>
        <v>0</v>
      </c>
    </row>
    <row r="316" ht="15.75" customHeight="1">
      <c r="AA316" s="55">
        <f t="shared" si="165"/>
        <v>146</v>
      </c>
      <c r="AB316" s="55">
        <v>0.0</v>
      </c>
      <c r="AC316" s="55">
        <v>0.0</v>
      </c>
      <c r="AD316" s="55">
        <v>0.0</v>
      </c>
      <c r="AE316" s="55">
        <v>0.0</v>
      </c>
      <c r="AF316" s="55">
        <v>0.0</v>
      </c>
      <c r="AG316" s="55">
        <v>0.0</v>
      </c>
      <c r="AH316" s="55">
        <v>0.0</v>
      </c>
      <c r="AI316" s="55">
        <v>0.0</v>
      </c>
      <c r="AJ316" s="55">
        <v>0.0</v>
      </c>
      <c r="AK316" s="55">
        <v>0.0</v>
      </c>
      <c r="AL316" s="55">
        <f t="shared" si="166"/>
        <v>0</v>
      </c>
      <c r="AM316" s="55">
        <f t="shared" si="167"/>
        <v>0</v>
      </c>
      <c r="AN316" s="55">
        <f t="shared" si="168"/>
        <v>0</v>
      </c>
      <c r="AO316" s="55">
        <f t="shared" si="169"/>
        <v>0</v>
      </c>
      <c r="AP316" s="55">
        <f t="shared" si="170"/>
        <v>0</v>
      </c>
      <c r="AQ316" s="55">
        <f t="shared" si="171"/>
        <v>0</v>
      </c>
      <c r="AR316" s="55">
        <f t="shared" si="172"/>
        <v>0</v>
      </c>
      <c r="AS316" s="55">
        <f t="shared" si="173"/>
        <v>0</v>
      </c>
      <c r="AT316" s="55">
        <f t="shared" si="174"/>
        <v>0</v>
      </c>
      <c r="AU316" s="55">
        <f t="shared" si="175"/>
        <v>0</v>
      </c>
    </row>
    <row r="317" ht="15.75" customHeight="1">
      <c r="AA317" s="55">
        <f t="shared" si="165"/>
        <v>147</v>
      </c>
      <c r="AB317" s="55">
        <v>0.0</v>
      </c>
      <c r="AC317" s="55">
        <v>0.0</v>
      </c>
      <c r="AD317" s="55">
        <v>0.0</v>
      </c>
      <c r="AE317" s="55">
        <v>0.0</v>
      </c>
      <c r="AF317" s="55">
        <v>0.0</v>
      </c>
      <c r="AG317" s="55">
        <v>0.0</v>
      </c>
      <c r="AH317" s="55">
        <v>0.0</v>
      </c>
      <c r="AI317" s="55">
        <v>0.0</v>
      </c>
      <c r="AJ317" s="55">
        <v>0.0</v>
      </c>
      <c r="AK317" s="55">
        <v>0.0</v>
      </c>
      <c r="AL317" s="55">
        <f t="shared" si="166"/>
        <v>0</v>
      </c>
      <c r="AM317" s="55">
        <f t="shared" si="167"/>
        <v>0</v>
      </c>
      <c r="AN317" s="55">
        <f t="shared" si="168"/>
        <v>0</v>
      </c>
      <c r="AO317" s="55">
        <f t="shared" si="169"/>
        <v>0</v>
      </c>
      <c r="AP317" s="55">
        <f t="shared" si="170"/>
        <v>0</v>
      </c>
      <c r="AQ317" s="55">
        <f t="shared" si="171"/>
        <v>0</v>
      </c>
      <c r="AR317" s="55">
        <f t="shared" si="172"/>
        <v>0</v>
      </c>
      <c r="AS317" s="55">
        <f t="shared" si="173"/>
        <v>0</v>
      </c>
      <c r="AT317" s="55">
        <f t="shared" si="174"/>
        <v>0</v>
      </c>
      <c r="AU317" s="55">
        <f t="shared" si="175"/>
        <v>0</v>
      </c>
    </row>
    <row r="318" ht="15.75" customHeight="1">
      <c r="AA318" s="55">
        <f t="shared" si="165"/>
        <v>148</v>
      </c>
      <c r="AB318" s="55">
        <v>0.0</v>
      </c>
      <c r="AC318" s="55">
        <v>0.0</v>
      </c>
      <c r="AD318" s="55">
        <v>0.0</v>
      </c>
      <c r="AE318" s="55">
        <v>0.0</v>
      </c>
      <c r="AF318" s="55">
        <v>0.0</v>
      </c>
      <c r="AG318" s="55">
        <v>0.0</v>
      </c>
      <c r="AH318" s="55">
        <v>0.0</v>
      </c>
      <c r="AI318" s="55">
        <v>0.0</v>
      </c>
      <c r="AJ318" s="55">
        <v>0.0</v>
      </c>
      <c r="AK318" s="55">
        <v>0.0</v>
      </c>
      <c r="AL318" s="55">
        <f t="shared" si="166"/>
        <v>0</v>
      </c>
      <c r="AM318" s="55">
        <f t="shared" si="167"/>
        <v>0</v>
      </c>
      <c r="AN318" s="55">
        <f t="shared" si="168"/>
        <v>0</v>
      </c>
      <c r="AO318" s="55">
        <f t="shared" si="169"/>
        <v>0</v>
      </c>
      <c r="AP318" s="55">
        <f t="shared" si="170"/>
        <v>0</v>
      </c>
      <c r="AQ318" s="55">
        <f t="shared" si="171"/>
        <v>0</v>
      </c>
      <c r="AR318" s="55">
        <f t="shared" si="172"/>
        <v>0</v>
      </c>
      <c r="AS318" s="55">
        <f t="shared" si="173"/>
        <v>0</v>
      </c>
      <c r="AT318" s="55">
        <f t="shared" si="174"/>
        <v>0</v>
      </c>
      <c r="AU318" s="55">
        <f t="shared" si="175"/>
        <v>0</v>
      </c>
    </row>
    <row r="319" ht="15.75" customHeight="1">
      <c r="AA319" s="55">
        <f t="shared" si="165"/>
        <v>149</v>
      </c>
      <c r="AB319" s="55">
        <v>0.0</v>
      </c>
      <c r="AC319" s="55">
        <v>0.0</v>
      </c>
      <c r="AD319" s="55">
        <v>0.0</v>
      </c>
      <c r="AE319" s="55">
        <v>0.0</v>
      </c>
      <c r="AF319" s="55">
        <v>0.0</v>
      </c>
      <c r="AG319" s="55">
        <v>0.0</v>
      </c>
      <c r="AH319" s="55">
        <v>0.0</v>
      </c>
      <c r="AI319" s="55">
        <v>0.0</v>
      </c>
      <c r="AJ319" s="55">
        <v>0.0</v>
      </c>
      <c r="AK319" s="55">
        <v>0.0</v>
      </c>
      <c r="AL319" s="55">
        <f t="shared" si="166"/>
        <v>0</v>
      </c>
      <c r="AM319" s="55">
        <f t="shared" si="167"/>
        <v>0</v>
      </c>
      <c r="AN319" s="55">
        <f t="shared" si="168"/>
        <v>0</v>
      </c>
      <c r="AO319" s="55">
        <f t="shared" si="169"/>
        <v>0</v>
      </c>
      <c r="AP319" s="55">
        <f t="shared" si="170"/>
        <v>0</v>
      </c>
      <c r="AQ319" s="55">
        <f t="shared" si="171"/>
        <v>0</v>
      </c>
      <c r="AR319" s="55">
        <f t="shared" si="172"/>
        <v>0</v>
      </c>
      <c r="AS319" s="55">
        <f t="shared" si="173"/>
        <v>0</v>
      </c>
      <c r="AT319" s="55">
        <f t="shared" si="174"/>
        <v>0</v>
      </c>
      <c r="AU319" s="55">
        <f t="shared" si="175"/>
        <v>0</v>
      </c>
    </row>
    <row r="320" ht="15.75" customHeight="1">
      <c r="AA320" s="55">
        <f t="shared" si="165"/>
        <v>150</v>
      </c>
      <c r="AB320" s="55">
        <v>0.0</v>
      </c>
      <c r="AC320" s="55">
        <v>0.0</v>
      </c>
      <c r="AD320" s="55">
        <v>0.0</v>
      </c>
      <c r="AE320" s="55">
        <v>0.0</v>
      </c>
      <c r="AF320" s="55">
        <v>0.0</v>
      </c>
      <c r="AG320" s="55">
        <v>0.0</v>
      </c>
      <c r="AH320" s="55">
        <v>0.0</v>
      </c>
      <c r="AI320" s="55">
        <v>0.0</v>
      </c>
      <c r="AJ320" s="55">
        <v>0.0</v>
      </c>
      <c r="AK320" s="55">
        <v>0.0</v>
      </c>
      <c r="AL320" s="55">
        <f t="shared" si="166"/>
        <v>0</v>
      </c>
      <c r="AM320" s="55">
        <f t="shared" si="167"/>
        <v>0</v>
      </c>
      <c r="AN320" s="55">
        <f t="shared" si="168"/>
        <v>0</v>
      </c>
      <c r="AO320" s="55">
        <f t="shared" si="169"/>
        <v>0</v>
      </c>
      <c r="AP320" s="55">
        <f t="shared" si="170"/>
        <v>0</v>
      </c>
      <c r="AQ320" s="55">
        <f t="shared" si="171"/>
        <v>0</v>
      </c>
      <c r="AR320" s="55">
        <f t="shared" si="172"/>
        <v>0</v>
      </c>
      <c r="AS320" s="55">
        <f t="shared" si="173"/>
        <v>0</v>
      </c>
      <c r="AT320" s="55">
        <f t="shared" si="174"/>
        <v>0</v>
      </c>
      <c r="AU320" s="55">
        <f t="shared" si="175"/>
        <v>0</v>
      </c>
    </row>
    <row r="321" ht="15.75" customHeight="1">
      <c r="AA321" s="55">
        <f t="shared" si="165"/>
        <v>151</v>
      </c>
      <c r="AB321" s="55">
        <v>0.0</v>
      </c>
      <c r="AC321" s="55">
        <v>0.0</v>
      </c>
      <c r="AD321" s="55">
        <v>0.0</v>
      </c>
      <c r="AE321" s="55">
        <v>0.0</v>
      </c>
      <c r="AF321" s="55">
        <v>0.0</v>
      </c>
      <c r="AG321" s="55">
        <v>0.0</v>
      </c>
      <c r="AH321" s="55">
        <v>0.0</v>
      </c>
      <c r="AI321" s="55">
        <v>0.0</v>
      </c>
      <c r="AJ321" s="55">
        <v>0.0</v>
      </c>
      <c r="AK321" s="55">
        <v>0.0</v>
      </c>
      <c r="AL321" s="55">
        <f t="shared" si="166"/>
        <v>0</v>
      </c>
      <c r="AM321" s="55">
        <f t="shared" si="167"/>
        <v>0</v>
      </c>
      <c r="AN321" s="55">
        <f t="shared" si="168"/>
        <v>0</v>
      </c>
      <c r="AO321" s="55">
        <f t="shared" si="169"/>
        <v>0</v>
      </c>
      <c r="AP321" s="55">
        <f t="shared" si="170"/>
        <v>0</v>
      </c>
      <c r="AQ321" s="55">
        <f t="shared" si="171"/>
        <v>0</v>
      </c>
      <c r="AR321" s="55">
        <f t="shared" si="172"/>
        <v>0</v>
      </c>
      <c r="AS321" s="55">
        <f t="shared" si="173"/>
        <v>0</v>
      </c>
      <c r="AT321" s="55">
        <f t="shared" si="174"/>
        <v>0</v>
      </c>
      <c r="AU321" s="55">
        <f t="shared" si="175"/>
        <v>0</v>
      </c>
    </row>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E1:X2"/>
    <mergeCell ref="AA1:AU1"/>
    <mergeCell ref="A3:D3"/>
    <mergeCell ref="A4:D4"/>
    <mergeCell ref="A5:D5"/>
    <mergeCell ref="AA15:AU15"/>
    <mergeCell ref="AA169:AK169"/>
    <mergeCell ref="AL169:AU169"/>
  </mergeCells>
  <printOptions/>
  <pageMargins bottom="0.75" footer="0.0" header="0.0" left="0.7" right="0.7" top="0.75"/>
  <pageSetup orientation="landscape"/>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18.43"/>
    <col customWidth="1" min="3" max="3" width="16.29"/>
    <col customWidth="1" min="4" max="4" width="18.0"/>
    <col customWidth="1" min="5" max="34" width="9.14"/>
    <col customWidth="1" min="35" max="35" width="12.57"/>
    <col customWidth="1" min="36" max="36" width="9.14"/>
    <col customWidth="1" hidden="1" min="37" max="68" width="8.71"/>
  </cols>
  <sheetData>
    <row r="1" ht="15.75" customHeight="1">
      <c r="A1" s="34" t="s">
        <v>50</v>
      </c>
      <c r="B1" s="35" t="s">
        <v>71</v>
      </c>
      <c r="C1" s="3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37" t="s">
        <v>53</v>
      </c>
      <c r="BF1" s="37"/>
      <c r="BG1" s="37"/>
      <c r="BH1" s="37"/>
      <c r="BI1" s="37"/>
      <c r="BJ1" s="37"/>
      <c r="BK1" s="37"/>
      <c r="BL1" s="37"/>
      <c r="BM1" s="37"/>
      <c r="BN1" s="37"/>
      <c r="BO1" s="37"/>
      <c r="BP1" s="5"/>
    </row>
    <row r="2" ht="15.75" customHeight="1">
      <c r="A2" s="5"/>
      <c r="B2" s="5"/>
      <c r="C2" s="5"/>
      <c r="D2" s="5"/>
      <c r="E2" s="38" t="s">
        <v>72</v>
      </c>
      <c r="F2" s="39"/>
      <c r="G2" s="39"/>
      <c r="H2" s="39"/>
      <c r="I2" s="39"/>
      <c r="J2" s="39"/>
      <c r="K2" s="39"/>
      <c r="L2" s="39"/>
      <c r="M2" s="39"/>
      <c r="N2" s="40"/>
      <c r="O2" s="5"/>
      <c r="P2" s="5"/>
      <c r="Q2" s="5"/>
      <c r="R2" s="5"/>
      <c r="S2" s="5"/>
      <c r="T2" s="5"/>
      <c r="U2" s="5"/>
      <c r="V2" s="5"/>
      <c r="W2" s="5"/>
      <c r="X2" s="5"/>
      <c r="Y2" s="5"/>
      <c r="Z2" s="5"/>
      <c r="AA2" s="5"/>
      <c r="AB2" s="5"/>
      <c r="AC2" s="5"/>
      <c r="AD2" s="5"/>
      <c r="AE2" s="5"/>
      <c r="AF2" s="5"/>
      <c r="AG2" s="5"/>
      <c r="AH2" s="5"/>
      <c r="AI2" s="5"/>
      <c r="AJ2" s="5"/>
      <c r="AK2" s="5"/>
      <c r="AL2" s="5" t="s">
        <v>55</v>
      </c>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row>
    <row r="3" ht="15.75" customHeight="1">
      <c r="A3" s="41" t="s">
        <v>56</v>
      </c>
      <c r="B3" s="13"/>
      <c r="C3" s="13"/>
      <c r="D3" s="14"/>
      <c r="E3" s="42">
        <v>1.0</v>
      </c>
      <c r="F3" s="42">
        <v>2.0</v>
      </c>
      <c r="G3" s="42">
        <v>3.0</v>
      </c>
      <c r="H3" s="42">
        <v>4.0</v>
      </c>
      <c r="I3" s="42">
        <v>5.0</v>
      </c>
      <c r="J3" s="42">
        <v>6.0</v>
      </c>
      <c r="K3" s="42">
        <v>7.0</v>
      </c>
      <c r="L3" s="42">
        <v>8.0</v>
      </c>
      <c r="M3" s="42">
        <v>9.0</v>
      </c>
      <c r="N3" s="42">
        <v>10.0</v>
      </c>
      <c r="O3" s="42">
        <v>11.0</v>
      </c>
      <c r="P3" s="42">
        <v>12.0</v>
      </c>
      <c r="Q3" s="42">
        <v>13.0</v>
      </c>
      <c r="R3" s="42">
        <v>14.0</v>
      </c>
      <c r="S3" s="42">
        <v>15.0</v>
      </c>
      <c r="T3" s="42">
        <v>16.0</v>
      </c>
      <c r="U3" s="42">
        <v>17.0</v>
      </c>
      <c r="V3" s="42">
        <v>18.0</v>
      </c>
      <c r="W3" s="42">
        <v>19.0</v>
      </c>
      <c r="X3" s="42">
        <v>20.0</v>
      </c>
      <c r="Y3" s="42">
        <v>21.0</v>
      </c>
      <c r="Z3" s="42">
        <v>22.0</v>
      </c>
      <c r="AA3" s="42">
        <v>23.0</v>
      </c>
      <c r="AB3" s="42">
        <v>24.0</v>
      </c>
      <c r="AC3" s="42">
        <v>25.0</v>
      </c>
      <c r="AD3" s="42">
        <v>26.0</v>
      </c>
      <c r="AE3" s="42">
        <v>27.0</v>
      </c>
      <c r="AF3" s="42">
        <v>28.0</v>
      </c>
      <c r="AG3" s="42">
        <v>29.0</v>
      </c>
      <c r="AH3" s="42">
        <v>30.0</v>
      </c>
      <c r="AI3" s="5"/>
      <c r="AJ3" s="5"/>
      <c r="AK3" s="5" t="s">
        <v>57</v>
      </c>
      <c r="AL3" s="5">
        <f t="shared" ref="AL3:BO3" si="1">E3</f>
        <v>1</v>
      </c>
      <c r="AM3" s="5">
        <f t="shared" si="1"/>
        <v>2</v>
      </c>
      <c r="AN3" s="5">
        <f t="shared" si="1"/>
        <v>3</v>
      </c>
      <c r="AO3" s="5">
        <f t="shared" si="1"/>
        <v>4</v>
      </c>
      <c r="AP3" s="5">
        <f t="shared" si="1"/>
        <v>5</v>
      </c>
      <c r="AQ3" s="5">
        <f t="shared" si="1"/>
        <v>6</v>
      </c>
      <c r="AR3" s="5">
        <f t="shared" si="1"/>
        <v>7</v>
      </c>
      <c r="AS3" s="5">
        <f t="shared" si="1"/>
        <v>8</v>
      </c>
      <c r="AT3" s="5">
        <f t="shared" si="1"/>
        <v>9</v>
      </c>
      <c r="AU3" s="5">
        <f t="shared" si="1"/>
        <v>10</v>
      </c>
      <c r="AV3" s="5">
        <f t="shared" si="1"/>
        <v>11</v>
      </c>
      <c r="AW3" s="5">
        <f t="shared" si="1"/>
        <v>12</v>
      </c>
      <c r="AX3" s="5">
        <f t="shared" si="1"/>
        <v>13</v>
      </c>
      <c r="AY3" s="5">
        <f t="shared" si="1"/>
        <v>14</v>
      </c>
      <c r="AZ3" s="5">
        <f t="shared" si="1"/>
        <v>15</v>
      </c>
      <c r="BA3" s="5">
        <f t="shared" si="1"/>
        <v>16</v>
      </c>
      <c r="BB3" s="5">
        <f t="shared" si="1"/>
        <v>17</v>
      </c>
      <c r="BC3" s="5">
        <f t="shared" si="1"/>
        <v>18</v>
      </c>
      <c r="BD3" s="5">
        <f t="shared" si="1"/>
        <v>19</v>
      </c>
      <c r="BE3" s="5">
        <f t="shared" si="1"/>
        <v>20</v>
      </c>
      <c r="BF3" s="5">
        <f t="shared" si="1"/>
        <v>21</v>
      </c>
      <c r="BG3" s="5">
        <f t="shared" si="1"/>
        <v>22</v>
      </c>
      <c r="BH3" s="5">
        <f t="shared" si="1"/>
        <v>23</v>
      </c>
      <c r="BI3" s="5">
        <f t="shared" si="1"/>
        <v>24</v>
      </c>
      <c r="BJ3" s="5">
        <f t="shared" si="1"/>
        <v>25</v>
      </c>
      <c r="BK3" s="5">
        <f t="shared" si="1"/>
        <v>26</v>
      </c>
      <c r="BL3" s="5">
        <f t="shared" si="1"/>
        <v>27</v>
      </c>
      <c r="BM3" s="5">
        <f t="shared" si="1"/>
        <v>28</v>
      </c>
      <c r="BN3" s="5">
        <f t="shared" si="1"/>
        <v>29</v>
      </c>
      <c r="BO3" s="5">
        <f t="shared" si="1"/>
        <v>30</v>
      </c>
      <c r="BP3" s="5" t="s">
        <v>58</v>
      </c>
    </row>
    <row r="4" ht="15.75" customHeight="1">
      <c r="A4" s="41" t="s">
        <v>59</v>
      </c>
      <c r="B4" s="13"/>
      <c r="C4" s="13"/>
      <c r="D4" s="14"/>
      <c r="E4" s="43">
        <v>1.0</v>
      </c>
      <c r="F4" s="43">
        <v>4.0</v>
      </c>
      <c r="G4" s="43">
        <v>3.0</v>
      </c>
      <c r="H4" s="43">
        <v>4.0</v>
      </c>
      <c r="I4" s="44"/>
      <c r="J4" s="44"/>
      <c r="K4" s="44"/>
      <c r="L4" s="44"/>
      <c r="M4" s="44"/>
      <c r="N4" s="44"/>
      <c r="O4" s="44"/>
      <c r="P4" s="44"/>
      <c r="Q4" s="44"/>
      <c r="R4" s="44"/>
      <c r="S4" s="44"/>
      <c r="T4" s="44"/>
      <c r="U4" s="44"/>
      <c r="V4" s="44"/>
      <c r="W4" s="44"/>
      <c r="X4" s="44"/>
      <c r="Y4" s="44"/>
      <c r="Z4" s="44"/>
      <c r="AA4" s="44"/>
      <c r="AB4" s="44"/>
      <c r="AC4" s="44"/>
      <c r="AD4" s="44"/>
      <c r="AE4" s="44"/>
      <c r="AF4" s="44"/>
      <c r="AG4" s="44"/>
      <c r="AH4" s="44"/>
      <c r="AI4" s="5"/>
      <c r="AJ4" s="5"/>
      <c r="AK4" s="5">
        <v>1.0</v>
      </c>
      <c r="AL4" s="5">
        <f t="shared" ref="AL4:BO4" si="2">IF($AK$4=E$4,1,0)</f>
        <v>1</v>
      </c>
      <c r="AM4" s="5">
        <f t="shared" si="2"/>
        <v>0</v>
      </c>
      <c r="AN4" s="5">
        <f t="shared" si="2"/>
        <v>0</v>
      </c>
      <c r="AO4" s="5">
        <f t="shared" si="2"/>
        <v>0</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ref="BP4:BP13" si="4">SUM(AL4:BO4)</f>
        <v>1</v>
      </c>
    </row>
    <row r="5" ht="15.75" customHeight="1">
      <c r="A5" s="41" t="s">
        <v>60</v>
      </c>
      <c r="B5" s="13"/>
      <c r="C5" s="13"/>
      <c r="D5" s="14"/>
      <c r="E5" s="43">
        <v>30.0</v>
      </c>
      <c r="F5" s="43">
        <v>30.0</v>
      </c>
      <c r="G5" s="43">
        <v>30.0</v>
      </c>
      <c r="H5" s="43">
        <v>10.0</v>
      </c>
      <c r="I5" s="44"/>
      <c r="J5" s="44"/>
      <c r="K5" s="44"/>
      <c r="L5" s="44"/>
      <c r="M5" s="44"/>
      <c r="N5" s="44"/>
      <c r="O5" s="44"/>
      <c r="P5" s="44"/>
      <c r="Q5" s="44"/>
      <c r="R5" s="44"/>
      <c r="S5" s="44"/>
      <c r="T5" s="44"/>
      <c r="U5" s="44"/>
      <c r="V5" s="44"/>
      <c r="W5" s="44"/>
      <c r="X5" s="44"/>
      <c r="Y5" s="44"/>
      <c r="Z5" s="44"/>
      <c r="AA5" s="44"/>
      <c r="AB5" s="44"/>
      <c r="AC5" s="44"/>
      <c r="AD5" s="44"/>
      <c r="AE5" s="44"/>
      <c r="AF5" s="44"/>
      <c r="AG5" s="44"/>
      <c r="AH5" s="44"/>
      <c r="AI5" s="5"/>
      <c r="AJ5" s="5"/>
      <c r="AK5" s="5">
        <v>2.0</v>
      </c>
      <c r="AL5" s="5">
        <f t="shared" ref="AL5:BO5" si="3">IF($AK$5=E$4,1,0)</f>
        <v>0</v>
      </c>
      <c r="AM5" s="5">
        <f t="shared" si="3"/>
        <v>0</v>
      </c>
      <c r="AN5" s="5">
        <f t="shared" si="3"/>
        <v>0</v>
      </c>
      <c r="AO5" s="5">
        <f t="shared" si="3"/>
        <v>0</v>
      </c>
      <c r="AP5" s="5">
        <f t="shared" si="3"/>
        <v>0</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4"/>
        <v>0</v>
      </c>
    </row>
    <row r="6" ht="15.75" customHeight="1">
      <c r="A6" s="45" t="s">
        <v>9</v>
      </c>
      <c r="B6" s="45" t="s">
        <v>10</v>
      </c>
      <c r="C6" s="46" t="s">
        <v>11</v>
      </c>
      <c r="D6" s="45" t="s">
        <v>61</v>
      </c>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5" t="s">
        <v>73</v>
      </c>
      <c r="AJ6" s="5"/>
      <c r="AK6" s="5">
        <v>3.0</v>
      </c>
      <c r="AL6" s="5">
        <f t="shared" ref="AL6:BO6" si="5">IF($AK$6=E$4,1,0)</f>
        <v>0</v>
      </c>
      <c r="AM6" s="5">
        <f t="shared" si="5"/>
        <v>0</v>
      </c>
      <c r="AN6" s="5">
        <f t="shared" si="5"/>
        <v>1</v>
      </c>
      <c r="AO6" s="5">
        <f t="shared" si="5"/>
        <v>0</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4"/>
        <v>1</v>
      </c>
    </row>
    <row r="7" ht="15.75" customHeight="1">
      <c r="A7" s="15">
        <f>'Ders Bilgileri'!A9</f>
        <v>1</v>
      </c>
      <c r="B7" s="48">
        <f>'Ders Bilgileri'!B9</f>
        <v>1811408002</v>
      </c>
      <c r="C7" s="37" t="str">
        <f>'Ders Bilgileri'!C9</f>
        <v>FATİH</v>
      </c>
      <c r="D7" s="49" t="str">
        <f>'Ders Bilgileri'!D9</f>
        <v>ÇALIŞKAN</v>
      </c>
      <c r="E7" s="50">
        <v>10.0</v>
      </c>
      <c r="F7" s="50">
        <v>6.0</v>
      </c>
      <c r="G7" s="50">
        <v>30.0</v>
      </c>
      <c r="H7" s="50">
        <v>10.0</v>
      </c>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v>4.0</v>
      </c>
      <c r="AL7" s="5">
        <f t="shared" ref="AL7:BO7" si="6">IF($AK$7=E$4,1,0)</f>
        <v>0</v>
      </c>
      <c r="AM7" s="5">
        <f t="shared" si="6"/>
        <v>1</v>
      </c>
      <c r="AN7" s="5">
        <f t="shared" si="6"/>
        <v>0</v>
      </c>
      <c r="AO7" s="5">
        <f t="shared" si="6"/>
        <v>1</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4"/>
        <v>2</v>
      </c>
    </row>
    <row r="8" ht="15.75" customHeight="1">
      <c r="A8" s="19">
        <f>'Ders Bilgileri'!A10</f>
        <v>2</v>
      </c>
      <c r="B8" s="37">
        <f>'Ders Bilgileri'!B10</f>
        <v>1811408036</v>
      </c>
      <c r="C8" s="37" t="str">
        <f>'Ders Bilgileri'!C10</f>
        <v>DURALİ MERT</v>
      </c>
      <c r="D8" s="5" t="str">
        <f>'Ders Bilgileri'!D10</f>
        <v>GÜNGÖR</v>
      </c>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v>5.0</v>
      </c>
      <c r="AL8" s="5">
        <f t="shared" ref="AL8:BO8" si="7">IF($AK$8=E$4,1,0)</f>
        <v>0</v>
      </c>
      <c r="AM8" s="5">
        <f t="shared" si="7"/>
        <v>0</v>
      </c>
      <c r="AN8" s="5">
        <f t="shared" si="7"/>
        <v>0</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4"/>
        <v>0</v>
      </c>
    </row>
    <row r="9" ht="15.75" customHeight="1">
      <c r="A9" s="19">
        <f>'Ders Bilgileri'!A11</f>
        <v>3</v>
      </c>
      <c r="B9" s="37">
        <f>'Ders Bilgileri'!B11</f>
        <v>1911408009</v>
      </c>
      <c r="C9" s="37" t="str">
        <f>'Ders Bilgileri'!C11</f>
        <v>FİKRİ CEM</v>
      </c>
      <c r="D9" s="5" t="str">
        <f>'Ders Bilgileri'!D11</f>
        <v>KULAKSIZ</v>
      </c>
      <c r="E9" s="50">
        <v>10.0</v>
      </c>
      <c r="F9" s="50">
        <v>30.0</v>
      </c>
      <c r="G9" s="50">
        <v>0.0</v>
      </c>
      <c r="H9" s="50">
        <v>0.0</v>
      </c>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v>6.0</v>
      </c>
      <c r="AL9" s="5">
        <f t="shared" ref="AL9:BO9" si="8">IF($AK$9=E$4,1,0)</f>
        <v>0</v>
      </c>
      <c r="AM9" s="5">
        <f t="shared" si="8"/>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4"/>
        <v>0</v>
      </c>
    </row>
    <row r="10" ht="15.75" customHeight="1">
      <c r="A10" s="19">
        <f>'Ders Bilgileri'!A12</f>
        <v>4</v>
      </c>
      <c r="B10" s="37">
        <f>'Ders Bilgileri'!B12</f>
        <v>1911408012</v>
      </c>
      <c r="C10" s="37" t="str">
        <f>'Ders Bilgileri'!C12</f>
        <v>ZEKERİYA</v>
      </c>
      <c r="D10" s="5" t="str">
        <f>'Ders Bilgileri'!D12</f>
        <v>SÜMER</v>
      </c>
      <c r="E10" s="50">
        <v>10.0</v>
      </c>
      <c r="F10" s="50">
        <v>6.0</v>
      </c>
      <c r="G10" s="50">
        <v>9.0</v>
      </c>
      <c r="H10" s="50">
        <v>0.0</v>
      </c>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v>7.0</v>
      </c>
      <c r="AL10" s="5">
        <f t="shared" ref="AL10:BO10" si="9">IF($AK$10=E$4,1,0)</f>
        <v>0</v>
      </c>
      <c r="AM10" s="5">
        <f t="shared" si="9"/>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4"/>
        <v>0</v>
      </c>
    </row>
    <row r="11" ht="15.75" customHeight="1">
      <c r="A11" s="19">
        <f>'Ders Bilgileri'!A13</f>
        <v>5</v>
      </c>
      <c r="B11" s="37">
        <f>'Ders Bilgileri'!B13</f>
        <v>2011408003</v>
      </c>
      <c r="C11" s="37" t="str">
        <f>'Ders Bilgileri'!C13</f>
        <v>ALİ</v>
      </c>
      <c r="D11" s="5" t="str">
        <f>'Ders Bilgileri'!D13</f>
        <v>SULMAZ</v>
      </c>
      <c r="E11" s="50">
        <v>0.0</v>
      </c>
      <c r="F11" s="50">
        <v>12.0</v>
      </c>
      <c r="G11" s="50">
        <v>18.0</v>
      </c>
      <c r="H11" s="50">
        <v>0.0</v>
      </c>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v>8.0</v>
      </c>
      <c r="AL11" s="5">
        <f t="shared" ref="AL11:BO11" si="10">IF($AK$11=E$4,1,0)</f>
        <v>0</v>
      </c>
      <c r="AM11" s="5">
        <f t="shared" si="10"/>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4"/>
        <v>0</v>
      </c>
    </row>
    <row r="12" ht="15.75" customHeight="1">
      <c r="A12" s="19">
        <f>'Ders Bilgileri'!A14</f>
        <v>6</v>
      </c>
      <c r="B12" s="37">
        <f>'Ders Bilgileri'!B14</f>
        <v>2011408009</v>
      </c>
      <c r="C12" s="37" t="str">
        <f>'Ders Bilgileri'!C14</f>
        <v>CANSEL</v>
      </c>
      <c r="D12" s="5" t="str">
        <f>'Ders Bilgileri'!D14</f>
        <v>YAĞIZ</v>
      </c>
      <c r="E12" s="50">
        <v>20.0</v>
      </c>
      <c r="F12" s="50">
        <v>9.0</v>
      </c>
      <c r="G12" s="50">
        <v>30.0</v>
      </c>
      <c r="H12" s="50">
        <v>10.0</v>
      </c>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63" t="b">
        <v>1</v>
      </c>
      <c r="AJ12" s="5"/>
      <c r="AK12" s="5">
        <v>9.0</v>
      </c>
      <c r="AL12" s="5">
        <f t="shared" ref="AL12:BO12" si="11">IF($AK$12=E$4,1,0)</f>
        <v>0</v>
      </c>
      <c r="AM12" s="5">
        <f t="shared" si="11"/>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4"/>
        <v>0</v>
      </c>
    </row>
    <row r="13" ht="15.75" customHeight="1">
      <c r="A13" s="19">
        <f>'Ders Bilgileri'!A15</f>
        <v>7</v>
      </c>
      <c r="B13" s="37">
        <f>'Ders Bilgileri'!B15</f>
        <v>2011408013</v>
      </c>
      <c r="C13" s="37" t="str">
        <f>'Ders Bilgileri'!C15</f>
        <v>RİFAT</v>
      </c>
      <c r="D13" s="5" t="str">
        <f>'Ders Bilgileri'!D15</f>
        <v>PEKKAYA</v>
      </c>
      <c r="E13" s="50">
        <v>10.0</v>
      </c>
      <c r="F13" s="50">
        <v>9.0</v>
      </c>
      <c r="G13" s="50">
        <v>0.0</v>
      </c>
      <c r="H13" s="50">
        <v>9.0</v>
      </c>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v>10.0</v>
      </c>
      <c r="AL13" s="5">
        <f t="shared" ref="AL13:BO13" si="12">IF($AK$13=E$4,1,0)</f>
        <v>0</v>
      </c>
      <c r="AM13" s="5">
        <f t="shared" si="12"/>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4"/>
        <v>0</v>
      </c>
    </row>
    <row r="14" ht="15.75" customHeight="1">
      <c r="A14" s="19">
        <f>'Ders Bilgileri'!A16</f>
        <v>8</v>
      </c>
      <c r="B14" s="37">
        <f>'Ders Bilgileri'!B16</f>
        <v>2011408014</v>
      </c>
      <c r="C14" s="37" t="str">
        <f>'Ders Bilgileri'!C16</f>
        <v>HALUK</v>
      </c>
      <c r="D14" s="5" t="str">
        <f>'Ders Bilgileri'!D16</f>
        <v>KARAYİĞEN</v>
      </c>
      <c r="E14" s="50">
        <v>10.0</v>
      </c>
      <c r="F14" s="50">
        <v>5.0</v>
      </c>
      <c r="G14" s="50">
        <v>0.0</v>
      </c>
      <c r="H14" s="50">
        <v>10.0</v>
      </c>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ht="15.75" customHeight="1">
      <c r="A15" s="19">
        <f>'Ders Bilgileri'!A17</f>
        <v>9</v>
      </c>
      <c r="B15" s="37">
        <f>'Ders Bilgileri'!B17</f>
        <v>2011408020</v>
      </c>
      <c r="C15" s="37" t="str">
        <f>'Ders Bilgileri'!C17</f>
        <v>DUYGU</v>
      </c>
      <c r="D15" s="5" t="str">
        <f>'Ders Bilgileri'!D17</f>
        <v>YILDIZ</v>
      </c>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37" t="s">
        <v>63</v>
      </c>
      <c r="BF15" s="37"/>
      <c r="BG15" s="37"/>
      <c r="BH15" s="37"/>
      <c r="BI15" s="37"/>
      <c r="BJ15" s="37"/>
      <c r="BK15" s="37"/>
      <c r="BL15" s="37"/>
      <c r="BM15" s="37"/>
      <c r="BN15" s="37"/>
      <c r="BO15" s="37"/>
      <c r="BP15" s="5"/>
    </row>
    <row r="16" ht="15.75" customHeight="1">
      <c r="A16" s="19">
        <f>'Ders Bilgileri'!A18</f>
        <v>10</v>
      </c>
      <c r="B16" s="37">
        <f>'Ders Bilgileri'!B18</f>
        <v>2011408021</v>
      </c>
      <c r="C16" s="37" t="str">
        <f>'Ders Bilgileri'!C18</f>
        <v>ALPER</v>
      </c>
      <c r="D16" s="5" t="str">
        <f>'Ders Bilgileri'!D18</f>
        <v>DURGUTÇA</v>
      </c>
      <c r="E16" s="50">
        <v>30.0</v>
      </c>
      <c r="F16" s="50">
        <v>30.0</v>
      </c>
      <c r="G16" s="50">
        <v>30.0</v>
      </c>
      <c r="H16" s="50">
        <v>10.0</v>
      </c>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63" t="b">
        <v>1</v>
      </c>
      <c r="AJ16" s="5"/>
      <c r="AK16" s="5" t="s">
        <v>64</v>
      </c>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row>
    <row r="17" ht="15.75" customHeight="1">
      <c r="A17" s="19">
        <f>'Ders Bilgileri'!A19</f>
        <v>11</v>
      </c>
      <c r="B17" s="37">
        <f>'Ders Bilgileri'!B19</f>
        <v>2011408022</v>
      </c>
      <c r="C17" s="37" t="str">
        <f>'Ders Bilgileri'!C19</f>
        <v>FURKAN</v>
      </c>
      <c r="D17" s="5" t="str">
        <f>'Ders Bilgileri'!D19</f>
        <v>ÜRESİN</v>
      </c>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 t="b">
        <v>0</v>
      </c>
      <c r="AJ17" s="5"/>
      <c r="AK17" s="5">
        <f t="shared" ref="AK17:AK167" si="14">A7</f>
        <v>1</v>
      </c>
      <c r="AL17" s="5">
        <f t="shared" ref="AL17:BO17" si="13">IF(E$5&gt;0,(E7/E$5)*100,0)</f>
        <v>33.33333333</v>
      </c>
      <c r="AM17" s="5">
        <f t="shared" si="13"/>
        <v>20</v>
      </c>
      <c r="AN17" s="5">
        <f t="shared" si="13"/>
        <v>100</v>
      </c>
      <c r="AO17" s="5">
        <f t="shared" si="13"/>
        <v>100</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row>
    <row r="18" ht="15.75" customHeight="1">
      <c r="A18" s="19">
        <f>'Ders Bilgileri'!A20</f>
        <v>12</v>
      </c>
      <c r="B18" s="37">
        <f>'Ders Bilgileri'!B20</f>
        <v>2111408004</v>
      </c>
      <c r="C18" s="37" t="str">
        <f>'Ders Bilgileri'!C20</f>
        <v>ALİ</v>
      </c>
      <c r="D18" s="5" t="str">
        <f>'Ders Bilgileri'!D20</f>
        <v>TUNCER</v>
      </c>
      <c r="E18" s="50">
        <v>5.0</v>
      </c>
      <c r="F18" s="50">
        <v>9.0</v>
      </c>
      <c r="G18" s="50">
        <v>6.0</v>
      </c>
      <c r="H18" s="50">
        <v>0.0</v>
      </c>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f t="shared" si="14"/>
        <v>2</v>
      </c>
      <c r="AL18" s="5">
        <f t="shared" ref="AL18:BO18" si="15">IF(E$5&gt;0,(E8/E$5)*100,0)</f>
        <v>0</v>
      </c>
      <c r="AM18" s="5">
        <f t="shared" si="15"/>
        <v>0</v>
      </c>
      <c r="AN18" s="5">
        <f t="shared" si="15"/>
        <v>0</v>
      </c>
      <c r="AO18" s="5">
        <f t="shared" si="15"/>
        <v>0</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row>
    <row r="19" ht="15.75" customHeight="1">
      <c r="A19" s="19">
        <f>'Ders Bilgileri'!A21</f>
        <v>13</v>
      </c>
      <c r="B19" s="37">
        <f>'Ders Bilgileri'!B21</f>
        <v>2111408006</v>
      </c>
      <c r="C19" s="37" t="str">
        <f>'Ders Bilgileri'!C21</f>
        <v>KADİR</v>
      </c>
      <c r="D19" s="5" t="str">
        <f>'Ders Bilgileri'!D21</f>
        <v>ASLAN</v>
      </c>
      <c r="E19" s="50">
        <v>10.0</v>
      </c>
      <c r="F19" s="50">
        <v>22.0</v>
      </c>
      <c r="G19" s="50">
        <v>30.0</v>
      </c>
      <c r="H19" s="50">
        <v>10.0</v>
      </c>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63" t="b">
        <v>1</v>
      </c>
      <c r="AJ19" s="5"/>
      <c r="AK19" s="5">
        <f t="shared" si="14"/>
        <v>3</v>
      </c>
      <c r="AL19" s="5">
        <f t="shared" ref="AL19:BO19" si="16">IF(E$5&gt;0,(E9/E$5)*100,0)</f>
        <v>33.33333333</v>
      </c>
      <c r="AM19" s="5">
        <f t="shared" si="16"/>
        <v>100</v>
      </c>
      <c r="AN19" s="5">
        <f t="shared" si="16"/>
        <v>0</v>
      </c>
      <c r="AO19" s="5">
        <f t="shared" si="16"/>
        <v>0</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row>
    <row r="20" ht="15.75" customHeight="1">
      <c r="A20" s="19">
        <f>'Ders Bilgileri'!A22</f>
        <v>14</v>
      </c>
      <c r="B20" s="37">
        <f>'Ders Bilgileri'!B22</f>
        <v>2111408007</v>
      </c>
      <c r="C20" s="37" t="str">
        <f>'Ders Bilgileri'!C22</f>
        <v>HAMZA</v>
      </c>
      <c r="D20" s="5" t="str">
        <f>'Ders Bilgileri'!D22</f>
        <v>TAŞ</v>
      </c>
      <c r="E20" s="50">
        <v>30.0</v>
      </c>
      <c r="F20" s="50">
        <v>22.0</v>
      </c>
      <c r="G20" s="50">
        <v>9.0</v>
      </c>
      <c r="H20" s="50">
        <v>10.0</v>
      </c>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63" t="b">
        <v>1</v>
      </c>
      <c r="AJ20" s="5"/>
      <c r="AK20" s="5">
        <f t="shared" si="14"/>
        <v>4</v>
      </c>
      <c r="AL20" s="5">
        <f t="shared" ref="AL20:BO20" si="17">IF(E$5&gt;0,(E10/E$5)*100,0)</f>
        <v>33.33333333</v>
      </c>
      <c r="AM20" s="5">
        <f t="shared" si="17"/>
        <v>20</v>
      </c>
      <c r="AN20" s="5">
        <f t="shared" si="17"/>
        <v>30</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row>
    <row r="21" ht="15.75" customHeight="1">
      <c r="A21" s="19">
        <f>'Ders Bilgileri'!A23</f>
        <v>15</v>
      </c>
      <c r="B21" s="37">
        <f>'Ders Bilgileri'!B23</f>
        <v>2111408008</v>
      </c>
      <c r="C21" s="37" t="str">
        <f>'Ders Bilgileri'!C23</f>
        <v>ELİF SILA</v>
      </c>
      <c r="D21" s="5" t="str">
        <f>'Ders Bilgileri'!D23</f>
        <v>SARIGÜLLÜ</v>
      </c>
      <c r="E21" s="50">
        <v>30.0</v>
      </c>
      <c r="F21" s="50">
        <v>3.0</v>
      </c>
      <c r="G21" s="50">
        <v>30.0</v>
      </c>
      <c r="H21" s="50">
        <v>10.0</v>
      </c>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63" t="b">
        <v>1</v>
      </c>
      <c r="AJ21" s="5"/>
      <c r="AK21" s="5">
        <f t="shared" si="14"/>
        <v>5</v>
      </c>
      <c r="AL21" s="5">
        <f t="shared" ref="AL21:BO21" si="18">IF(E$5&gt;0,(E11/E$5)*100,0)</f>
        <v>0</v>
      </c>
      <c r="AM21" s="5">
        <f t="shared" si="18"/>
        <v>40</v>
      </c>
      <c r="AN21" s="5">
        <f t="shared" si="18"/>
        <v>60</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row>
    <row r="22" ht="15.75" customHeight="1">
      <c r="A22" s="19">
        <f>'Ders Bilgileri'!A24</f>
        <v>16</v>
      </c>
      <c r="B22" s="37">
        <f>'Ders Bilgileri'!B24</f>
        <v>2111408205</v>
      </c>
      <c r="C22" s="37" t="str">
        <f>'Ders Bilgileri'!C24</f>
        <v>KENAN</v>
      </c>
      <c r="D22" s="5" t="str">
        <f>'Ders Bilgileri'!D24</f>
        <v>ÇEVİK</v>
      </c>
      <c r="E22" s="50">
        <v>30.0</v>
      </c>
      <c r="F22" s="50">
        <v>30.0</v>
      </c>
      <c r="G22" s="50">
        <v>0.0</v>
      </c>
      <c r="H22" s="50">
        <v>10.0</v>
      </c>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63" t="b">
        <v>1</v>
      </c>
      <c r="AJ22" s="5"/>
      <c r="AK22" s="5">
        <f t="shared" si="14"/>
        <v>6</v>
      </c>
      <c r="AL22" s="5">
        <f t="shared" ref="AL22:BO22" si="19">IF(E$5&gt;0,(E12/E$5)*100,0)</f>
        <v>66.66666667</v>
      </c>
      <c r="AM22" s="5">
        <f t="shared" si="19"/>
        <v>30</v>
      </c>
      <c r="AN22" s="5">
        <f t="shared" si="19"/>
        <v>100</v>
      </c>
      <c r="AO22" s="5">
        <f t="shared" si="19"/>
        <v>100</v>
      </c>
      <c r="AP22" s="5">
        <f t="shared" si="19"/>
        <v>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row>
    <row r="23" ht="15.75" customHeight="1">
      <c r="A23" s="19">
        <f>'Ders Bilgileri'!A25</f>
        <v>17</v>
      </c>
      <c r="B23" s="37">
        <f>'Ders Bilgileri'!B25</f>
        <v>2111408211</v>
      </c>
      <c r="C23" s="37" t="str">
        <f>'Ders Bilgileri'!C25</f>
        <v>MURAD</v>
      </c>
      <c r="D23" s="5" t="str">
        <f>'Ders Bilgileri'!D25</f>
        <v>IBRAHIMOV</v>
      </c>
      <c r="E23" s="50">
        <v>30.0</v>
      </c>
      <c r="F23" s="50">
        <v>22.0</v>
      </c>
      <c r="G23" s="50">
        <v>9.0</v>
      </c>
      <c r="H23" s="50">
        <v>10.0</v>
      </c>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63" t="b">
        <v>1</v>
      </c>
      <c r="AJ23" s="5"/>
      <c r="AK23" s="5">
        <f t="shared" si="14"/>
        <v>7</v>
      </c>
      <c r="AL23" s="5">
        <f t="shared" ref="AL23:BO23" si="20">IF(E$5&gt;0,(E13/E$5)*100,0)</f>
        <v>33.33333333</v>
      </c>
      <c r="AM23" s="5">
        <f t="shared" si="20"/>
        <v>30</v>
      </c>
      <c r="AN23" s="5">
        <f t="shared" si="20"/>
        <v>0</v>
      </c>
      <c r="AO23" s="5">
        <f t="shared" si="20"/>
        <v>90</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row>
    <row r="24" ht="15.75" customHeight="1">
      <c r="A24" s="19">
        <f>'Ders Bilgileri'!A26</f>
        <v>18</v>
      </c>
      <c r="B24" s="37">
        <f>'Ders Bilgileri'!B26</f>
        <v>2111408213</v>
      </c>
      <c r="C24" s="37" t="str">
        <f>'Ders Bilgileri'!C26</f>
        <v>FATMA</v>
      </c>
      <c r="D24" s="5" t="str">
        <f>'Ders Bilgileri'!D26</f>
        <v>BALABAN</v>
      </c>
      <c r="E24" s="50">
        <v>30.0</v>
      </c>
      <c r="F24" s="50">
        <v>22.0</v>
      </c>
      <c r="G24" s="50">
        <v>9.0</v>
      </c>
      <c r="H24" s="50">
        <v>10.0</v>
      </c>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63" t="b">
        <v>1</v>
      </c>
      <c r="AJ24" s="5"/>
      <c r="AK24" s="5">
        <f t="shared" si="14"/>
        <v>8</v>
      </c>
      <c r="AL24" s="5">
        <f t="shared" ref="AL24:BO24" si="21">IF(E$5&gt;0,(E14/E$5)*100,0)</f>
        <v>33.33333333</v>
      </c>
      <c r="AM24" s="5">
        <f t="shared" si="21"/>
        <v>16.66666667</v>
      </c>
      <c r="AN24" s="5">
        <f t="shared" si="21"/>
        <v>0</v>
      </c>
      <c r="AO24" s="5">
        <f t="shared" si="21"/>
        <v>100</v>
      </c>
      <c r="AP24" s="5">
        <f t="shared" si="21"/>
        <v>0</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row>
    <row r="25" ht="15.75" customHeight="1">
      <c r="A25" s="19">
        <f>'Ders Bilgileri'!A27</f>
        <v>19</v>
      </c>
      <c r="B25" s="37" t="str">
        <f>'Ders Bilgileri'!B27</f>
        <v/>
      </c>
      <c r="C25" s="37" t="str">
        <f>'Ders Bilgileri'!C27</f>
        <v/>
      </c>
      <c r="D25" s="5" t="str">
        <f>'Ders Bilgileri'!D27</f>
        <v/>
      </c>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 t="b">
        <v>0</v>
      </c>
      <c r="AJ25" s="5"/>
      <c r="AK25" s="5">
        <f t="shared" si="14"/>
        <v>9</v>
      </c>
      <c r="AL25" s="5">
        <f t="shared" ref="AL25:BO25" si="22">IF(E$5&gt;0,(E15/E$5)*100,0)</f>
        <v>0</v>
      </c>
      <c r="AM25" s="5">
        <f t="shared" si="22"/>
        <v>0</v>
      </c>
      <c r="AN25" s="5">
        <f t="shared" si="22"/>
        <v>0</v>
      </c>
      <c r="AO25" s="5">
        <f t="shared" si="22"/>
        <v>0</v>
      </c>
      <c r="AP25" s="5">
        <f t="shared" si="22"/>
        <v>0</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row>
    <row r="26" ht="15.75" customHeight="1">
      <c r="A26" s="19">
        <f>'Ders Bilgileri'!A28</f>
        <v>20</v>
      </c>
      <c r="B26" s="37" t="str">
        <f>'Ders Bilgileri'!B28</f>
        <v/>
      </c>
      <c r="C26" s="37" t="str">
        <f>'Ders Bilgileri'!C28</f>
        <v/>
      </c>
      <c r="D26" s="5" t="str">
        <f>'Ders Bilgileri'!D28</f>
        <v/>
      </c>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f t="shared" si="14"/>
        <v>10</v>
      </c>
      <c r="AL26" s="5">
        <f t="shared" ref="AL26:BO26" si="23">IF(E$5&gt;0,(E16/E$5)*100,0)</f>
        <v>100</v>
      </c>
      <c r="AM26" s="5">
        <f t="shared" si="23"/>
        <v>100</v>
      </c>
      <c r="AN26" s="5">
        <f t="shared" si="23"/>
        <v>100</v>
      </c>
      <c r="AO26" s="5">
        <f t="shared" si="23"/>
        <v>100</v>
      </c>
      <c r="AP26" s="5">
        <f t="shared" si="23"/>
        <v>0</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row>
    <row r="27" ht="15.75" customHeight="1">
      <c r="A27" s="19">
        <f>'Ders Bilgileri'!A29</f>
        <v>21</v>
      </c>
      <c r="B27" s="37" t="str">
        <f>'Ders Bilgileri'!B29</f>
        <v/>
      </c>
      <c r="C27" s="37" t="str">
        <f>'Ders Bilgileri'!C29</f>
        <v/>
      </c>
      <c r="D27" s="5" t="str">
        <f>'Ders Bilgileri'!D29</f>
        <v/>
      </c>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f t="shared" si="14"/>
        <v>11</v>
      </c>
      <c r="AL27" s="5">
        <f t="shared" ref="AL27:BO27" si="24">IF(E$5&gt;0,(E17/E$5)*100,0)</f>
        <v>0</v>
      </c>
      <c r="AM27" s="5">
        <f t="shared" si="24"/>
        <v>0</v>
      </c>
      <c r="AN27" s="5">
        <f t="shared" si="24"/>
        <v>0</v>
      </c>
      <c r="AO27" s="5">
        <f t="shared" si="24"/>
        <v>0</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row>
    <row r="28" ht="15.75" customHeight="1">
      <c r="A28" s="19">
        <f>'Ders Bilgileri'!A30</f>
        <v>22</v>
      </c>
      <c r="B28" s="37" t="str">
        <f>'Ders Bilgileri'!B30</f>
        <v/>
      </c>
      <c r="C28" s="37" t="str">
        <f>'Ders Bilgileri'!C30</f>
        <v/>
      </c>
      <c r="D28" s="5" t="str">
        <f>'Ders Bilgileri'!D30</f>
        <v/>
      </c>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f t="shared" si="14"/>
        <v>12</v>
      </c>
      <c r="AL28" s="5">
        <f t="shared" ref="AL28:BO28" si="25">IF(E$5&gt;0,(E18/E$5)*100,0)</f>
        <v>16.66666667</v>
      </c>
      <c r="AM28" s="5">
        <f t="shared" si="25"/>
        <v>30</v>
      </c>
      <c r="AN28" s="5">
        <f t="shared" si="25"/>
        <v>20</v>
      </c>
      <c r="AO28" s="5">
        <f t="shared" si="25"/>
        <v>0</v>
      </c>
      <c r="AP28" s="5">
        <f t="shared" si="25"/>
        <v>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row>
    <row r="29" ht="15.75" customHeight="1">
      <c r="A29" s="19">
        <f>'Ders Bilgileri'!A31</f>
        <v>23</v>
      </c>
      <c r="B29" s="37" t="str">
        <f>'Ders Bilgileri'!B31</f>
        <v/>
      </c>
      <c r="C29" s="37" t="str">
        <f>'Ders Bilgileri'!C31</f>
        <v/>
      </c>
      <c r="D29" s="5" t="str">
        <f>'Ders Bilgileri'!D31</f>
        <v/>
      </c>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 t="b">
        <v>0</v>
      </c>
      <c r="AJ29" s="5"/>
      <c r="AK29" s="5">
        <f t="shared" si="14"/>
        <v>13</v>
      </c>
      <c r="AL29" s="5">
        <f t="shared" ref="AL29:BO29" si="26">IF(E$5&gt;0,(E19/E$5)*100,0)</f>
        <v>33.33333333</v>
      </c>
      <c r="AM29" s="5">
        <f t="shared" si="26"/>
        <v>73.33333333</v>
      </c>
      <c r="AN29" s="5">
        <f t="shared" si="26"/>
        <v>100</v>
      </c>
      <c r="AO29" s="5">
        <f t="shared" si="26"/>
        <v>100</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row>
    <row r="30" ht="15.75" customHeight="1">
      <c r="A30" s="19">
        <f>'Ders Bilgileri'!A32</f>
        <v>24</v>
      </c>
      <c r="B30" s="37" t="str">
        <f>'Ders Bilgileri'!B32</f>
        <v/>
      </c>
      <c r="C30" s="37" t="str">
        <f>'Ders Bilgileri'!C32</f>
        <v/>
      </c>
      <c r="D30" s="5" t="str">
        <f>'Ders Bilgileri'!D32</f>
        <v/>
      </c>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f t="shared" si="14"/>
        <v>14</v>
      </c>
      <c r="AL30" s="5">
        <f t="shared" ref="AL30:BO30" si="27">IF(E$5&gt;0,(E20/E$5)*100,0)</f>
        <v>100</v>
      </c>
      <c r="AM30" s="5">
        <f t="shared" si="27"/>
        <v>73.33333333</v>
      </c>
      <c r="AN30" s="5">
        <f t="shared" si="27"/>
        <v>30</v>
      </c>
      <c r="AO30" s="5">
        <f t="shared" si="27"/>
        <v>100</v>
      </c>
      <c r="AP30" s="5">
        <f t="shared" si="27"/>
        <v>0</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row>
    <row r="31" ht="15.75" customHeight="1">
      <c r="A31" s="19">
        <f>'Ders Bilgileri'!A33</f>
        <v>25</v>
      </c>
      <c r="B31" s="37" t="str">
        <f>'Ders Bilgileri'!B33</f>
        <v/>
      </c>
      <c r="C31" s="37" t="str">
        <f>'Ders Bilgileri'!C33</f>
        <v/>
      </c>
      <c r="D31" s="5" t="str">
        <f>'Ders Bilgileri'!D33</f>
        <v/>
      </c>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f t="shared" si="14"/>
        <v>15</v>
      </c>
      <c r="AL31" s="5">
        <f t="shared" ref="AL31:BO31" si="28">IF(E$5&gt;0,(E21/E$5)*100,0)</f>
        <v>100</v>
      </c>
      <c r="AM31" s="5">
        <f t="shared" si="28"/>
        <v>10</v>
      </c>
      <c r="AN31" s="5">
        <f t="shared" si="28"/>
        <v>100</v>
      </c>
      <c r="AO31" s="5">
        <f t="shared" si="28"/>
        <v>100</v>
      </c>
      <c r="AP31" s="5">
        <f t="shared" si="28"/>
        <v>0</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row>
    <row r="32" ht="15.75" customHeight="1">
      <c r="A32" s="19">
        <f>'Ders Bilgileri'!A34</f>
        <v>26</v>
      </c>
      <c r="B32" s="37" t="str">
        <f>'Ders Bilgileri'!B34</f>
        <v/>
      </c>
      <c r="C32" s="37" t="str">
        <f>'Ders Bilgileri'!C34</f>
        <v/>
      </c>
      <c r="D32" s="5" t="str">
        <f>'Ders Bilgileri'!D34</f>
        <v/>
      </c>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 t="b">
        <v>0</v>
      </c>
      <c r="AJ32" s="5"/>
      <c r="AK32" s="5">
        <f t="shared" si="14"/>
        <v>16</v>
      </c>
      <c r="AL32" s="5">
        <f t="shared" ref="AL32:BO32" si="29">IF(E$5&gt;0,(E22/E$5)*100,0)</f>
        <v>100</v>
      </c>
      <c r="AM32" s="5">
        <f t="shared" si="29"/>
        <v>100</v>
      </c>
      <c r="AN32" s="5">
        <f t="shared" si="29"/>
        <v>0</v>
      </c>
      <c r="AO32" s="5">
        <f t="shared" si="29"/>
        <v>100</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row>
    <row r="33" ht="15.75" customHeight="1">
      <c r="A33" s="19">
        <f>'Ders Bilgileri'!A35</f>
        <v>27</v>
      </c>
      <c r="B33" s="37" t="str">
        <f>'Ders Bilgileri'!B35</f>
        <v/>
      </c>
      <c r="C33" s="37" t="str">
        <f>'Ders Bilgileri'!C35</f>
        <v/>
      </c>
      <c r="D33" s="5" t="str">
        <f>'Ders Bilgileri'!D35</f>
        <v/>
      </c>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f t="shared" si="14"/>
        <v>17</v>
      </c>
      <c r="AL33" s="5">
        <f t="shared" ref="AL33:BO33" si="30">IF(E$5&gt;0,(E23/E$5)*100,0)</f>
        <v>100</v>
      </c>
      <c r="AM33" s="5">
        <f t="shared" si="30"/>
        <v>73.33333333</v>
      </c>
      <c r="AN33" s="5">
        <f t="shared" si="30"/>
        <v>30</v>
      </c>
      <c r="AO33" s="5">
        <f t="shared" si="30"/>
        <v>100</v>
      </c>
      <c r="AP33" s="5">
        <f t="shared" si="30"/>
        <v>0</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row>
    <row r="34" ht="15.75" customHeight="1">
      <c r="A34" s="19">
        <f>'Ders Bilgileri'!A36</f>
        <v>28</v>
      </c>
      <c r="B34" s="37" t="str">
        <f>'Ders Bilgileri'!B36</f>
        <v/>
      </c>
      <c r="C34" s="37" t="str">
        <f>'Ders Bilgileri'!C36</f>
        <v/>
      </c>
      <c r="D34" s="5" t="str">
        <f>'Ders Bilgileri'!D36</f>
        <v/>
      </c>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 t="b">
        <v>0</v>
      </c>
      <c r="AJ34" s="5"/>
      <c r="AK34" s="5">
        <f t="shared" si="14"/>
        <v>18</v>
      </c>
      <c r="AL34" s="5">
        <f t="shared" ref="AL34:BO34" si="31">IF(E$5&gt;0,(E24/E$5)*100,0)</f>
        <v>100</v>
      </c>
      <c r="AM34" s="5">
        <f t="shared" si="31"/>
        <v>73.33333333</v>
      </c>
      <c r="AN34" s="5">
        <f t="shared" si="31"/>
        <v>30</v>
      </c>
      <c r="AO34" s="5">
        <f t="shared" si="31"/>
        <v>100</v>
      </c>
      <c r="AP34" s="5">
        <f t="shared" si="31"/>
        <v>0</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row>
    <row r="35" ht="15.75" customHeight="1">
      <c r="A35" s="19">
        <f>'Ders Bilgileri'!A37</f>
        <v>29</v>
      </c>
      <c r="B35" s="37" t="str">
        <f>'Ders Bilgileri'!B37</f>
        <v/>
      </c>
      <c r="C35" s="37" t="str">
        <f>'Ders Bilgileri'!C37</f>
        <v/>
      </c>
      <c r="D35" s="5" t="str">
        <f>'Ders Bilgileri'!D37</f>
        <v/>
      </c>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 t="b">
        <v>0</v>
      </c>
      <c r="AJ35" s="5"/>
      <c r="AK35" s="5">
        <f t="shared" si="14"/>
        <v>19</v>
      </c>
      <c r="AL35" s="5">
        <f t="shared" ref="AL35:BO35" si="32">IF(E$5&gt;0,(E25/E$5)*100,0)</f>
        <v>0</v>
      </c>
      <c r="AM35" s="5">
        <f t="shared" si="32"/>
        <v>0</v>
      </c>
      <c r="AN35" s="5">
        <f t="shared" si="32"/>
        <v>0</v>
      </c>
      <c r="AO35" s="5">
        <f t="shared" si="32"/>
        <v>0</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row>
    <row r="36" ht="15.75" customHeight="1">
      <c r="A36" s="19">
        <f>'Ders Bilgileri'!A38</f>
        <v>30</v>
      </c>
      <c r="B36" s="37" t="str">
        <f>'Ders Bilgileri'!B38</f>
        <v/>
      </c>
      <c r="C36" s="37" t="str">
        <f>'Ders Bilgileri'!C38</f>
        <v/>
      </c>
      <c r="D36" s="5" t="str">
        <f>'Ders Bilgileri'!D38</f>
        <v/>
      </c>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f t="shared" si="14"/>
        <v>20</v>
      </c>
      <c r="AL36" s="5">
        <f t="shared" ref="AL36:BO36" si="33">IF(E$5&gt;0,(E26/E$5)*100,0)</f>
        <v>0</v>
      </c>
      <c r="AM36" s="5">
        <f t="shared" si="33"/>
        <v>0</v>
      </c>
      <c r="AN36" s="5">
        <f t="shared" si="33"/>
        <v>0</v>
      </c>
      <c r="AO36" s="5">
        <f t="shared" si="33"/>
        <v>0</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row>
    <row r="37" ht="15.75" customHeight="1">
      <c r="A37" s="19">
        <f>'Ders Bilgileri'!A39</f>
        <v>31</v>
      </c>
      <c r="B37" s="37" t="str">
        <f>'Ders Bilgileri'!B39</f>
        <v/>
      </c>
      <c r="C37" s="37" t="str">
        <f>'Ders Bilgileri'!C39</f>
        <v/>
      </c>
      <c r="D37" s="5" t="str">
        <f>'Ders Bilgileri'!D39</f>
        <v/>
      </c>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f t="shared" si="14"/>
        <v>21</v>
      </c>
      <c r="AL37" s="5">
        <f t="shared" ref="AL37:BO37" si="34">IF(E$5&gt;0,(E27/E$5)*100,0)</f>
        <v>0</v>
      </c>
      <c r="AM37" s="5">
        <f t="shared" si="34"/>
        <v>0</v>
      </c>
      <c r="AN37" s="5">
        <f t="shared" si="34"/>
        <v>0</v>
      </c>
      <c r="AO37" s="5">
        <f t="shared" si="34"/>
        <v>0</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row>
    <row r="38" ht="15.75" customHeight="1">
      <c r="A38" s="19">
        <f>'Ders Bilgileri'!A40</f>
        <v>32</v>
      </c>
      <c r="B38" s="37" t="str">
        <f>'Ders Bilgileri'!B40</f>
        <v/>
      </c>
      <c r="C38" s="37" t="str">
        <f>'Ders Bilgileri'!C40</f>
        <v/>
      </c>
      <c r="D38" s="5" t="str">
        <f>'Ders Bilgileri'!D40</f>
        <v/>
      </c>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f t="shared" si="14"/>
        <v>22</v>
      </c>
      <c r="AL38" s="5">
        <f t="shared" ref="AL38:BO38" si="35">IF(E$5&gt;0,(E28/E$5)*100,0)</f>
        <v>0</v>
      </c>
      <c r="AM38" s="5">
        <f t="shared" si="35"/>
        <v>0</v>
      </c>
      <c r="AN38" s="5">
        <f t="shared" si="35"/>
        <v>0</v>
      </c>
      <c r="AO38" s="5">
        <f t="shared" si="35"/>
        <v>0</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row>
    <row r="39" ht="15.75" customHeight="1">
      <c r="A39" s="19">
        <f>'Ders Bilgileri'!A41</f>
        <v>33</v>
      </c>
      <c r="B39" s="37" t="str">
        <f>'Ders Bilgileri'!B41</f>
        <v/>
      </c>
      <c r="C39" s="37" t="str">
        <f>'Ders Bilgileri'!C41</f>
        <v/>
      </c>
      <c r="D39" s="5" t="str">
        <f>'Ders Bilgileri'!D41</f>
        <v/>
      </c>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f t="shared" si="14"/>
        <v>23</v>
      </c>
      <c r="AL39" s="5">
        <f t="shared" ref="AL39:BO39" si="36">IF(E$5&gt;0,(E29/E$5)*100,0)</f>
        <v>0</v>
      </c>
      <c r="AM39" s="5">
        <f t="shared" si="36"/>
        <v>0</v>
      </c>
      <c r="AN39" s="5">
        <f t="shared" si="36"/>
        <v>0</v>
      </c>
      <c r="AO39" s="5">
        <f t="shared" si="36"/>
        <v>0</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row>
    <row r="40" ht="15.75" customHeight="1">
      <c r="A40" s="19">
        <f>'Ders Bilgileri'!A42</f>
        <v>34</v>
      </c>
      <c r="B40" s="37" t="str">
        <f>'Ders Bilgileri'!B42</f>
        <v/>
      </c>
      <c r="C40" s="37" t="str">
        <f>'Ders Bilgileri'!C42</f>
        <v/>
      </c>
      <c r="D40" s="5" t="str">
        <f>'Ders Bilgileri'!D42</f>
        <v/>
      </c>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f t="shared" si="14"/>
        <v>24</v>
      </c>
      <c r="AL40" s="5">
        <f t="shared" ref="AL40:BO40" si="37">IF(E$5&gt;0,(E30/E$5)*100,0)</f>
        <v>0</v>
      </c>
      <c r="AM40" s="5">
        <f t="shared" si="37"/>
        <v>0</v>
      </c>
      <c r="AN40" s="5">
        <f t="shared" si="37"/>
        <v>0</v>
      </c>
      <c r="AO40" s="5">
        <f t="shared" si="37"/>
        <v>0</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row>
    <row r="41" ht="15.75" customHeight="1">
      <c r="A41" s="19">
        <f>'Ders Bilgileri'!A43</f>
        <v>35</v>
      </c>
      <c r="B41" s="37" t="str">
        <f>'Ders Bilgileri'!B43</f>
        <v/>
      </c>
      <c r="C41" s="37" t="str">
        <f>'Ders Bilgileri'!C43</f>
        <v/>
      </c>
      <c r="D41" s="5" t="str">
        <f>'Ders Bilgileri'!D43</f>
        <v/>
      </c>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 t="b">
        <v>0</v>
      </c>
      <c r="AJ41" s="5"/>
      <c r="AK41" s="5">
        <f t="shared" si="14"/>
        <v>25</v>
      </c>
      <c r="AL41" s="5">
        <f t="shared" ref="AL41:BO41" si="38">IF(E$5&gt;0,(E31/E$5)*100,0)</f>
        <v>0</v>
      </c>
      <c r="AM41" s="5">
        <f t="shared" si="38"/>
        <v>0</v>
      </c>
      <c r="AN41" s="5">
        <f t="shared" si="38"/>
        <v>0</v>
      </c>
      <c r="AO41" s="5">
        <f t="shared" si="38"/>
        <v>0</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row>
    <row r="42" ht="15.75" customHeight="1">
      <c r="A42" s="19">
        <f>'Ders Bilgileri'!A44</f>
        <v>36</v>
      </c>
      <c r="B42" s="37" t="str">
        <f>'Ders Bilgileri'!B44</f>
        <v/>
      </c>
      <c r="C42" s="37" t="str">
        <f>'Ders Bilgileri'!C44</f>
        <v/>
      </c>
      <c r="D42" s="5" t="str">
        <f>'Ders Bilgileri'!D44</f>
        <v/>
      </c>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f t="shared" si="14"/>
        <v>26</v>
      </c>
      <c r="AL42" s="5">
        <f t="shared" ref="AL42:BO42" si="39">IF(E$5&gt;0,(E32/E$5)*100,0)</f>
        <v>0</v>
      </c>
      <c r="AM42" s="5">
        <f t="shared" si="39"/>
        <v>0</v>
      </c>
      <c r="AN42" s="5">
        <f t="shared" si="39"/>
        <v>0</v>
      </c>
      <c r="AO42" s="5">
        <f t="shared" si="39"/>
        <v>0</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row>
    <row r="43" ht="15.75" customHeight="1">
      <c r="A43" s="19">
        <f>'Ders Bilgileri'!A45</f>
        <v>37</v>
      </c>
      <c r="B43" s="37" t="str">
        <f>'Ders Bilgileri'!B45</f>
        <v/>
      </c>
      <c r="C43" s="37" t="str">
        <f>'Ders Bilgileri'!C45</f>
        <v/>
      </c>
      <c r="D43" s="5" t="str">
        <f>'Ders Bilgileri'!D45</f>
        <v/>
      </c>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 t="b">
        <v>0</v>
      </c>
      <c r="AJ43" s="5"/>
      <c r="AK43" s="5">
        <f t="shared" si="14"/>
        <v>27</v>
      </c>
      <c r="AL43" s="5">
        <f t="shared" ref="AL43:BO43" si="40">IF(E$5&gt;0,(E33/E$5)*100,0)</f>
        <v>0</v>
      </c>
      <c r="AM43" s="5">
        <f t="shared" si="40"/>
        <v>0</v>
      </c>
      <c r="AN43" s="5">
        <f t="shared" si="40"/>
        <v>0</v>
      </c>
      <c r="AO43" s="5">
        <f t="shared" si="40"/>
        <v>0</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row>
    <row r="44" ht="15.75" customHeight="1">
      <c r="A44" s="19">
        <f>'Ders Bilgileri'!A46</f>
        <v>38</v>
      </c>
      <c r="B44" s="37" t="str">
        <f>'Ders Bilgileri'!B46</f>
        <v/>
      </c>
      <c r="C44" s="37" t="str">
        <f>'Ders Bilgileri'!C46</f>
        <v/>
      </c>
      <c r="D44" s="5" t="str">
        <f>'Ders Bilgileri'!D46</f>
        <v/>
      </c>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 t="b">
        <v>0</v>
      </c>
      <c r="AJ44" s="5"/>
      <c r="AK44" s="5">
        <f t="shared" si="14"/>
        <v>28</v>
      </c>
      <c r="AL44" s="5">
        <f t="shared" ref="AL44:BO44" si="41">IF(E$5&gt;0,(E34/E$5)*100,0)</f>
        <v>0</v>
      </c>
      <c r="AM44" s="5">
        <f t="shared" si="41"/>
        <v>0</v>
      </c>
      <c r="AN44" s="5">
        <f t="shared" si="41"/>
        <v>0</v>
      </c>
      <c r="AO44" s="5">
        <f t="shared" si="41"/>
        <v>0</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row>
    <row r="45" ht="15.75" customHeight="1">
      <c r="A45" s="19">
        <f>'Ders Bilgileri'!A47</f>
        <v>39</v>
      </c>
      <c r="B45" s="37" t="str">
        <f>'Ders Bilgileri'!B47</f>
        <v/>
      </c>
      <c r="C45" s="37" t="str">
        <f>'Ders Bilgileri'!C47</f>
        <v/>
      </c>
      <c r="D45" s="5" t="str">
        <f>'Ders Bilgileri'!D47</f>
        <v/>
      </c>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 t="b">
        <v>0</v>
      </c>
      <c r="AJ45" s="5"/>
      <c r="AK45" s="5">
        <f t="shared" si="14"/>
        <v>29</v>
      </c>
      <c r="AL45" s="5">
        <f t="shared" ref="AL45:BO45" si="42">IF(E$5&gt;0,(E35/E$5)*100,0)</f>
        <v>0</v>
      </c>
      <c r="AM45" s="5">
        <f t="shared" si="42"/>
        <v>0</v>
      </c>
      <c r="AN45" s="5">
        <f t="shared" si="42"/>
        <v>0</v>
      </c>
      <c r="AO45" s="5">
        <f t="shared" si="42"/>
        <v>0</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row>
    <row r="46" ht="15.75" customHeight="1">
      <c r="A46" s="19">
        <f>'Ders Bilgileri'!A48</f>
        <v>40</v>
      </c>
      <c r="B46" s="37" t="str">
        <f>'Ders Bilgileri'!B48</f>
        <v/>
      </c>
      <c r="C46" s="37" t="str">
        <f>'Ders Bilgileri'!C48</f>
        <v/>
      </c>
      <c r="D46" s="5" t="str">
        <f>'Ders Bilgileri'!D48</f>
        <v/>
      </c>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f t="shared" si="14"/>
        <v>30</v>
      </c>
      <c r="AL46" s="5">
        <f t="shared" ref="AL46:BO46" si="43">IF(E$5&gt;0,(E36/E$5)*100,0)</f>
        <v>0</v>
      </c>
      <c r="AM46" s="5">
        <f t="shared" si="43"/>
        <v>0</v>
      </c>
      <c r="AN46" s="5">
        <f t="shared" si="43"/>
        <v>0</v>
      </c>
      <c r="AO46" s="5">
        <f t="shared" si="43"/>
        <v>0</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row>
    <row r="47" ht="15.75" customHeight="1">
      <c r="A47" s="19">
        <f>'Ders Bilgileri'!A49</f>
        <v>41</v>
      </c>
      <c r="B47" s="37" t="str">
        <f>'Ders Bilgileri'!B49</f>
        <v/>
      </c>
      <c r="C47" s="37" t="str">
        <f>'Ders Bilgileri'!C49</f>
        <v/>
      </c>
      <c r="D47" s="5" t="str">
        <f>'Ders Bilgileri'!D49</f>
        <v/>
      </c>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 t="b">
        <v>0</v>
      </c>
      <c r="AJ47" s="5"/>
      <c r="AK47" s="5">
        <f t="shared" si="14"/>
        <v>31</v>
      </c>
      <c r="AL47" s="5">
        <f t="shared" ref="AL47:BO47" si="44">IF(E$5&gt;0,(E37/E$5)*100,0)</f>
        <v>0</v>
      </c>
      <c r="AM47" s="5">
        <f t="shared" si="44"/>
        <v>0</v>
      </c>
      <c r="AN47" s="5">
        <f t="shared" si="44"/>
        <v>0</v>
      </c>
      <c r="AO47" s="5">
        <f t="shared" si="44"/>
        <v>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row>
    <row r="48" ht="15.75" customHeight="1">
      <c r="A48" s="19">
        <f>'Ders Bilgileri'!A50</f>
        <v>42</v>
      </c>
      <c r="B48" s="37" t="str">
        <f>'Ders Bilgileri'!B50</f>
        <v/>
      </c>
      <c r="C48" s="37" t="str">
        <f>'Ders Bilgileri'!C50</f>
        <v/>
      </c>
      <c r="D48" s="5" t="str">
        <f>'Ders Bilgileri'!D50</f>
        <v/>
      </c>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 t="b">
        <v>0</v>
      </c>
      <c r="AJ48" s="5"/>
      <c r="AK48" s="5">
        <f t="shared" si="14"/>
        <v>32</v>
      </c>
      <c r="AL48" s="5">
        <f t="shared" ref="AL48:BO48" si="45">IF(E$5&gt;0,(E38/E$5)*100,0)</f>
        <v>0</v>
      </c>
      <c r="AM48" s="5">
        <f t="shared" si="45"/>
        <v>0</v>
      </c>
      <c r="AN48" s="5">
        <f t="shared" si="45"/>
        <v>0</v>
      </c>
      <c r="AO48" s="5">
        <f t="shared" si="45"/>
        <v>0</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row>
    <row r="49" ht="15.75" customHeight="1">
      <c r="A49" s="19">
        <f>'Ders Bilgileri'!A51</f>
        <v>43</v>
      </c>
      <c r="B49" s="37" t="str">
        <f>'Ders Bilgileri'!B51</f>
        <v/>
      </c>
      <c r="C49" s="37" t="str">
        <f>'Ders Bilgileri'!C51</f>
        <v/>
      </c>
      <c r="D49" s="5" t="str">
        <f>'Ders Bilgileri'!D51</f>
        <v/>
      </c>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f t="shared" si="14"/>
        <v>33</v>
      </c>
      <c r="AL49" s="5">
        <f t="shared" ref="AL49:BO49" si="46">IF(E$5&gt;0,(E39/E$5)*100,0)</f>
        <v>0</v>
      </c>
      <c r="AM49" s="5">
        <f t="shared" si="46"/>
        <v>0</v>
      </c>
      <c r="AN49" s="5">
        <f t="shared" si="46"/>
        <v>0</v>
      </c>
      <c r="AO49" s="5">
        <f t="shared" si="46"/>
        <v>0</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row>
    <row r="50" ht="15.75" customHeight="1">
      <c r="A50" s="19">
        <f>'Ders Bilgileri'!A52</f>
        <v>44</v>
      </c>
      <c r="B50" s="37" t="str">
        <f>'Ders Bilgileri'!B52</f>
        <v/>
      </c>
      <c r="C50" s="37" t="str">
        <f>'Ders Bilgileri'!C52</f>
        <v/>
      </c>
      <c r="D50" s="5" t="str">
        <f>'Ders Bilgileri'!D52</f>
        <v/>
      </c>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f t="shared" si="14"/>
        <v>34</v>
      </c>
      <c r="AL50" s="5">
        <f t="shared" ref="AL50:BO50" si="47">IF(E$5&gt;0,(E40/E$5)*100,0)</f>
        <v>0</v>
      </c>
      <c r="AM50" s="5">
        <f t="shared" si="47"/>
        <v>0</v>
      </c>
      <c r="AN50" s="5">
        <f t="shared" si="47"/>
        <v>0</v>
      </c>
      <c r="AO50" s="5">
        <f t="shared" si="47"/>
        <v>0</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row>
    <row r="51" ht="15.75" customHeight="1">
      <c r="A51" s="19">
        <f>'Ders Bilgileri'!A53</f>
        <v>45</v>
      </c>
      <c r="B51" s="37" t="str">
        <f>'Ders Bilgileri'!B53</f>
        <v/>
      </c>
      <c r="C51" s="37" t="str">
        <f>'Ders Bilgileri'!C53</f>
        <v/>
      </c>
      <c r="D51" s="5" t="str">
        <f>'Ders Bilgileri'!D53</f>
        <v/>
      </c>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 t="b">
        <v>0</v>
      </c>
      <c r="AJ51" s="5"/>
      <c r="AK51" s="5">
        <f t="shared" si="14"/>
        <v>35</v>
      </c>
      <c r="AL51" s="5">
        <f t="shared" ref="AL51:BO51" si="48">IF(E$5&gt;0,(E41/E$5)*100,0)</f>
        <v>0</v>
      </c>
      <c r="AM51" s="5">
        <f t="shared" si="48"/>
        <v>0</v>
      </c>
      <c r="AN51" s="5">
        <f t="shared" si="48"/>
        <v>0</v>
      </c>
      <c r="AO51" s="5">
        <f t="shared" si="48"/>
        <v>0</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row>
    <row r="52" ht="15.75" customHeight="1">
      <c r="A52" s="19">
        <f>'Ders Bilgileri'!A54</f>
        <v>46</v>
      </c>
      <c r="B52" s="37" t="str">
        <f>'Ders Bilgileri'!B54</f>
        <v/>
      </c>
      <c r="C52" s="37" t="str">
        <f>'Ders Bilgileri'!C54</f>
        <v/>
      </c>
      <c r="D52" s="5" t="str">
        <f>'Ders Bilgileri'!D54</f>
        <v/>
      </c>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f t="shared" si="14"/>
        <v>36</v>
      </c>
      <c r="AL52" s="5">
        <f t="shared" ref="AL52:BO52" si="49">IF(E$5&gt;0,(E42/E$5)*100,0)</f>
        <v>0</v>
      </c>
      <c r="AM52" s="5">
        <f t="shared" si="49"/>
        <v>0</v>
      </c>
      <c r="AN52" s="5">
        <f t="shared" si="49"/>
        <v>0</v>
      </c>
      <c r="AO52" s="5">
        <f t="shared" si="49"/>
        <v>0</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row>
    <row r="53" ht="15.75" customHeight="1">
      <c r="A53" s="19">
        <f>'Ders Bilgileri'!A55</f>
        <v>47</v>
      </c>
      <c r="B53" s="37" t="str">
        <f>'Ders Bilgileri'!B55</f>
        <v/>
      </c>
      <c r="C53" s="37" t="str">
        <f>'Ders Bilgileri'!C55</f>
        <v/>
      </c>
      <c r="D53" s="5" t="str">
        <f>'Ders Bilgileri'!D55</f>
        <v/>
      </c>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f t="shared" si="14"/>
        <v>37</v>
      </c>
      <c r="AL53" s="5">
        <f t="shared" ref="AL53:BO53" si="50">IF(E$5&gt;0,(E43/E$5)*100,0)</f>
        <v>0</v>
      </c>
      <c r="AM53" s="5">
        <f t="shared" si="50"/>
        <v>0</v>
      </c>
      <c r="AN53" s="5">
        <f t="shared" si="50"/>
        <v>0</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row>
    <row r="54" ht="15.75" customHeight="1">
      <c r="A54" s="19">
        <f>'Ders Bilgileri'!A56</f>
        <v>48</v>
      </c>
      <c r="B54" s="37" t="str">
        <f>'Ders Bilgileri'!B56</f>
        <v/>
      </c>
      <c r="C54" s="37" t="str">
        <f>'Ders Bilgileri'!C56</f>
        <v/>
      </c>
      <c r="D54" s="5" t="str">
        <f>'Ders Bilgileri'!D56</f>
        <v/>
      </c>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f t="shared" si="14"/>
        <v>38</v>
      </c>
      <c r="AL54" s="5">
        <f t="shared" ref="AL54:BO54" si="51">IF(E$5&gt;0,(E44/E$5)*100,0)</f>
        <v>0</v>
      </c>
      <c r="AM54" s="5">
        <f t="shared" si="51"/>
        <v>0</v>
      </c>
      <c r="AN54" s="5">
        <f t="shared" si="51"/>
        <v>0</v>
      </c>
      <c r="AO54" s="5">
        <f t="shared" si="51"/>
        <v>0</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row>
    <row r="55" ht="15.75" customHeight="1">
      <c r="A55" s="19">
        <f>'Ders Bilgileri'!A57</f>
        <v>49</v>
      </c>
      <c r="B55" s="37" t="str">
        <f>'Ders Bilgileri'!B57</f>
        <v/>
      </c>
      <c r="C55" s="37" t="str">
        <f>'Ders Bilgileri'!C57</f>
        <v/>
      </c>
      <c r="D55" s="5" t="str">
        <f>'Ders Bilgileri'!D57</f>
        <v/>
      </c>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f t="shared" si="14"/>
        <v>39</v>
      </c>
      <c r="AL55" s="5">
        <f t="shared" ref="AL55:BO55" si="52">IF(E$5&gt;0,(E45/E$5)*100,0)</f>
        <v>0</v>
      </c>
      <c r="AM55" s="5">
        <f t="shared" si="52"/>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row>
    <row r="56" ht="15.75" customHeight="1">
      <c r="A56" s="19">
        <f>'Ders Bilgileri'!A58</f>
        <v>50</v>
      </c>
      <c r="B56" s="37" t="str">
        <f>'Ders Bilgileri'!B58</f>
        <v/>
      </c>
      <c r="C56" s="37" t="str">
        <f>'Ders Bilgileri'!C58</f>
        <v/>
      </c>
      <c r="D56" s="5" t="str">
        <f>'Ders Bilgileri'!D58</f>
        <v/>
      </c>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f t="shared" si="14"/>
        <v>40</v>
      </c>
      <c r="AL56" s="5">
        <f t="shared" ref="AL56:BO56" si="53">IF(E$5&gt;0,(E46/E$5)*100,0)</f>
        <v>0</v>
      </c>
      <c r="AM56" s="5">
        <f t="shared" si="53"/>
        <v>0</v>
      </c>
      <c r="AN56" s="5">
        <f t="shared" si="53"/>
        <v>0</v>
      </c>
      <c r="AO56" s="5">
        <f t="shared" si="53"/>
        <v>0</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row>
    <row r="57" ht="15.75" customHeight="1">
      <c r="A57" s="19">
        <f>'Ders Bilgileri'!A59</f>
        <v>51</v>
      </c>
      <c r="B57" s="37" t="str">
        <f>'Ders Bilgileri'!B59</f>
        <v/>
      </c>
      <c r="C57" s="37" t="str">
        <f>'Ders Bilgileri'!C59</f>
        <v/>
      </c>
      <c r="D57" s="5" t="str">
        <f>'Ders Bilgileri'!D59</f>
        <v/>
      </c>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f t="shared" si="14"/>
        <v>41</v>
      </c>
      <c r="AL57" s="5">
        <f t="shared" ref="AL57:BO57" si="54">IF(E$5&gt;0,(E47/E$5)*100,0)</f>
        <v>0</v>
      </c>
      <c r="AM57" s="5">
        <f t="shared" si="54"/>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row>
    <row r="58" ht="15.75" customHeight="1">
      <c r="A58" s="19">
        <f>'Ders Bilgileri'!A60</f>
        <v>52</v>
      </c>
      <c r="B58" s="37" t="str">
        <f>'Ders Bilgileri'!B60</f>
        <v/>
      </c>
      <c r="C58" s="37" t="str">
        <f>'Ders Bilgileri'!C60</f>
        <v/>
      </c>
      <c r="D58" s="5" t="str">
        <f>'Ders Bilgileri'!D60</f>
        <v/>
      </c>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f t="shared" si="14"/>
        <v>42</v>
      </c>
      <c r="AL58" s="5">
        <f t="shared" ref="AL58:BO58" si="55">IF(E$5&gt;0,(E48/E$5)*100,0)</f>
        <v>0</v>
      </c>
      <c r="AM58" s="5">
        <f t="shared" si="55"/>
        <v>0</v>
      </c>
      <c r="AN58" s="5">
        <f t="shared" si="55"/>
        <v>0</v>
      </c>
      <c r="AO58" s="5">
        <f t="shared" si="55"/>
        <v>0</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row>
    <row r="59" ht="15.75" customHeight="1">
      <c r="A59" s="19">
        <f>'Ders Bilgileri'!A61</f>
        <v>53</v>
      </c>
      <c r="B59" s="37" t="str">
        <f>'Ders Bilgileri'!B61</f>
        <v/>
      </c>
      <c r="C59" s="37" t="str">
        <f>'Ders Bilgileri'!C61</f>
        <v/>
      </c>
      <c r="D59" s="5" t="str">
        <f>'Ders Bilgileri'!D61</f>
        <v/>
      </c>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f t="shared" si="14"/>
        <v>43</v>
      </c>
      <c r="AL59" s="5">
        <f t="shared" ref="AL59:BO59" si="56">IF(E$5&gt;0,(E49/E$5)*100,0)</f>
        <v>0</v>
      </c>
      <c r="AM59" s="5">
        <f t="shared" si="56"/>
        <v>0</v>
      </c>
      <c r="AN59" s="5">
        <f t="shared" si="56"/>
        <v>0</v>
      </c>
      <c r="AO59" s="5">
        <f t="shared" si="56"/>
        <v>0</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row>
    <row r="60" ht="15.75" customHeight="1">
      <c r="A60" s="19">
        <f>'Ders Bilgileri'!A62</f>
        <v>54</v>
      </c>
      <c r="B60" s="37" t="str">
        <f>'Ders Bilgileri'!B62</f>
        <v/>
      </c>
      <c r="C60" s="37" t="str">
        <f>'Ders Bilgileri'!C62</f>
        <v/>
      </c>
      <c r="D60" s="5" t="str">
        <f>'Ders Bilgileri'!D62</f>
        <v/>
      </c>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f t="shared" si="14"/>
        <v>44</v>
      </c>
      <c r="AL60" s="5">
        <f t="shared" ref="AL60:BO60" si="57">IF(E$5&gt;0,(E50/E$5)*100,0)</f>
        <v>0</v>
      </c>
      <c r="AM60" s="5">
        <f t="shared" si="57"/>
        <v>0</v>
      </c>
      <c r="AN60" s="5">
        <f t="shared" si="57"/>
        <v>0</v>
      </c>
      <c r="AO60" s="5">
        <f t="shared" si="57"/>
        <v>0</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row>
    <row r="61" ht="15.75" customHeight="1">
      <c r="A61" s="19">
        <f>'Ders Bilgileri'!A63</f>
        <v>55</v>
      </c>
      <c r="B61" s="37" t="str">
        <f>'Ders Bilgileri'!B63</f>
        <v/>
      </c>
      <c r="C61" s="37" t="str">
        <f>'Ders Bilgileri'!C63</f>
        <v/>
      </c>
      <c r="D61" s="5" t="str">
        <f>'Ders Bilgileri'!D63</f>
        <v/>
      </c>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f t="shared" si="14"/>
        <v>45</v>
      </c>
      <c r="AL61" s="5">
        <f t="shared" ref="AL61:BO61" si="58">IF(E$5&gt;0,(E51/E$5)*100,0)</f>
        <v>0</v>
      </c>
      <c r="AM61" s="5">
        <f t="shared" si="58"/>
        <v>0</v>
      </c>
      <c r="AN61" s="5">
        <f t="shared" si="58"/>
        <v>0</v>
      </c>
      <c r="AO61" s="5">
        <f t="shared" si="58"/>
        <v>0</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row>
    <row r="62" ht="15.75" customHeight="1">
      <c r="A62" s="19">
        <f>'Ders Bilgileri'!A64</f>
        <v>56</v>
      </c>
      <c r="B62" s="37" t="str">
        <f>'Ders Bilgileri'!B64</f>
        <v/>
      </c>
      <c r="C62" s="37" t="str">
        <f>'Ders Bilgileri'!C64</f>
        <v/>
      </c>
      <c r="D62" s="5" t="str">
        <f>'Ders Bilgileri'!D64</f>
        <v/>
      </c>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f t="shared" si="14"/>
        <v>46</v>
      </c>
      <c r="AL62" s="5">
        <f t="shared" ref="AL62:BO62" si="59">IF(E$5&gt;0,(E52/E$5)*100,0)</f>
        <v>0</v>
      </c>
      <c r="AM62" s="5">
        <f t="shared" si="59"/>
        <v>0</v>
      </c>
      <c r="AN62" s="5">
        <f t="shared" si="59"/>
        <v>0</v>
      </c>
      <c r="AO62" s="5">
        <f t="shared" si="59"/>
        <v>0</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row>
    <row r="63" ht="15.75" customHeight="1">
      <c r="A63" s="19">
        <f>'Ders Bilgileri'!A65</f>
        <v>57</v>
      </c>
      <c r="B63" s="37" t="str">
        <f>'Ders Bilgileri'!B65</f>
        <v/>
      </c>
      <c r="C63" s="37" t="str">
        <f>'Ders Bilgileri'!C65</f>
        <v/>
      </c>
      <c r="D63" s="5" t="str">
        <f>'Ders Bilgileri'!D65</f>
        <v/>
      </c>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f t="shared" si="14"/>
        <v>47</v>
      </c>
      <c r="AL63" s="5">
        <f t="shared" ref="AL63:BO63" si="60">IF(E$5&gt;0,(E53/E$5)*100,0)</f>
        <v>0</v>
      </c>
      <c r="AM63" s="5">
        <f t="shared" si="60"/>
        <v>0</v>
      </c>
      <c r="AN63" s="5">
        <f t="shared" si="60"/>
        <v>0</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row>
    <row r="64" ht="15.75" customHeight="1">
      <c r="A64" s="19">
        <f>'Ders Bilgileri'!A66</f>
        <v>58</v>
      </c>
      <c r="B64" s="37" t="str">
        <f>'Ders Bilgileri'!B66</f>
        <v/>
      </c>
      <c r="C64" s="37" t="str">
        <f>'Ders Bilgileri'!C66</f>
        <v/>
      </c>
      <c r="D64" s="5" t="str">
        <f>'Ders Bilgileri'!D66</f>
        <v/>
      </c>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f t="shared" si="14"/>
        <v>48</v>
      </c>
      <c r="AL64" s="5">
        <f t="shared" ref="AL64:BO64" si="61">IF(E$5&gt;0,(E54/E$5)*100,0)</f>
        <v>0</v>
      </c>
      <c r="AM64" s="5">
        <f t="shared" si="61"/>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row>
    <row r="65" ht="15.75" customHeight="1">
      <c r="A65" s="19">
        <f>'Ders Bilgileri'!A67</f>
        <v>59</v>
      </c>
      <c r="B65" s="37" t="str">
        <f>'Ders Bilgileri'!B67</f>
        <v/>
      </c>
      <c r="C65" s="37" t="str">
        <f>'Ders Bilgileri'!C67</f>
        <v/>
      </c>
      <c r="D65" s="5" t="str">
        <f>'Ders Bilgileri'!D67</f>
        <v/>
      </c>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f t="shared" si="14"/>
        <v>49</v>
      </c>
      <c r="AL65" s="5">
        <f t="shared" ref="AL65:BO65" si="62">IF(E$5&gt;0,(E55/E$5)*100,0)</f>
        <v>0</v>
      </c>
      <c r="AM65" s="5">
        <f t="shared" si="62"/>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row>
    <row r="66" ht="15.75" customHeight="1">
      <c r="A66" s="19">
        <f>'Ders Bilgileri'!A68</f>
        <v>60</v>
      </c>
      <c r="B66" s="37" t="str">
        <f>'Ders Bilgileri'!B68</f>
        <v/>
      </c>
      <c r="C66" s="37" t="str">
        <f>'Ders Bilgileri'!C68</f>
        <v/>
      </c>
      <c r="D66" s="5" t="str">
        <f>'Ders Bilgileri'!D68</f>
        <v/>
      </c>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f t="shared" si="14"/>
        <v>50</v>
      </c>
      <c r="AL66" s="5">
        <f t="shared" ref="AL66:BO66" si="63">IF(E$5&gt;0,(E56/E$5)*100,0)</f>
        <v>0</v>
      </c>
      <c r="AM66" s="5">
        <f t="shared" si="63"/>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row>
    <row r="67" ht="15.75" customHeight="1">
      <c r="A67" s="19">
        <f>'Ders Bilgileri'!A69</f>
        <v>61</v>
      </c>
      <c r="B67" s="37" t="str">
        <f>'Ders Bilgileri'!B69</f>
        <v/>
      </c>
      <c r="C67" s="37" t="str">
        <f>'Ders Bilgileri'!C69</f>
        <v/>
      </c>
      <c r="D67" s="5" t="str">
        <f>'Ders Bilgileri'!D69</f>
        <v/>
      </c>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f t="shared" si="14"/>
        <v>51</v>
      </c>
      <c r="AL67" s="5">
        <f t="shared" ref="AL67:BO67" si="64">IF(E$5&gt;0,(E57/E$5)*100,0)</f>
        <v>0</v>
      </c>
      <c r="AM67" s="5">
        <f t="shared" si="64"/>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row>
    <row r="68" ht="15.75" customHeight="1">
      <c r="A68" s="19">
        <f>'Ders Bilgileri'!A70</f>
        <v>62</v>
      </c>
      <c r="B68" s="37" t="str">
        <f>'Ders Bilgileri'!B70</f>
        <v/>
      </c>
      <c r="C68" s="37" t="str">
        <f>'Ders Bilgileri'!C70</f>
        <v/>
      </c>
      <c r="D68" s="5" t="str">
        <f>'Ders Bilgileri'!D70</f>
        <v/>
      </c>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f t="shared" si="14"/>
        <v>52</v>
      </c>
      <c r="AL68" s="5">
        <f t="shared" ref="AL68:BO68" si="65">IF(E$5&gt;0,(E58/E$5)*100,0)</f>
        <v>0</v>
      </c>
      <c r="AM68" s="5">
        <f t="shared" si="65"/>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row>
    <row r="69" ht="15.75" customHeight="1">
      <c r="A69" s="19">
        <f>'Ders Bilgileri'!A71</f>
        <v>63</v>
      </c>
      <c r="B69" s="37" t="str">
        <f>'Ders Bilgileri'!B71</f>
        <v/>
      </c>
      <c r="C69" s="37" t="str">
        <f>'Ders Bilgileri'!C71</f>
        <v/>
      </c>
      <c r="D69" s="5" t="str">
        <f>'Ders Bilgileri'!D71</f>
        <v/>
      </c>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f t="shared" si="14"/>
        <v>53</v>
      </c>
      <c r="AL69" s="5">
        <f t="shared" ref="AL69:BO69" si="66">IF(E$5&gt;0,(E59/E$5)*100,0)</f>
        <v>0</v>
      </c>
      <c r="AM69" s="5">
        <f t="shared" si="66"/>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row>
    <row r="70" ht="15.75" customHeight="1">
      <c r="A70" s="19">
        <f>'Ders Bilgileri'!A72</f>
        <v>64</v>
      </c>
      <c r="B70" s="37" t="str">
        <f>'Ders Bilgileri'!B72</f>
        <v/>
      </c>
      <c r="C70" s="37" t="str">
        <f>'Ders Bilgileri'!C72</f>
        <v/>
      </c>
      <c r="D70" s="5" t="str">
        <f>'Ders Bilgileri'!D72</f>
        <v/>
      </c>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f t="shared" si="14"/>
        <v>54</v>
      </c>
      <c r="AL70" s="5">
        <f t="shared" ref="AL70:BO70" si="67">IF(E$5&gt;0,(E60/E$5)*100,0)</f>
        <v>0</v>
      </c>
      <c r="AM70" s="5">
        <f t="shared" si="67"/>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row>
    <row r="71" ht="15.75" customHeight="1">
      <c r="A71" s="19">
        <f>'Ders Bilgileri'!A73</f>
        <v>65</v>
      </c>
      <c r="B71" s="37" t="str">
        <f>'Ders Bilgileri'!B73</f>
        <v/>
      </c>
      <c r="C71" s="37" t="str">
        <f>'Ders Bilgileri'!C73</f>
        <v/>
      </c>
      <c r="D71" s="5" t="str">
        <f>'Ders Bilgileri'!D73</f>
        <v/>
      </c>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f t="shared" si="14"/>
        <v>55</v>
      </c>
      <c r="AL71" s="5">
        <f t="shared" ref="AL71:BO71" si="68">IF(E$5&gt;0,(E61/E$5)*100,0)</f>
        <v>0</v>
      </c>
      <c r="AM71" s="5">
        <f t="shared" si="68"/>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row>
    <row r="72" ht="15.75" customHeight="1">
      <c r="A72" s="19">
        <f>'Ders Bilgileri'!A74</f>
        <v>66</v>
      </c>
      <c r="B72" s="37" t="str">
        <f>'Ders Bilgileri'!B74</f>
        <v/>
      </c>
      <c r="C72" s="37" t="str">
        <f>'Ders Bilgileri'!C74</f>
        <v/>
      </c>
      <c r="D72" s="5" t="str">
        <f>'Ders Bilgileri'!D74</f>
        <v/>
      </c>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f t="shared" si="14"/>
        <v>56</v>
      </c>
      <c r="AL72" s="5">
        <f t="shared" ref="AL72:BO72" si="69">IF(E$5&gt;0,(E62/E$5)*100,0)</f>
        <v>0</v>
      </c>
      <c r="AM72" s="5">
        <f t="shared" si="69"/>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row>
    <row r="73" ht="15.75" customHeight="1">
      <c r="A73" s="19">
        <f>'Ders Bilgileri'!A75</f>
        <v>67</v>
      </c>
      <c r="B73" s="37" t="str">
        <f>'Ders Bilgileri'!B75</f>
        <v/>
      </c>
      <c r="C73" s="37" t="str">
        <f>'Ders Bilgileri'!C75</f>
        <v/>
      </c>
      <c r="D73" s="5" t="str">
        <f>'Ders Bilgileri'!D75</f>
        <v/>
      </c>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f t="shared" si="14"/>
        <v>57</v>
      </c>
      <c r="AL73" s="5">
        <f t="shared" ref="AL73:BO73" si="70">IF(E$5&gt;0,(E63/E$5)*100,0)</f>
        <v>0</v>
      </c>
      <c r="AM73" s="5">
        <f t="shared" si="70"/>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row>
    <row r="74" ht="15.75" customHeight="1">
      <c r="A74" s="19">
        <f>'Ders Bilgileri'!A76</f>
        <v>68</v>
      </c>
      <c r="B74" s="37" t="str">
        <f>'Ders Bilgileri'!B76</f>
        <v/>
      </c>
      <c r="C74" s="37" t="str">
        <f>'Ders Bilgileri'!C76</f>
        <v/>
      </c>
      <c r="D74" s="5" t="str">
        <f>'Ders Bilgileri'!D76</f>
        <v/>
      </c>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f t="shared" si="14"/>
        <v>58</v>
      </c>
      <c r="AL74" s="5">
        <f t="shared" ref="AL74:BO74" si="71">IF(E$5&gt;0,(E64/E$5)*100,0)</f>
        <v>0</v>
      </c>
      <c r="AM74" s="5">
        <f t="shared" si="71"/>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row>
    <row r="75" ht="15.75" customHeight="1">
      <c r="A75" s="19">
        <f>'Ders Bilgileri'!A77</f>
        <v>69</v>
      </c>
      <c r="B75" s="37" t="str">
        <f>'Ders Bilgileri'!B77</f>
        <v/>
      </c>
      <c r="C75" s="37" t="str">
        <f>'Ders Bilgileri'!C77</f>
        <v/>
      </c>
      <c r="D75" s="5" t="str">
        <f>'Ders Bilgileri'!D77</f>
        <v/>
      </c>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f t="shared" si="14"/>
        <v>59</v>
      </c>
      <c r="AL75" s="5">
        <f t="shared" ref="AL75:BO75" si="72">IF(E$5&gt;0,(E65/E$5)*100,0)</f>
        <v>0</v>
      </c>
      <c r="AM75" s="5">
        <f t="shared" si="72"/>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row>
    <row r="76" ht="15.75" customHeight="1">
      <c r="A76" s="19">
        <f>'Ders Bilgileri'!A78</f>
        <v>70</v>
      </c>
      <c r="B76" s="37" t="str">
        <f>'Ders Bilgileri'!B78</f>
        <v/>
      </c>
      <c r="C76" s="37" t="str">
        <f>'Ders Bilgileri'!C78</f>
        <v/>
      </c>
      <c r="D76" s="5" t="str">
        <f>'Ders Bilgileri'!D78</f>
        <v/>
      </c>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f t="shared" si="14"/>
        <v>60</v>
      </c>
      <c r="AL76" s="5">
        <f t="shared" ref="AL76:BO76" si="73">IF(E$5&gt;0,(E66/E$5)*100,0)</f>
        <v>0</v>
      </c>
      <c r="AM76" s="5">
        <f t="shared" si="73"/>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row>
    <row r="77" ht="15.75" customHeight="1">
      <c r="A77" s="19">
        <f>'Ders Bilgileri'!A79</f>
        <v>71</v>
      </c>
      <c r="B77" s="37" t="str">
        <f>'Ders Bilgileri'!B79</f>
        <v/>
      </c>
      <c r="C77" s="37" t="str">
        <f>'Ders Bilgileri'!C79</f>
        <v/>
      </c>
      <c r="D77" s="5" t="str">
        <f>'Ders Bilgileri'!D79</f>
        <v/>
      </c>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f t="shared" si="14"/>
        <v>61</v>
      </c>
      <c r="AL77" s="5">
        <f t="shared" ref="AL77:BO77" si="74">IF(E$5&gt;0,(E67/E$5)*100,0)</f>
        <v>0</v>
      </c>
      <c r="AM77" s="5">
        <f t="shared" si="74"/>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row>
    <row r="78" ht="15.75" customHeight="1">
      <c r="A78" s="19">
        <f>'Ders Bilgileri'!A80</f>
        <v>72</v>
      </c>
      <c r="B78" s="37" t="str">
        <f>'Ders Bilgileri'!B80</f>
        <v/>
      </c>
      <c r="C78" s="37" t="str">
        <f>'Ders Bilgileri'!C80</f>
        <v/>
      </c>
      <c r="D78" s="5" t="str">
        <f>'Ders Bilgileri'!D80</f>
        <v/>
      </c>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f t="shared" si="14"/>
        <v>62</v>
      </c>
      <c r="AL78" s="5">
        <f t="shared" ref="AL78:BO78" si="75">IF(E$5&gt;0,(E68/E$5)*100,0)</f>
        <v>0</v>
      </c>
      <c r="AM78" s="5">
        <f t="shared" si="75"/>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row>
    <row r="79" ht="15.75" customHeight="1">
      <c r="A79" s="19">
        <f>'Ders Bilgileri'!A81</f>
        <v>73</v>
      </c>
      <c r="B79" s="37" t="str">
        <f>'Ders Bilgileri'!B81</f>
        <v/>
      </c>
      <c r="C79" s="37" t="str">
        <f>'Ders Bilgileri'!C81</f>
        <v/>
      </c>
      <c r="D79" s="5" t="str">
        <f>'Ders Bilgileri'!D81</f>
        <v/>
      </c>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f t="shared" si="14"/>
        <v>63</v>
      </c>
      <c r="AL79" s="5">
        <f t="shared" ref="AL79:BO79" si="76">IF(E$5&gt;0,(E69/E$5)*100,0)</f>
        <v>0</v>
      </c>
      <c r="AM79" s="5">
        <f t="shared" si="76"/>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row>
    <row r="80" ht="15.75" customHeight="1">
      <c r="A80" s="19">
        <f>'Ders Bilgileri'!A82</f>
        <v>74</v>
      </c>
      <c r="B80" s="37" t="str">
        <f>'Ders Bilgileri'!B82</f>
        <v/>
      </c>
      <c r="C80" s="37" t="str">
        <f>'Ders Bilgileri'!C82</f>
        <v/>
      </c>
      <c r="D80" s="5" t="str">
        <f>'Ders Bilgileri'!D82</f>
        <v/>
      </c>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f t="shared" si="14"/>
        <v>64</v>
      </c>
      <c r="AL80" s="5">
        <f t="shared" ref="AL80:BO80" si="77">IF(E$5&gt;0,(E70/E$5)*100,0)</f>
        <v>0</v>
      </c>
      <c r="AM80" s="5">
        <f t="shared" si="77"/>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row>
    <row r="81" ht="15.75" customHeight="1">
      <c r="A81" s="19">
        <f>'Ders Bilgileri'!A83</f>
        <v>75</v>
      </c>
      <c r="B81" s="37" t="str">
        <f>'Ders Bilgileri'!B83</f>
        <v/>
      </c>
      <c r="C81" s="37" t="str">
        <f>'Ders Bilgileri'!C83</f>
        <v/>
      </c>
      <c r="D81" s="5" t="str">
        <f>'Ders Bilgileri'!D83</f>
        <v/>
      </c>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f t="shared" si="14"/>
        <v>65</v>
      </c>
      <c r="AL81" s="5">
        <f t="shared" ref="AL81:BO81" si="78">IF(E$5&gt;0,(E71/E$5)*100,0)</f>
        <v>0</v>
      </c>
      <c r="AM81" s="5">
        <f t="shared" si="78"/>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row>
    <row r="82" ht="15.75" customHeight="1">
      <c r="A82" s="19">
        <f>'Ders Bilgileri'!A84</f>
        <v>76</v>
      </c>
      <c r="B82" s="37" t="str">
        <f>'Ders Bilgileri'!B84</f>
        <v/>
      </c>
      <c r="C82" s="37" t="str">
        <f>'Ders Bilgileri'!C84</f>
        <v/>
      </c>
      <c r="D82" s="5" t="str">
        <f>'Ders Bilgileri'!D84</f>
        <v/>
      </c>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f t="shared" si="14"/>
        <v>66</v>
      </c>
      <c r="AL82" s="5">
        <f t="shared" ref="AL82:BO82" si="79">IF(E$5&gt;0,(E72/E$5)*100,0)</f>
        <v>0</v>
      </c>
      <c r="AM82" s="5">
        <f t="shared" si="79"/>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row>
    <row r="83" ht="15.75" customHeight="1">
      <c r="A83" s="19">
        <f>'Ders Bilgileri'!A85</f>
        <v>77</v>
      </c>
      <c r="B83" s="37" t="str">
        <f>'Ders Bilgileri'!B85</f>
        <v/>
      </c>
      <c r="C83" s="37" t="str">
        <f>'Ders Bilgileri'!C85</f>
        <v/>
      </c>
      <c r="D83" s="5" t="str">
        <f>'Ders Bilgileri'!D85</f>
        <v/>
      </c>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f t="shared" si="14"/>
        <v>67</v>
      </c>
      <c r="AL83" s="5">
        <f t="shared" ref="AL83:BO83" si="80">IF(E$5&gt;0,(E73/E$5)*100,0)</f>
        <v>0</v>
      </c>
      <c r="AM83" s="5">
        <f t="shared" si="80"/>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row>
    <row r="84" ht="15.75" customHeight="1">
      <c r="A84" s="19">
        <f>'Ders Bilgileri'!A86</f>
        <v>78</v>
      </c>
      <c r="B84" s="37" t="str">
        <f>'Ders Bilgileri'!B86</f>
        <v/>
      </c>
      <c r="C84" s="37" t="str">
        <f>'Ders Bilgileri'!C86</f>
        <v/>
      </c>
      <c r="D84" s="5" t="str">
        <f>'Ders Bilgileri'!D86</f>
        <v/>
      </c>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f t="shared" si="14"/>
        <v>68</v>
      </c>
      <c r="AL84" s="5">
        <f t="shared" ref="AL84:BO84" si="81">IF(E$5&gt;0,(E74/E$5)*100,0)</f>
        <v>0</v>
      </c>
      <c r="AM84" s="5">
        <f t="shared" si="81"/>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row>
    <row r="85" ht="15.75" customHeight="1">
      <c r="A85" s="19">
        <f>'Ders Bilgileri'!A87</f>
        <v>79</v>
      </c>
      <c r="B85" s="37" t="str">
        <f>'Ders Bilgileri'!B87</f>
        <v/>
      </c>
      <c r="C85" s="37" t="str">
        <f>'Ders Bilgileri'!C87</f>
        <v/>
      </c>
      <c r="D85" s="5" t="str">
        <f>'Ders Bilgileri'!D87</f>
        <v/>
      </c>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f t="shared" si="14"/>
        <v>69</v>
      </c>
      <c r="AL85" s="5">
        <f t="shared" ref="AL85:BO85" si="82">IF(E$5&gt;0,(E75/E$5)*100,0)</f>
        <v>0</v>
      </c>
      <c r="AM85" s="5">
        <f t="shared" si="82"/>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row>
    <row r="86" ht="15.75" customHeight="1">
      <c r="A86" s="19">
        <f>'Ders Bilgileri'!A88</f>
        <v>80</v>
      </c>
      <c r="B86" s="37" t="str">
        <f>'Ders Bilgileri'!B88</f>
        <v/>
      </c>
      <c r="C86" s="37" t="str">
        <f>'Ders Bilgileri'!C88</f>
        <v/>
      </c>
      <c r="D86" s="5" t="str">
        <f>'Ders Bilgileri'!D88</f>
        <v/>
      </c>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f t="shared" si="14"/>
        <v>70</v>
      </c>
      <c r="AL86" s="5">
        <f t="shared" ref="AL86:BO86" si="83">IF(E$5&gt;0,(E76/E$5)*100,0)</f>
        <v>0</v>
      </c>
      <c r="AM86" s="5">
        <f t="shared" si="83"/>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row>
    <row r="87" ht="15.75" customHeight="1">
      <c r="A87" s="19">
        <f>'Ders Bilgileri'!A89</f>
        <v>81</v>
      </c>
      <c r="B87" s="37" t="str">
        <f>'Ders Bilgileri'!B89</f>
        <v/>
      </c>
      <c r="C87" s="37" t="str">
        <f>'Ders Bilgileri'!C89</f>
        <v/>
      </c>
      <c r="D87" s="5" t="str">
        <f>'Ders Bilgileri'!D89</f>
        <v/>
      </c>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f t="shared" si="14"/>
        <v>71</v>
      </c>
      <c r="AL87" s="5">
        <f t="shared" ref="AL87:BO87" si="84">IF(E$5&gt;0,(E77/E$5)*100,0)</f>
        <v>0</v>
      </c>
      <c r="AM87" s="5">
        <f t="shared" si="84"/>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row>
    <row r="88" ht="15.75" customHeight="1">
      <c r="A88" s="19">
        <f>'Ders Bilgileri'!A90</f>
        <v>82</v>
      </c>
      <c r="B88" s="37" t="str">
        <f>'Ders Bilgileri'!B90</f>
        <v/>
      </c>
      <c r="C88" s="37" t="str">
        <f>'Ders Bilgileri'!C90</f>
        <v/>
      </c>
      <c r="D88" s="5" t="str">
        <f>'Ders Bilgileri'!D90</f>
        <v/>
      </c>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f t="shared" si="14"/>
        <v>72</v>
      </c>
      <c r="AL88" s="5">
        <f t="shared" ref="AL88:BO88" si="85">IF(E$5&gt;0,(E78/E$5)*100,0)</f>
        <v>0</v>
      </c>
      <c r="AM88" s="5">
        <f t="shared" si="85"/>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row>
    <row r="89" ht="15.75" customHeight="1">
      <c r="A89" s="19">
        <f>'Ders Bilgileri'!A91</f>
        <v>83</v>
      </c>
      <c r="B89" s="37" t="str">
        <f>'Ders Bilgileri'!B91</f>
        <v/>
      </c>
      <c r="C89" s="37" t="str">
        <f>'Ders Bilgileri'!C91</f>
        <v/>
      </c>
      <c r="D89" s="5" t="str">
        <f>'Ders Bilgileri'!D91</f>
        <v/>
      </c>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f t="shared" si="14"/>
        <v>73</v>
      </c>
      <c r="AL89" s="5">
        <f t="shared" ref="AL89:BO89" si="86">IF(E$5&gt;0,(E79/E$5)*100,0)</f>
        <v>0</v>
      </c>
      <c r="AM89" s="5">
        <f t="shared" si="86"/>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row>
    <row r="90" ht="15.75" customHeight="1">
      <c r="A90" s="19">
        <f>'Ders Bilgileri'!A92</f>
        <v>84</v>
      </c>
      <c r="B90" s="37" t="str">
        <f>'Ders Bilgileri'!B92</f>
        <v/>
      </c>
      <c r="C90" s="37" t="str">
        <f>'Ders Bilgileri'!C92</f>
        <v/>
      </c>
      <c r="D90" s="5" t="str">
        <f>'Ders Bilgileri'!D92</f>
        <v/>
      </c>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f t="shared" si="14"/>
        <v>74</v>
      </c>
      <c r="AL90" s="5">
        <f t="shared" ref="AL90:BO90" si="87">IF(E$5&gt;0,(E80/E$5)*100,0)</f>
        <v>0</v>
      </c>
      <c r="AM90" s="5">
        <f t="shared" si="87"/>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row>
    <row r="91" ht="15.75" customHeight="1">
      <c r="A91" s="19">
        <f>'Ders Bilgileri'!A93</f>
        <v>85</v>
      </c>
      <c r="B91" s="37" t="str">
        <f>'Ders Bilgileri'!B93</f>
        <v/>
      </c>
      <c r="C91" s="37" t="str">
        <f>'Ders Bilgileri'!C93</f>
        <v/>
      </c>
      <c r="D91" s="5" t="str">
        <f>'Ders Bilgileri'!D93</f>
        <v/>
      </c>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f t="shared" si="14"/>
        <v>75</v>
      </c>
      <c r="AL91" s="5">
        <f t="shared" ref="AL91:BO91" si="88">IF(E$5&gt;0,(E81/E$5)*100,0)</f>
        <v>0</v>
      </c>
      <c r="AM91" s="5">
        <f t="shared" si="88"/>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row>
    <row r="92" ht="15.75" customHeight="1">
      <c r="A92" s="19">
        <f>'Ders Bilgileri'!A94</f>
        <v>86</v>
      </c>
      <c r="B92" s="37" t="str">
        <f>'Ders Bilgileri'!B94</f>
        <v/>
      </c>
      <c r="C92" s="37" t="str">
        <f>'Ders Bilgileri'!C94</f>
        <v/>
      </c>
      <c r="D92" s="5" t="str">
        <f>'Ders Bilgileri'!D94</f>
        <v/>
      </c>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f t="shared" si="14"/>
        <v>76</v>
      </c>
      <c r="AL92" s="5">
        <f t="shared" ref="AL92:BO92" si="89">IF(E$5&gt;0,(E82/E$5)*100,0)</f>
        <v>0</v>
      </c>
      <c r="AM92" s="5">
        <f t="shared" si="89"/>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row>
    <row r="93" ht="15.75" customHeight="1">
      <c r="A93" s="19">
        <f>'Ders Bilgileri'!A95</f>
        <v>87</v>
      </c>
      <c r="B93" s="37" t="str">
        <f>'Ders Bilgileri'!B95</f>
        <v/>
      </c>
      <c r="C93" s="37" t="str">
        <f>'Ders Bilgileri'!C95</f>
        <v/>
      </c>
      <c r="D93" s="5" t="str">
        <f>'Ders Bilgileri'!D95</f>
        <v/>
      </c>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f t="shared" si="14"/>
        <v>77</v>
      </c>
      <c r="AL93" s="5">
        <f t="shared" ref="AL93:BO93" si="90">IF(E$5&gt;0,(E83/E$5)*100,0)</f>
        <v>0</v>
      </c>
      <c r="AM93" s="5">
        <f t="shared" si="90"/>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row>
    <row r="94" ht="15.75" customHeight="1">
      <c r="A94" s="19">
        <f>'Ders Bilgileri'!A96</f>
        <v>88</v>
      </c>
      <c r="B94" s="37" t="str">
        <f>'Ders Bilgileri'!B96</f>
        <v/>
      </c>
      <c r="C94" s="37" t="str">
        <f>'Ders Bilgileri'!C96</f>
        <v/>
      </c>
      <c r="D94" s="5" t="str">
        <f>'Ders Bilgileri'!D96</f>
        <v/>
      </c>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f t="shared" si="14"/>
        <v>78</v>
      </c>
      <c r="AL94" s="5">
        <f t="shared" ref="AL94:BO94" si="91">IF(E$5&gt;0,(E84/E$5)*100,0)</f>
        <v>0</v>
      </c>
      <c r="AM94" s="5">
        <f t="shared" si="91"/>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row>
    <row r="95" ht="15.75" customHeight="1">
      <c r="A95" s="19">
        <f>'Ders Bilgileri'!A97</f>
        <v>89</v>
      </c>
      <c r="B95" s="37" t="str">
        <f>'Ders Bilgileri'!B97</f>
        <v/>
      </c>
      <c r="C95" s="37" t="str">
        <f>'Ders Bilgileri'!C97</f>
        <v/>
      </c>
      <c r="D95" s="5" t="str">
        <f>'Ders Bilgileri'!D97</f>
        <v/>
      </c>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f t="shared" si="14"/>
        <v>79</v>
      </c>
      <c r="AL95" s="5">
        <f t="shared" ref="AL95:BO95" si="92">IF(E$5&gt;0,(E85/E$5)*100,0)</f>
        <v>0</v>
      </c>
      <c r="AM95" s="5">
        <f t="shared" si="92"/>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row>
    <row r="96" ht="15.75" customHeight="1">
      <c r="A96" s="19">
        <f>'Ders Bilgileri'!A98</f>
        <v>90</v>
      </c>
      <c r="B96" s="37" t="str">
        <f>'Ders Bilgileri'!B98</f>
        <v/>
      </c>
      <c r="C96" s="37" t="str">
        <f>'Ders Bilgileri'!C98</f>
        <v/>
      </c>
      <c r="D96" s="5" t="str">
        <f>'Ders Bilgileri'!D98</f>
        <v/>
      </c>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f t="shared" si="14"/>
        <v>80</v>
      </c>
      <c r="AL96" s="5">
        <f t="shared" ref="AL96:BO96" si="93">IF(E$5&gt;0,(E86/E$5)*100,0)</f>
        <v>0</v>
      </c>
      <c r="AM96" s="5">
        <f t="shared" si="93"/>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row>
    <row r="97" ht="15.75" customHeight="1">
      <c r="A97" s="19">
        <f>'Ders Bilgileri'!A99</f>
        <v>91</v>
      </c>
      <c r="B97" s="37" t="str">
        <f>'Ders Bilgileri'!B99</f>
        <v/>
      </c>
      <c r="C97" s="37" t="str">
        <f>'Ders Bilgileri'!C99</f>
        <v/>
      </c>
      <c r="D97" s="5" t="str">
        <f>'Ders Bilgileri'!D99</f>
        <v/>
      </c>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f t="shared" si="14"/>
        <v>81</v>
      </c>
      <c r="AL97" s="5">
        <f t="shared" ref="AL97:BO97" si="94">IF(E$5&gt;0,(E87/E$5)*100,0)</f>
        <v>0</v>
      </c>
      <c r="AM97" s="5">
        <f t="shared" si="94"/>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row>
    <row r="98" ht="15.75" customHeight="1">
      <c r="A98" s="19">
        <f>'Ders Bilgileri'!A100</f>
        <v>92</v>
      </c>
      <c r="B98" s="37" t="str">
        <f>'Ders Bilgileri'!B100</f>
        <v/>
      </c>
      <c r="C98" s="37" t="str">
        <f>'Ders Bilgileri'!C100</f>
        <v/>
      </c>
      <c r="D98" s="5" t="str">
        <f>'Ders Bilgileri'!D100</f>
        <v/>
      </c>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f t="shared" si="14"/>
        <v>82</v>
      </c>
      <c r="AL98" s="5">
        <f t="shared" ref="AL98:BO98" si="95">IF(E$5&gt;0,(E88/E$5)*100,0)</f>
        <v>0</v>
      </c>
      <c r="AM98" s="5">
        <f t="shared" si="95"/>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row>
    <row r="99" ht="15.75" customHeight="1">
      <c r="A99" s="19">
        <f>'Ders Bilgileri'!A101</f>
        <v>93</v>
      </c>
      <c r="B99" s="37" t="str">
        <f>'Ders Bilgileri'!B101</f>
        <v/>
      </c>
      <c r="C99" s="37" t="str">
        <f>'Ders Bilgileri'!C101</f>
        <v/>
      </c>
      <c r="D99" s="5" t="str">
        <f>'Ders Bilgileri'!D101</f>
        <v/>
      </c>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f t="shared" si="14"/>
        <v>83</v>
      </c>
      <c r="AL99" s="5">
        <f t="shared" ref="AL99:BO99" si="96">IF(E$5&gt;0,(E89/E$5)*100,0)</f>
        <v>0</v>
      </c>
      <c r="AM99" s="5">
        <f t="shared" si="96"/>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row>
    <row r="100" ht="15.75" customHeight="1">
      <c r="A100" s="19">
        <f>'Ders Bilgileri'!A102</f>
        <v>94</v>
      </c>
      <c r="B100" s="37" t="str">
        <f>'Ders Bilgileri'!B102</f>
        <v/>
      </c>
      <c r="C100" s="37" t="str">
        <f>'Ders Bilgileri'!C102</f>
        <v/>
      </c>
      <c r="D100" s="5" t="str">
        <f>'Ders Bilgileri'!D102</f>
        <v/>
      </c>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f t="shared" si="14"/>
        <v>84</v>
      </c>
      <c r="AL100" s="5">
        <f t="shared" ref="AL100:BO100" si="97">IF(E$5&gt;0,(E90/E$5)*100,0)</f>
        <v>0</v>
      </c>
      <c r="AM100" s="5">
        <f t="shared" si="97"/>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row>
    <row r="101" ht="15.75" customHeight="1">
      <c r="A101" s="19">
        <f>'Ders Bilgileri'!A103</f>
        <v>95</v>
      </c>
      <c r="B101" s="37" t="str">
        <f>'Ders Bilgileri'!B103</f>
        <v/>
      </c>
      <c r="C101" s="37" t="str">
        <f>'Ders Bilgileri'!C103</f>
        <v/>
      </c>
      <c r="D101" s="5" t="str">
        <f>'Ders Bilgileri'!D103</f>
        <v/>
      </c>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f t="shared" si="14"/>
        <v>85</v>
      </c>
      <c r="AL101" s="5">
        <f t="shared" ref="AL101:BO101" si="98">IF(E$5&gt;0,(E91/E$5)*100,0)</f>
        <v>0</v>
      </c>
      <c r="AM101" s="5">
        <f t="shared" si="98"/>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row>
    <row r="102" ht="15.75" customHeight="1">
      <c r="A102" s="19">
        <f>'Ders Bilgileri'!A104</f>
        <v>96</v>
      </c>
      <c r="B102" s="37" t="str">
        <f>'Ders Bilgileri'!B104</f>
        <v/>
      </c>
      <c r="C102" s="37" t="str">
        <f>'Ders Bilgileri'!C104</f>
        <v/>
      </c>
      <c r="D102" s="5" t="str">
        <f>'Ders Bilgileri'!D104</f>
        <v/>
      </c>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f t="shared" si="14"/>
        <v>86</v>
      </c>
      <c r="AL102" s="5">
        <f t="shared" ref="AL102:BO102" si="99">IF(E$5&gt;0,(E92/E$5)*100,0)</f>
        <v>0</v>
      </c>
      <c r="AM102" s="5">
        <f t="shared" si="99"/>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row>
    <row r="103" ht="15.75" customHeight="1">
      <c r="A103" s="19">
        <f>'Ders Bilgileri'!A105</f>
        <v>97</v>
      </c>
      <c r="B103" s="37" t="str">
        <f>'Ders Bilgileri'!B105</f>
        <v/>
      </c>
      <c r="C103" s="37" t="str">
        <f>'Ders Bilgileri'!C105</f>
        <v/>
      </c>
      <c r="D103" s="5" t="str">
        <f>'Ders Bilgileri'!D105</f>
        <v/>
      </c>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f t="shared" si="14"/>
        <v>87</v>
      </c>
      <c r="AL103" s="5">
        <f t="shared" ref="AL103:BO103" si="100">IF(E$5&gt;0,(E93/E$5)*100,0)</f>
        <v>0</v>
      </c>
      <c r="AM103" s="5">
        <f t="shared" si="100"/>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row>
    <row r="104" ht="15.75" customHeight="1">
      <c r="A104" s="19">
        <f>'Ders Bilgileri'!A106</f>
        <v>98</v>
      </c>
      <c r="B104" s="37" t="str">
        <f>'Ders Bilgileri'!B106</f>
        <v/>
      </c>
      <c r="C104" s="37" t="str">
        <f>'Ders Bilgileri'!C106</f>
        <v/>
      </c>
      <c r="D104" s="5" t="str">
        <f>'Ders Bilgileri'!D106</f>
        <v/>
      </c>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f t="shared" si="14"/>
        <v>88</v>
      </c>
      <c r="AL104" s="5">
        <f t="shared" ref="AL104:BO104" si="101">IF(E$5&gt;0,(E94/E$5)*100,0)</f>
        <v>0</v>
      </c>
      <c r="AM104" s="5">
        <f t="shared" si="101"/>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row>
    <row r="105" ht="15.75" customHeight="1">
      <c r="A105" s="19">
        <f>'Ders Bilgileri'!A107</f>
        <v>99</v>
      </c>
      <c r="B105" s="37" t="str">
        <f>'Ders Bilgileri'!B107</f>
        <v/>
      </c>
      <c r="C105" s="37" t="str">
        <f>'Ders Bilgileri'!C107</f>
        <v/>
      </c>
      <c r="D105" s="5" t="str">
        <f>'Ders Bilgileri'!D107</f>
        <v/>
      </c>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f t="shared" si="14"/>
        <v>89</v>
      </c>
      <c r="AL105" s="5">
        <f t="shared" ref="AL105:BO105" si="102">IF(E$5&gt;0,(E95/E$5)*100,0)</f>
        <v>0</v>
      </c>
      <c r="AM105" s="5">
        <f t="shared" si="102"/>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row>
    <row r="106" ht="15.75" customHeight="1">
      <c r="A106" s="19">
        <f>'Ders Bilgileri'!A108</f>
        <v>100</v>
      </c>
      <c r="B106" s="37" t="str">
        <f>'Ders Bilgileri'!B108</f>
        <v/>
      </c>
      <c r="C106" s="37" t="str">
        <f>'Ders Bilgileri'!C108</f>
        <v/>
      </c>
      <c r="D106" s="5" t="str">
        <f>'Ders Bilgileri'!D108</f>
        <v/>
      </c>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f t="shared" si="14"/>
        <v>90</v>
      </c>
      <c r="AL106" s="5">
        <f t="shared" ref="AL106:BO106" si="103">IF(E$5&gt;0,(E96/E$5)*100,0)</f>
        <v>0</v>
      </c>
      <c r="AM106" s="5">
        <f t="shared" si="103"/>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row>
    <row r="107" ht="15.75" customHeight="1">
      <c r="A107" s="19">
        <f>'Ders Bilgileri'!A109</f>
        <v>101</v>
      </c>
      <c r="B107" s="37" t="str">
        <f>'Ders Bilgileri'!B109</f>
        <v/>
      </c>
      <c r="C107" s="37" t="str">
        <f>'Ders Bilgileri'!C109</f>
        <v/>
      </c>
      <c r="D107" s="5" t="str">
        <f>'Ders Bilgileri'!D109</f>
        <v/>
      </c>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f t="shared" si="14"/>
        <v>91</v>
      </c>
      <c r="AL107" s="5">
        <f t="shared" ref="AL107:BO107" si="104">IF(E$5&gt;0,(E97/E$5)*100,0)</f>
        <v>0</v>
      </c>
      <c r="AM107" s="5">
        <f t="shared" si="104"/>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row>
    <row r="108" ht="15.75" customHeight="1">
      <c r="A108" s="19">
        <f>'Ders Bilgileri'!A110</f>
        <v>102</v>
      </c>
      <c r="B108" s="37" t="str">
        <f>'Ders Bilgileri'!B110</f>
        <v/>
      </c>
      <c r="C108" s="37" t="str">
        <f>'Ders Bilgileri'!C110</f>
        <v/>
      </c>
      <c r="D108" s="5" t="str">
        <f>'Ders Bilgileri'!D110</f>
        <v/>
      </c>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f t="shared" si="14"/>
        <v>92</v>
      </c>
      <c r="AL108" s="5">
        <f t="shared" ref="AL108:BO108" si="105">IF(E$5&gt;0,(E98/E$5)*100,0)</f>
        <v>0</v>
      </c>
      <c r="AM108" s="5">
        <f t="shared" si="105"/>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row>
    <row r="109" ht="15.75" customHeight="1">
      <c r="A109" s="19">
        <f>'Ders Bilgileri'!A111</f>
        <v>103</v>
      </c>
      <c r="B109" s="37" t="str">
        <f>'Ders Bilgileri'!B111</f>
        <v/>
      </c>
      <c r="C109" s="37" t="str">
        <f>'Ders Bilgileri'!C111</f>
        <v/>
      </c>
      <c r="D109" s="5" t="str">
        <f>'Ders Bilgileri'!D111</f>
        <v/>
      </c>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f t="shared" si="14"/>
        <v>93</v>
      </c>
      <c r="AL109" s="5">
        <f t="shared" ref="AL109:BO109" si="106">IF(E$5&gt;0,(E99/E$5)*100,0)</f>
        <v>0</v>
      </c>
      <c r="AM109" s="5">
        <f t="shared" si="106"/>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row>
    <row r="110" ht="15.75" customHeight="1">
      <c r="A110" s="19">
        <f>'Ders Bilgileri'!A112</f>
        <v>104</v>
      </c>
      <c r="B110" s="37" t="str">
        <f>'Ders Bilgileri'!B112</f>
        <v/>
      </c>
      <c r="C110" s="37" t="str">
        <f>'Ders Bilgileri'!C112</f>
        <v/>
      </c>
      <c r="D110" s="5" t="str">
        <f>'Ders Bilgileri'!D112</f>
        <v/>
      </c>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f t="shared" si="14"/>
        <v>94</v>
      </c>
      <c r="AL110" s="5">
        <f t="shared" ref="AL110:BO110" si="107">IF(E$5&gt;0,(E100/E$5)*100,0)</f>
        <v>0</v>
      </c>
      <c r="AM110" s="5">
        <f t="shared" si="107"/>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row>
    <row r="111" ht="15.75" customHeight="1">
      <c r="A111" s="19">
        <f>'Ders Bilgileri'!A113</f>
        <v>105</v>
      </c>
      <c r="B111" s="37" t="str">
        <f>'Ders Bilgileri'!B113</f>
        <v/>
      </c>
      <c r="C111" s="37" t="str">
        <f>'Ders Bilgileri'!C113</f>
        <v/>
      </c>
      <c r="D111" s="5" t="str">
        <f>'Ders Bilgileri'!D113</f>
        <v/>
      </c>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f t="shared" si="14"/>
        <v>95</v>
      </c>
      <c r="AL111" s="5">
        <f t="shared" ref="AL111:BO111" si="108">IF(E$5&gt;0,(E101/E$5)*100,0)</f>
        <v>0</v>
      </c>
      <c r="AM111" s="5">
        <f t="shared" si="108"/>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row>
    <row r="112" ht="15.75" customHeight="1">
      <c r="A112" s="19">
        <f>'Ders Bilgileri'!A114</f>
        <v>106</v>
      </c>
      <c r="B112" s="37" t="str">
        <f>'Ders Bilgileri'!B114</f>
        <v/>
      </c>
      <c r="C112" s="37" t="str">
        <f>'Ders Bilgileri'!C114</f>
        <v/>
      </c>
      <c r="D112" s="5" t="str">
        <f>'Ders Bilgileri'!D114</f>
        <v/>
      </c>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f t="shared" si="14"/>
        <v>96</v>
      </c>
      <c r="AL112" s="5">
        <f t="shared" ref="AL112:BO112" si="109">IF(E$5&gt;0,(E102/E$5)*100,0)</f>
        <v>0</v>
      </c>
      <c r="AM112" s="5">
        <f t="shared" si="109"/>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row>
    <row r="113" ht="15.75" customHeight="1">
      <c r="A113" s="19">
        <f>'Ders Bilgileri'!A115</f>
        <v>107</v>
      </c>
      <c r="B113" s="37" t="str">
        <f>'Ders Bilgileri'!B115</f>
        <v/>
      </c>
      <c r="C113" s="37" t="str">
        <f>'Ders Bilgileri'!C115</f>
        <v/>
      </c>
      <c r="D113" s="5" t="str">
        <f>'Ders Bilgileri'!D115</f>
        <v/>
      </c>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f t="shared" si="14"/>
        <v>97</v>
      </c>
      <c r="AL113" s="5">
        <f t="shared" ref="AL113:BO113" si="110">IF(E$5&gt;0,(E103/E$5)*100,0)</f>
        <v>0</v>
      </c>
      <c r="AM113" s="5">
        <f t="shared" si="110"/>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row>
    <row r="114" ht="15.75" customHeight="1">
      <c r="A114" s="19">
        <f>'Ders Bilgileri'!A116</f>
        <v>108</v>
      </c>
      <c r="B114" s="37" t="str">
        <f>'Ders Bilgileri'!B116</f>
        <v/>
      </c>
      <c r="C114" s="37" t="str">
        <f>'Ders Bilgileri'!C116</f>
        <v/>
      </c>
      <c r="D114" s="5" t="str">
        <f>'Ders Bilgileri'!D116</f>
        <v/>
      </c>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f t="shared" si="14"/>
        <v>98</v>
      </c>
      <c r="AL114" s="5">
        <f t="shared" ref="AL114:BO114" si="111">IF(E$5&gt;0,(E104/E$5)*100,0)</f>
        <v>0</v>
      </c>
      <c r="AM114" s="5">
        <f t="shared" si="111"/>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row>
    <row r="115" ht="15.75" customHeight="1">
      <c r="A115" s="19">
        <f>'Ders Bilgileri'!A117</f>
        <v>109</v>
      </c>
      <c r="B115" s="37" t="str">
        <f>'Ders Bilgileri'!B117</f>
        <v/>
      </c>
      <c r="C115" s="37" t="str">
        <f>'Ders Bilgileri'!C117</f>
        <v/>
      </c>
      <c r="D115" s="5" t="str">
        <f>'Ders Bilgileri'!D117</f>
        <v/>
      </c>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f t="shared" si="14"/>
        <v>99</v>
      </c>
      <c r="AL115" s="5">
        <f t="shared" ref="AL115:BO115" si="112">IF(E$5&gt;0,(E105/E$5)*100,0)</f>
        <v>0</v>
      </c>
      <c r="AM115" s="5">
        <f t="shared" si="112"/>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row>
    <row r="116" ht="15.75" customHeight="1">
      <c r="A116" s="19">
        <f>'Ders Bilgileri'!A118</f>
        <v>110</v>
      </c>
      <c r="B116" s="37" t="str">
        <f>'Ders Bilgileri'!B118</f>
        <v/>
      </c>
      <c r="C116" s="37" t="str">
        <f>'Ders Bilgileri'!C118</f>
        <v/>
      </c>
      <c r="D116" s="5" t="str">
        <f>'Ders Bilgileri'!D118</f>
        <v/>
      </c>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f t="shared" si="14"/>
        <v>100</v>
      </c>
      <c r="AL116" s="5">
        <f t="shared" ref="AL116:BO116" si="113">IF(E$5&gt;0,(E106/E$5)*100,0)</f>
        <v>0</v>
      </c>
      <c r="AM116" s="5">
        <f t="shared" si="113"/>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row>
    <row r="117" ht="15.75" customHeight="1">
      <c r="A117" s="19">
        <f>'Ders Bilgileri'!A119</f>
        <v>111</v>
      </c>
      <c r="B117" s="37" t="str">
        <f>'Ders Bilgileri'!B119</f>
        <v/>
      </c>
      <c r="C117" s="37" t="str">
        <f>'Ders Bilgileri'!C119</f>
        <v/>
      </c>
      <c r="D117" s="5" t="str">
        <f>'Ders Bilgileri'!D119</f>
        <v/>
      </c>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f t="shared" si="14"/>
        <v>101</v>
      </c>
      <c r="AL117" s="5">
        <f t="shared" ref="AL117:BO117" si="114">IF(E$5&gt;0,(E107/E$5)*100,0)</f>
        <v>0</v>
      </c>
      <c r="AM117" s="5">
        <f t="shared" si="114"/>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row>
    <row r="118" ht="15.75" customHeight="1">
      <c r="A118" s="19">
        <f>'Ders Bilgileri'!A120</f>
        <v>112</v>
      </c>
      <c r="B118" s="37" t="str">
        <f>'Ders Bilgileri'!B120</f>
        <v/>
      </c>
      <c r="C118" s="37" t="str">
        <f>'Ders Bilgileri'!C120</f>
        <v/>
      </c>
      <c r="D118" s="5" t="str">
        <f>'Ders Bilgileri'!D120</f>
        <v/>
      </c>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f t="shared" si="14"/>
        <v>102</v>
      </c>
      <c r="AL118" s="5">
        <f t="shared" ref="AL118:BO118" si="115">IF(E$5&gt;0,(E108/E$5)*100,0)</f>
        <v>0</v>
      </c>
      <c r="AM118" s="5">
        <f t="shared" si="115"/>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row>
    <row r="119" ht="15.75" customHeight="1">
      <c r="A119" s="19">
        <f>'Ders Bilgileri'!A121</f>
        <v>113</v>
      </c>
      <c r="B119" s="37" t="str">
        <f>'Ders Bilgileri'!B121</f>
        <v/>
      </c>
      <c r="C119" s="37" t="str">
        <f>'Ders Bilgileri'!C121</f>
        <v/>
      </c>
      <c r="D119" s="5" t="str">
        <f>'Ders Bilgileri'!D121</f>
        <v/>
      </c>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f t="shared" si="14"/>
        <v>103</v>
      </c>
      <c r="AL119" s="5">
        <f t="shared" ref="AL119:BO119" si="116">IF(E$5&gt;0,(E109/E$5)*100,0)</f>
        <v>0</v>
      </c>
      <c r="AM119" s="5">
        <f t="shared" si="116"/>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row>
    <row r="120" ht="15.75" customHeight="1">
      <c r="A120" s="19">
        <f>'Ders Bilgileri'!A122</f>
        <v>114</v>
      </c>
      <c r="B120" s="37" t="str">
        <f>'Ders Bilgileri'!B122</f>
        <v/>
      </c>
      <c r="C120" s="37" t="str">
        <f>'Ders Bilgileri'!C122</f>
        <v/>
      </c>
      <c r="D120" s="5" t="str">
        <f>'Ders Bilgileri'!D122</f>
        <v/>
      </c>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f t="shared" si="14"/>
        <v>104</v>
      </c>
      <c r="AL120" s="5">
        <f t="shared" ref="AL120:BO120" si="117">IF(E$5&gt;0,(E110/E$5)*100,0)</f>
        <v>0</v>
      </c>
      <c r="AM120" s="5">
        <f t="shared" si="117"/>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row>
    <row r="121" ht="15.75" customHeight="1">
      <c r="A121" s="19">
        <f>'Ders Bilgileri'!A123</f>
        <v>115</v>
      </c>
      <c r="B121" s="37" t="str">
        <f>'Ders Bilgileri'!B123</f>
        <v/>
      </c>
      <c r="C121" s="37" t="str">
        <f>'Ders Bilgileri'!C123</f>
        <v/>
      </c>
      <c r="D121" s="5" t="str">
        <f>'Ders Bilgileri'!D123</f>
        <v/>
      </c>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f t="shared" si="14"/>
        <v>105</v>
      </c>
      <c r="AL121" s="5">
        <f t="shared" ref="AL121:BO121" si="118">IF(E$5&gt;0,(E111/E$5)*100,0)</f>
        <v>0</v>
      </c>
      <c r="AM121" s="5">
        <f t="shared" si="118"/>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row>
    <row r="122" ht="15.75" customHeight="1">
      <c r="A122" s="19">
        <f>'Ders Bilgileri'!A124</f>
        <v>116</v>
      </c>
      <c r="B122" s="37" t="str">
        <f>'Ders Bilgileri'!B124</f>
        <v/>
      </c>
      <c r="C122" s="37" t="str">
        <f>'Ders Bilgileri'!C124</f>
        <v/>
      </c>
      <c r="D122" s="5" t="str">
        <f>'Ders Bilgileri'!D124</f>
        <v/>
      </c>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f t="shared" si="14"/>
        <v>106</v>
      </c>
      <c r="AL122" s="5">
        <f t="shared" ref="AL122:BO122" si="119">IF(E$5&gt;0,(E112/E$5)*100,0)</f>
        <v>0</v>
      </c>
      <c r="AM122" s="5">
        <f t="shared" si="119"/>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row>
    <row r="123" ht="15.75" customHeight="1">
      <c r="A123" s="19">
        <f>'Ders Bilgileri'!A125</f>
        <v>117</v>
      </c>
      <c r="B123" s="37" t="str">
        <f>'Ders Bilgileri'!B125</f>
        <v/>
      </c>
      <c r="C123" s="37" t="str">
        <f>'Ders Bilgileri'!C125</f>
        <v/>
      </c>
      <c r="D123" s="5" t="str">
        <f>'Ders Bilgileri'!D125</f>
        <v/>
      </c>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f t="shared" si="14"/>
        <v>107</v>
      </c>
      <c r="AL123" s="5">
        <f t="shared" ref="AL123:BO123" si="120">IF(E$5&gt;0,(E113/E$5)*100,0)</f>
        <v>0</v>
      </c>
      <c r="AM123" s="5">
        <f t="shared" si="120"/>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row>
    <row r="124" ht="15.75" customHeight="1">
      <c r="A124" s="19">
        <f>'Ders Bilgileri'!A126</f>
        <v>118</v>
      </c>
      <c r="B124" s="37" t="str">
        <f>'Ders Bilgileri'!B126</f>
        <v/>
      </c>
      <c r="C124" s="37" t="str">
        <f>'Ders Bilgileri'!C126</f>
        <v/>
      </c>
      <c r="D124" s="5" t="str">
        <f>'Ders Bilgileri'!D126</f>
        <v/>
      </c>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f t="shared" si="14"/>
        <v>108</v>
      </c>
      <c r="AL124" s="5">
        <f t="shared" ref="AL124:BO124" si="121">IF(E$5&gt;0,(E114/E$5)*100,0)</f>
        <v>0</v>
      </c>
      <c r="AM124" s="5">
        <f t="shared" si="121"/>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row>
    <row r="125" ht="15.75" customHeight="1">
      <c r="A125" s="19">
        <f>'Ders Bilgileri'!A127</f>
        <v>119</v>
      </c>
      <c r="B125" s="37" t="str">
        <f>'Ders Bilgileri'!B127</f>
        <v/>
      </c>
      <c r="C125" s="37" t="str">
        <f>'Ders Bilgileri'!C127</f>
        <v/>
      </c>
      <c r="D125" s="5" t="str">
        <f>'Ders Bilgileri'!D127</f>
        <v/>
      </c>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f t="shared" si="14"/>
        <v>109</v>
      </c>
      <c r="AL125" s="5">
        <f t="shared" ref="AL125:BO125" si="122">IF(E$5&gt;0,(E115/E$5)*100,0)</f>
        <v>0</v>
      </c>
      <c r="AM125" s="5">
        <f t="shared" si="122"/>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row>
    <row r="126" ht="15.75" customHeight="1">
      <c r="A126" s="19">
        <f>'Ders Bilgileri'!A128</f>
        <v>120</v>
      </c>
      <c r="B126" s="37" t="str">
        <f>'Ders Bilgileri'!B128</f>
        <v/>
      </c>
      <c r="C126" s="37" t="str">
        <f>'Ders Bilgileri'!C128</f>
        <v/>
      </c>
      <c r="D126" s="5" t="str">
        <f>'Ders Bilgileri'!D128</f>
        <v/>
      </c>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f t="shared" si="14"/>
        <v>110</v>
      </c>
      <c r="AL126" s="5">
        <f t="shared" ref="AL126:BO126" si="123">IF(E$5&gt;0,(E116/E$5)*100,0)</f>
        <v>0</v>
      </c>
      <c r="AM126" s="5">
        <f t="shared" si="123"/>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row>
    <row r="127" ht="15.75" customHeight="1">
      <c r="A127" s="19">
        <f>'Ders Bilgileri'!A129</f>
        <v>121</v>
      </c>
      <c r="B127" s="37" t="str">
        <f>'Ders Bilgileri'!B129</f>
        <v/>
      </c>
      <c r="C127" s="37" t="str">
        <f>'Ders Bilgileri'!C129</f>
        <v/>
      </c>
      <c r="D127" s="5" t="str">
        <f>'Ders Bilgileri'!D129</f>
        <v/>
      </c>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f t="shared" si="14"/>
        <v>111</v>
      </c>
      <c r="AL127" s="5">
        <f t="shared" ref="AL127:BO127" si="124">IF(E$5&gt;0,(E117/E$5)*100,0)</f>
        <v>0</v>
      </c>
      <c r="AM127" s="5">
        <f t="shared" si="124"/>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row>
    <row r="128" ht="15.75" customHeight="1">
      <c r="A128" s="19">
        <f>'Ders Bilgileri'!A130</f>
        <v>122</v>
      </c>
      <c r="B128" s="37" t="str">
        <f>'Ders Bilgileri'!B130</f>
        <v/>
      </c>
      <c r="C128" s="37" t="str">
        <f>'Ders Bilgileri'!C130</f>
        <v/>
      </c>
      <c r="D128" s="5" t="str">
        <f>'Ders Bilgileri'!D130</f>
        <v/>
      </c>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f t="shared" si="14"/>
        <v>112</v>
      </c>
      <c r="AL128" s="5">
        <f t="shared" ref="AL128:BO128" si="125">IF(E$5&gt;0,(E118/E$5)*100,0)</f>
        <v>0</v>
      </c>
      <c r="AM128" s="5">
        <f t="shared" si="125"/>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row>
    <row r="129" ht="15.75" customHeight="1">
      <c r="A129" s="19">
        <f>'Ders Bilgileri'!A131</f>
        <v>123</v>
      </c>
      <c r="B129" s="37" t="str">
        <f>'Ders Bilgileri'!B131</f>
        <v/>
      </c>
      <c r="C129" s="37" t="str">
        <f>'Ders Bilgileri'!C131</f>
        <v/>
      </c>
      <c r="D129" s="5" t="str">
        <f>'Ders Bilgileri'!D131</f>
        <v/>
      </c>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f t="shared" si="14"/>
        <v>113</v>
      </c>
      <c r="AL129" s="5">
        <f t="shared" ref="AL129:BO129" si="126">IF(E$5&gt;0,(E119/E$5)*100,0)</f>
        <v>0</v>
      </c>
      <c r="AM129" s="5">
        <f t="shared" si="126"/>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row>
    <row r="130" ht="15.75" customHeight="1">
      <c r="A130" s="19">
        <f>'Ders Bilgileri'!A132</f>
        <v>124</v>
      </c>
      <c r="B130" s="37" t="str">
        <f>'Ders Bilgileri'!B132</f>
        <v/>
      </c>
      <c r="C130" s="37" t="str">
        <f>'Ders Bilgileri'!C132</f>
        <v/>
      </c>
      <c r="D130" s="5" t="str">
        <f>'Ders Bilgileri'!D132</f>
        <v/>
      </c>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f t="shared" si="14"/>
        <v>114</v>
      </c>
      <c r="AL130" s="5">
        <f t="shared" ref="AL130:BO130" si="127">IF(E$5&gt;0,(E120/E$5)*100,0)</f>
        <v>0</v>
      </c>
      <c r="AM130" s="5">
        <f t="shared" si="127"/>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row>
    <row r="131" ht="15.75" customHeight="1">
      <c r="A131" s="19">
        <f>'Ders Bilgileri'!A133</f>
        <v>125</v>
      </c>
      <c r="B131" s="37" t="str">
        <f>'Ders Bilgileri'!B133</f>
        <v/>
      </c>
      <c r="C131" s="37" t="str">
        <f>'Ders Bilgileri'!C133</f>
        <v/>
      </c>
      <c r="D131" s="5" t="str">
        <f>'Ders Bilgileri'!D133</f>
        <v/>
      </c>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f t="shared" si="14"/>
        <v>115</v>
      </c>
      <c r="AL131" s="5">
        <f t="shared" ref="AL131:BO131" si="128">IF(E$5&gt;0,(E121/E$5)*100,0)</f>
        <v>0</v>
      </c>
      <c r="AM131" s="5">
        <f t="shared" si="128"/>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row>
    <row r="132" ht="15.75" customHeight="1">
      <c r="A132" s="19">
        <f>'Ders Bilgileri'!A134</f>
        <v>126</v>
      </c>
      <c r="B132" s="37" t="str">
        <f>'Ders Bilgileri'!B134</f>
        <v/>
      </c>
      <c r="C132" s="37" t="str">
        <f>'Ders Bilgileri'!C134</f>
        <v/>
      </c>
      <c r="D132" s="5" t="str">
        <f>'Ders Bilgileri'!D134</f>
        <v/>
      </c>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f t="shared" si="14"/>
        <v>116</v>
      </c>
      <c r="AL132" s="5">
        <f t="shared" ref="AL132:BO132" si="129">IF(E$5&gt;0,(E122/E$5)*100,0)</f>
        <v>0</v>
      </c>
      <c r="AM132" s="5">
        <f t="shared" si="129"/>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row>
    <row r="133" ht="15.75" customHeight="1">
      <c r="A133" s="19">
        <f>'Ders Bilgileri'!A135</f>
        <v>127</v>
      </c>
      <c r="B133" s="37" t="str">
        <f>'Ders Bilgileri'!B135</f>
        <v/>
      </c>
      <c r="C133" s="37" t="str">
        <f>'Ders Bilgileri'!C135</f>
        <v/>
      </c>
      <c r="D133" s="5" t="str">
        <f>'Ders Bilgileri'!D135</f>
        <v/>
      </c>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f t="shared" si="14"/>
        <v>117</v>
      </c>
      <c r="AL133" s="5">
        <f t="shared" ref="AL133:BO133" si="130">IF(E$5&gt;0,(E123/E$5)*100,0)</f>
        <v>0</v>
      </c>
      <c r="AM133" s="5">
        <f t="shared" si="130"/>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row>
    <row r="134" ht="15.75" customHeight="1">
      <c r="A134" s="19">
        <f>'Ders Bilgileri'!A136</f>
        <v>128</v>
      </c>
      <c r="B134" s="37" t="str">
        <f>'Ders Bilgileri'!B136</f>
        <v/>
      </c>
      <c r="C134" s="37" t="str">
        <f>'Ders Bilgileri'!C136</f>
        <v/>
      </c>
      <c r="D134" s="5" t="str">
        <f>'Ders Bilgileri'!D136</f>
        <v/>
      </c>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f t="shared" si="14"/>
        <v>118</v>
      </c>
      <c r="AL134" s="5">
        <f t="shared" ref="AL134:BO134" si="131">IF(E$5&gt;0,(E124/E$5)*100,0)</f>
        <v>0</v>
      </c>
      <c r="AM134" s="5">
        <f t="shared" si="131"/>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row>
    <row r="135" ht="15.75" customHeight="1">
      <c r="A135" s="19">
        <f>'Ders Bilgileri'!A137</f>
        <v>129</v>
      </c>
      <c r="B135" s="37" t="str">
        <f>'Ders Bilgileri'!B137</f>
        <v/>
      </c>
      <c r="C135" s="37" t="str">
        <f>'Ders Bilgileri'!C137</f>
        <v/>
      </c>
      <c r="D135" s="5" t="str">
        <f>'Ders Bilgileri'!D137</f>
        <v/>
      </c>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f t="shared" si="14"/>
        <v>119</v>
      </c>
      <c r="AL135" s="5">
        <f t="shared" ref="AL135:BO135" si="132">IF(E$5&gt;0,(E125/E$5)*100,0)</f>
        <v>0</v>
      </c>
      <c r="AM135" s="5">
        <f t="shared" si="132"/>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row>
    <row r="136" ht="15.75" customHeight="1">
      <c r="A136" s="19">
        <f>'Ders Bilgileri'!A138</f>
        <v>130</v>
      </c>
      <c r="B136" s="37" t="str">
        <f>'Ders Bilgileri'!B138</f>
        <v/>
      </c>
      <c r="C136" s="37" t="str">
        <f>'Ders Bilgileri'!C138</f>
        <v/>
      </c>
      <c r="D136" s="5" t="str">
        <f>'Ders Bilgileri'!D138</f>
        <v/>
      </c>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f t="shared" si="14"/>
        <v>120</v>
      </c>
      <c r="AL136" s="5">
        <f t="shared" ref="AL136:BO136" si="133">IF(E$5&gt;0,(E126/E$5)*100,0)</f>
        <v>0</v>
      </c>
      <c r="AM136" s="5">
        <f t="shared" si="133"/>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row>
    <row r="137" ht="15.75" customHeight="1">
      <c r="A137" s="19">
        <f>'Ders Bilgileri'!A139</f>
        <v>131</v>
      </c>
      <c r="B137" s="37" t="str">
        <f>'Ders Bilgileri'!B139</f>
        <v/>
      </c>
      <c r="C137" s="37" t="str">
        <f>'Ders Bilgileri'!C139</f>
        <v/>
      </c>
      <c r="D137" s="5" t="str">
        <f>'Ders Bilgileri'!D139</f>
        <v/>
      </c>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f t="shared" si="14"/>
        <v>121</v>
      </c>
      <c r="AL137" s="5">
        <f t="shared" ref="AL137:BO137" si="134">IF(E$5&gt;0,(E127/E$5)*100,0)</f>
        <v>0</v>
      </c>
      <c r="AM137" s="5">
        <f t="shared" si="134"/>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row>
    <row r="138" ht="15.75" customHeight="1">
      <c r="A138" s="19">
        <f>'Ders Bilgileri'!A140</f>
        <v>132</v>
      </c>
      <c r="B138" s="37" t="str">
        <f>'Ders Bilgileri'!B140</f>
        <v/>
      </c>
      <c r="C138" s="37" t="str">
        <f>'Ders Bilgileri'!C140</f>
        <v/>
      </c>
      <c r="D138" s="5" t="str">
        <f>'Ders Bilgileri'!D140</f>
        <v/>
      </c>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f t="shared" si="14"/>
        <v>122</v>
      </c>
      <c r="AL138" s="5">
        <f t="shared" ref="AL138:BO138" si="135">IF(E$5&gt;0,(E128/E$5)*100,0)</f>
        <v>0</v>
      </c>
      <c r="AM138" s="5">
        <f t="shared" si="135"/>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row>
    <row r="139" ht="15.75" customHeight="1">
      <c r="A139" s="19">
        <f>'Ders Bilgileri'!A141</f>
        <v>133</v>
      </c>
      <c r="B139" s="37" t="str">
        <f>'Ders Bilgileri'!B141</f>
        <v/>
      </c>
      <c r="C139" s="37" t="str">
        <f>'Ders Bilgileri'!C141</f>
        <v/>
      </c>
      <c r="D139" s="5" t="str">
        <f>'Ders Bilgileri'!D141</f>
        <v/>
      </c>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f t="shared" si="14"/>
        <v>123</v>
      </c>
      <c r="AL139" s="5">
        <f t="shared" ref="AL139:BO139" si="136">IF(E$5&gt;0,(E129/E$5)*100,0)</f>
        <v>0</v>
      </c>
      <c r="AM139" s="5">
        <f t="shared" si="136"/>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row>
    <row r="140" ht="15.75" customHeight="1">
      <c r="A140" s="19">
        <f>'Ders Bilgileri'!A142</f>
        <v>134</v>
      </c>
      <c r="B140" s="37" t="str">
        <f>'Ders Bilgileri'!B142</f>
        <v/>
      </c>
      <c r="C140" s="37" t="str">
        <f>'Ders Bilgileri'!C142</f>
        <v/>
      </c>
      <c r="D140" s="5" t="str">
        <f>'Ders Bilgileri'!D142</f>
        <v/>
      </c>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f t="shared" si="14"/>
        <v>124</v>
      </c>
      <c r="AL140" s="5">
        <f t="shared" ref="AL140:BO140" si="137">IF(E$5&gt;0,(E130/E$5)*100,0)</f>
        <v>0</v>
      </c>
      <c r="AM140" s="5">
        <f t="shared" si="137"/>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row>
    <row r="141" ht="15.75" customHeight="1">
      <c r="A141" s="19">
        <f>'Ders Bilgileri'!A143</f>
        <v>135</v>
      </c>
      <c r="B141" s="37" t="str">
        <f>'Ders Bilgileri'!B143</f>
        <v/>
      </c>
      <c r="C141" s="37" t="str">
        <f>'Ders Bilgileri'!C143</f>
        <v/>
      </c>
      <c r="D141" s="5" t="str">
        <f>'Ders Bilgileri'!D143</f>
        <v/>
      </c>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f t="shared" si="14"/>
        <v>125</v>
      </c>
      <c r="AL141" s="5">
        <f t="shared" ref="AL141:BO141" si="138">IF(E$5&gt;0,(E131/E$5)*100,0)</f>
        <v>0</v>
      </c>
      <c r="AM141" s="5">
        <f t="shared" si="138"/>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row>
    <row r="142" ht="15.75" customHeight="1">
      <c r="A142" s="19">
        <f>'Ders Bilgileri'!A144</f>
        <v>136</v>
      </c>
      <c r="B142" s="37" t="str">
        <f>'Ders Bilgileri'!B144</f>
        <v/>
      </c>
      <c r="C142" s="37" t="str">
        <f>'Ders Bilgileri'!C144</f>
        <v/>
      </c>
      <c r="D142" s="5" t="str">
        <f>'Ders Bilgileri'!D144</f>
        <v/>
      </c>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f t="shared" si="14"/>
        <v>126</v>
      </c>
      <c r="AL142" s="5">
        <f t="shared" ref="AL142:BO142" si="139">IF(E$5&gt;0,(E132/E$5)*100,0)</f>
        <v>0</v>
      </c>
      <c r="AM142" s="5">
        <f t="shared" si="139"/>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row>
    <row r="143" ht="15.75" customHeight="1">
      <c r="A143" s="19">
        <f>'Ders Bilgileri'!A145</f>
        <v>137</v>
      </c>
      <c r="B143" s="37" t="str">
        <f>'Ders Bilgileri'!B145</f>
        <v/>
      </c>
      <c r="C143" s="37" t="str">
        <f>'Ders Bilgileri'!C145</f>
        <v/>
      </c>
      <c r="D143" s="5" t="str">
        <f>'Ders Bilgileri'!D145</f>
        <v/>
      </c>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f t="shared" si="14"/>
        <v>127</v>
      </c>
      <c r="AL143" s="5">
        <f t="shared" ref="AL143:BO143" si="140">IF(E$5&gt;0,(E133/E$5)*100,0)</f>
        <v>0</v>
      </c>
      <c r="AM143" s="5">
        <f t="shared" si="140"/>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row>
    <row r="144" ht="15.75" customHeight="1">
      <c r="A144" s="19">
        <f>'Ders Bilgileri'!A146</f>
        <v>138</v>
      </c>
      <c r="B144" s="37" t="str">
        <f>'Ders Bilgileri'!B146</f>
        <v/>
      </c>
      <c r="C144" s="37" t="str">
        <f>'Ders Bilgileri'!C146</f>
        <v/>
      </c>
      <c r="D144" s="5" t="str">
        <f>'Ders Bilgileri'!D146</f>
        <v/>
      </c>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f t="shared" si="14"/>
        <v>128</v>
      </c>
      <c r="AL144" s="5">
        <f t="shared" ref="AL144:BO144" si="141">IF(E$5&gt;0,(E134/E$5)*100,0)</f>
        <v>0</v>
      </c>
      <c r="AM144" s="5">
        <f t="shared" si="141"/>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row>
    <row r="145" ht="15.75" customHeight="1">
      <c r="A145" s="19">
        <f>'Ders Bilgileri'!A147</f>
        <v>139</v>
      </c>
      <c r="B145" s="37" t="str">
        <f>'Ders Bilgileri'!B147</f>
        <v/>
      </c>
      <c r="C145" s="37" t="str">
        <f>'Ders Bilgileri'!C147</f>
        <v/>
      </c>
      <c r="D145" s="5" t="str">
        <f>'Ders Bilgileri'!D147</f>
        <v/>
      </c>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f t="shared" si="14"/>
        <v>129</v>
      </c>
      <c r="AL145" s="5">
        <f t="shared" ref="AL145:BO145" si="142">IF(E$5&gt;0,(E135/E$5)*100,0)</f>
        <v>0</v>
      </c>
      <c r="AM145" s="5">
        <f t="shared" si="142"/>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row>
    <row r="146" ht="15.75" customHeight="1">
      <c r="A146" s="19">
        <f>'Ders Bilgileri'!A148</f>
        <v>140</v>
      </c>
      <c r="B146" s="37" t="str">
        <f>'Ders Bilgileri'!B148</f>
        <v/>
      </c>
      <c r="C146" s="37" t="str">
        <f>'Ders Bilgileri'!C148</f>
        <v/>
      </c>
      <c r="D146" s="5" t="str">
        <f>'Ders Bilgileri'!D148</f>
        <v/>
      </c>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f t="shared" si="14"/>
        <v>130</v>
      </c>
      <c r="AL146" s="5">
        <f t="shared" ref="AL146:BO146" si="143">IF(E$5&gt;0,(E136/E$5)*100,0)</f>
        <v>0</v>
      </c>
      <c r="AM146" s="5">
        <f t="shared" si="143"/>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row>
    <row r="147" ht="15.75" customHeight="1">
      <c r="A147" s="19">
        <f>'Ders Bilgileri'!A149</f>
        <v>141</v>
      </c>
      <c r="B147" s="37" t="str">
        <f>'Ders Bilgileri'!B149</f>
        <v/>
      </c>
      <c r="C147" s="37" t="str">
        <f>'Ders Bilgileri'!C149</f>
        <v/>
      </c>
      <c r="D147" s="5" t="str">
        <f>'Ders Bilgileri'!D149</f>
        <v/>
      </c>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f t="shared" si="14"/>
        <v>131</v>
      </c>
      <c r="AL147" s="5">
        <f t="shared" ref="AL147:BO147" si="144">IF(E$5&gt;0,(E137/E$5)*100,0)</f>
        <v>0</v>
      </c>
      <c r="AM147" s="5">
        <f t="shared" si="144"/>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row>
    <row r="148" ht="15.75" customHeight="1">
      <c r="A148" s="19">
        <f>'Ders Bilgileri'!A150</f>
        <v>142</v>
      </c>
      <c r="B148" s="37" t="str">
        <f>'Ders Bilgileri'!B150</f>
        <v/>
      </c>
      <c r="C148" s="37" t="str">
        <f>'Ders Bilgileri'!C150</f>
        <v/>
      </c>
      <c r="D148" s="5" t="str">
        <f>'Ders Bilgileri'!D150</f>
        <v/>
      </c>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f t="shared" si="14"/>
        <v>132</v>
      </c>
      <c r="AL148" s="5">
        <f t="shared" ref="AL148:BO148" si="145">IF(E$5&gt;0,(E138/E$5)*100,0)</f>
        <v>0</v>
      </c>
      <c r="AM148" s="5">
        <f t="shared" si="145"/>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row>
    <row r="149" ht="15.75" customHeight="1">
      <c r="A149" s="19">
        <f>'Ders Bilgileri'!A151</f>
        <v>143</v>
      </c>
      <c r="B149" s="37" t="str">
        <f>'Ders Bilgileri'!B151</f>
        <v/>
      </c>
      <c r="C149" s="37" t="str">
        <f>'Ders Bilgileri'!C151</f>
        <v/>
      </c>
      <c r="D149" s="5" t="str">
        <f>'Ders Bilgileri'!D151</f>
        <v/>
      </c>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f t="shared" si="14"/>
        <v>133</v>
      </c>
      <c r="AL149" s="5">
        <f t="shared" ref="AL149:BO149" si="146">IF(E$5&gt;0,(E139/E$5)*100,0)</f>
        <v>0</v>
      </c>
      <c r="AM149" s="5">
        <f t="shared" si="146"/>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row>
    <row r="150" ht="15.75" customHeight="1">
      <c r="A150" s="19">
        <f>'Ders Bilgileri'!A152</f>
        <v>144</v>
      </c>
      <c r="B150" s="37" t="str">
        <f>'Ders Bilgileri'!B152</f>
        <v/>
      </c>
      <c r="C150" s="37" t="str">
        <f>'Ders Bilgileri'!C152</f>
        <v/>
      </c>
      <c r="D150" s="5" t="str">
        <f>'Ders Bilgileri'!D152</f>
        <v/>
      </c>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f t="shared" si="14"/>
        <v>134</v>
      </c>
      <c r="AL150" s="5">
        <f t="shared" ref="AL150:BO150" si="147">IF(E$5&gt;0,(E140/E$5)*100,0)</f>
        <v>0</v>
      </c>
      <c r="AM150" s="5">
        <f t="shared" si="147"/>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row>
    <row r="151" ht="15.75" customHeight="1">
      <c r="A151" s="19">
        <f>'Ders Bilgileri'!A153</f>
        <v>145</v>
      </c>
      <c r="B151" s="37" t="str">
        <f>'Ders Bilgileri'!B153</f>
        <v/>
      </c>
      <c r="C151" s="37" t="str">
        <f>'Ders Bilgileri'!C153</f>
        <v/>
      </c>
      <c r="D151" s="5" t="str">
        <f>'Ders Bilgileri'!D153</f>
        <v/>
      </c>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f t="shared" si="14"/>
        <v>135</v>
      </c>
      <c r="AL151" s="5">
        <f t="shared" ref="AL151:BO151" si="148">IF(E$5&gt;0,(E141/E$5)*100,0)</f>
        <v>0</v>
      </c>
      <c r="AM151" s="5">
        <f t="shared" si="148"/>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row>
    <row r="152" ht="15.75" customHeight="1">
      <c r="A152" s="19">
        <f>'Ders Bilgileri'!A154</f>
        <v>146</v>
      </c>
      <c r="B152" s="37" t="str">
        <f>'Ders Bilgileri'!B154</f>
        <v/>
      </c>
      <c r="C152" s="37" t="str">
        <f>'Ders Bilgileri'!C154</f>
        <v/>
      </c>
      <c r="D152" s="5" t="str">
        <f>'Ders Bilgileri'!D154</f>
        <v/>
      </c>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f t="shared" si="14"/>
        <v>136</v>
      </c>
      <c r="AL152" s="5">
        <f t="shared" ref="AL152:BO152" si="149">IF(E$5&gt;0,(E142/E$5)*100,0)</f>
        <v>0</v>
      </c>
      <c r="AM152" s="5">
        <f t="shared" si="149"/>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row>
    <row r="153" ht="15.75" customHeight="1">
      <c r="A153" s="19">
        <f>'Ders Bilgileri'!A155</f>
        <v>147</v>
      </c>
      <c r="B153" s="37" t="str">
        <f>'Ders Bilgileri'!B155</f>
        <v/>
      </c>
      <c r="C153" s="37" t="str">
        <f>'Ders Bilgileri'!C155</f>
        <v/>
      </c>
      <c r="D153" s="5" t="str">
        <f>'Ders Bilgileri'!D155</f>
        <v/>
      </c>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f t="shared" si="14"/>
        <v>137</v>
      </c>
      <c r="AL153" s="5">
        <f t="shared" ref="AL153:BO153" si="150">IF(E$5&gt;0,(E143/E$5)*100,0)</f>
        <v>0</v>
      </c>
      <c r="AM153" s="5">
        <f t="shared" si="150"/>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row>
    <row r="154" ht="15.75" customHeight="1">
      <c r="A154" s="19">
        <f>'Ders Bilgileri'!A156</f>
        <v>148</v>
      </c>
      <c r="B154" s="37" t="str">
        <f>'Ders Bilgileri'!B156</f>
        <v/>
      </c>
      <c r="C154" s="37" t="str">
        <f>'Ders Bilgileri'!C156</f>
        <v/>
      </c>
      <c r="D154" s="5" t="str">
        <f>'Ders Bilgileri'!D156</f>
        <v/>
      </c>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f t="shared" si="14"/>
        <v>138</v>
      </c>
      <c r="AL154" s="5">
        <f t="shared" ref="AL154:BO154" si="151">IF(E$5&gt;0,(E144/E$5)*100,0)</f>
        <v>0</v>
      </c>
      <c r="AM154" s="5">
        <f t="shared" si="151"/>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row>
    <row r="155" ht="15.75" customHeight="1">
      <c r="A155" s="19">
        <f>'Ders Bilgileri'!A157</f>
        <v>149</v>
      </c>
      <c r="B155" s="37" t="str">
        <f>'Ders Bilgileri'!B157</f>
        <v/>
      </c>
      <c r="C155" s="37" t="str">
        <f>'Ders Bilgileri'!C157</f>
        <v/>
      </c>
      <c r="D155" s="5" t="str">
        <f>'Ders Bilgileri'!D157</f>
        <v/>
      </c>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f t="shared" si="14"/>
        <v>139</v>
      </c>
      <c r="AL155" s="5">
        <f t="shared" ref="AL155:BO155" si="152">IF(E$5&gt;0,(E145/E$5)*100,0)</f>
        <v>0</v>
      </c>
      <c r="AM155" s="5">
        <f t="shared" si="152"/>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row>
    <row r="156" ht="15.75" customHeight="1">
      <c r="A156" s="19">
        <f>'Ders Bilgileri'!A158</f>
        <v>150</v>
      </c>
      <c r="B156" s="37" t="str">
        <f>'Ders Bilgileri'!B158</f>
        <v/>
      </c>
      <c r="C156" s="37" t="str">
        <f>'Ders Bilgileri'!C158</f>
        <v/>
      </c>
      <c r="D156" s="5" t="str">
        <f>'Ders Bilgileri'!D158</f>
        <v/>
      </c>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f t="shared" si="14"/>
        <v>140</v>
      </c>
      <c r="AL156" s="5">
        <f t="shared" ref="AL156:BO156" si="153">IF(E$5&gt;0,(E146/E$5)*100,0)</f>
        <v>0</v>
      </c>
      <c r="AM156" s="5">
        <f t="shared" si="153"/>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row>
    <row r="157" ht="15.75" customHeight="1">
      <c r="A157" s="31">
        <f>'Ders Bilgileri'!A159</f>
        <v>151</v>
      </c>
      <c r="B157" s="52" t="str">
        <f>'Ders Bilgileri'!B159</f>
        <v/>
      </c>
      <c r="C157" s="52" t="str">
        <f>'Ders Bilgileri'!C159</f>
        <v/>
      </c>
      <c r="D157" s="53" t="str">
        <f>'Ders Bilgileri'!D159</f>
        <v/>
      </c>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f t="shared" si="14"/>
        <v>141</v>
      </c>
      <c r="AL157" s="5">
        <f t="shared" ref="AL157:BO157" si="154">IF(E$5&gt;0,(E147/E$5)*100,0)</f>
        <v>0</v>
      </c>
      <c r="AM157" s="5">
        <f t="shared" si="154"/>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f t="shared" si="14"/>
        <v>142</v>
      </c>
      <c r="AL158" s="5">
        <f t="shared" ref="AL158:BO158" si="155">IF(E$5&gt;0,(E148/E$5)*100,0)</f>
        <v>0</v>
      </c>
      <c r="AM158" s="5">
        <f t="shared" si="155"/>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f t="shared" si="14"/>
        <v>143</v>
      </c>
      <c r="AL159" s="5">
        <f t="shared" ref="AL159:BO159" si="156">IF(E$5&gt;0,(E149/E$5)*100,0)</f>
        <v>0</v>
      </c>
      <c r="AM159" s="5">
        <f t="shared" si="156"/>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f t="shared" si="14"/>
        <v>144</v>
      </c>
      <c r="AL160" s="5">
        <f t="shared" ref="AL160:BO160" si="157">IF(E$5&gt;0,(E150/E$5)*100,0)</f>
        <v>0</v>
      </c>
      <c r="AM160" s="5">
        <f t="shared" si="157"/>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f t="shared" si="14"/>
        <v>145</v>
      </c>
      <c r="AL161" s="5">
        <f t="shared" ref="AL161:BO161" si="158">IF(E$5&gt;0,(E151/E$5)*100,0)</f>
        <v>0</v>
      </c>
      <c r="AM161" s="5">
        <f t="shared" si="158"/>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f t="shared" si="14"/>
        <v>146</v>
      </c>
      <c r="AL162" s="5">
        <f t="shared" ref="AL162:BO162" si="159">IF(E$5&gt;0,(E152/E$5)*100,0)</f>
        <v>0</v>
      </c>
      <c r="AM162" s="5">
        <f t="shared" si="159"/>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f t="shared" si="14"/>
        <v>147</v>
      </c>
      <c r="AL163" s="5">
        <f t="shared" ref="AL163:BO163" si="160">IF(E$5&gt;0,(E153/E$5)*100,0)</f>
        <v>0</v>
      </c>
      <c r="AM163" s="5">
        <f t="shared" si="160"/>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f t="shared" si="14"/>
        <v>148</v>
      </c>
      <c r="AL164" s="5">
        <f t="shared" ref="AL164:BO164" si="161">IF(E$5&gt;0,(E154/E$5)*100,0)</f>
        <v>0</v>
      </c>
      <c r="AM164" s="5">
        <f t="shared" si="161"/>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f t="shared" si="14"/>
        <v>149</v>
      </c>
      <c r="AL165" s="5">
        <f t="shared" ref="AL165:BO165" si="162">IF(E$5&gt;0,(E155/E$5)*100,0)</f>
        <v>0</v>
      </c>
      <c r="AM165" s="5">
        <f t="shared" si="162"/>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f t="shared" si="14"/>
        <v>150</v>
      </c>
      <c r="AL166" s="5">
        <f t="shared" ref="AL166:BO166" si="163">IF(E$5&gt;0,(E156/E$5)*100,0)</f>
        <v>0</v>
      </c>
      <c r="AM166" s="5">
        <f t="shared" si="163"/>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f t="shared" si="14"/>
        <v>151</v>
      </c>
      <c r="AL167" s="5">
        <f t="shared" ref="AL167:BO167" si="164">IF(E$5&gt;0,(E157/E$5)*100,0)</f>
        <v>0</v>
      </c>
      <c r="AM167" s="5">
        <f t="shared" si="164"/>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37" t="s">
        <v>65</v>
      </c>
      <c r="AV169" s="37" t="s">
        <v>66</v>
      </c>
      <c r="BF169" s="37"/>
      <c r="BG169" s="37"/>
      <c r="BH169" s="37"/>
      <c r="BI169" s="37"/>
      <c r="BJ169" s="37"/>
      <c r="BK169" s="37"/>
      <c r="BL169" s="37"/>
      <c r="BM169" s="37"/>
      <c r="BN169" s="37"/>
      <c r="BO169" s="37"/>
      <c r="BP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37" t="s">
        <v>57</v>
      </c>
      <c r="AL170" s="37">
        <v>1.0</v>
      </c>
      <c r="AM170" s="37">
        <v>2.0</v>
      </c>
      <c r="AN170" s="37">
        <v>3.0</v>
      </c>
      <c r="AO170" s="37">
        <v>4.0</v>
      </c>
      <c r="AP170" s="37">
        <v>5.0</v>
      </c>
      <c r="AQ170" s="37">
        <v>6.0</v>
      </c>
      <c r="AR170" s="37">
        <v>7.0</v>
      </c>
      <c r="AS170" s="37">
        <v>8.0</v>
      </c>
      <c r="AT170" s="37">
        <v>9.0</v>
      </c>
      <c r="AU170" s="37">
        <v>10.0</v>
      </c>
      <c r="AV170" s="37">
        <v>1.0</v>
      </c>
      <c r="AW170" s="37">
        <v>2.0</v>
      </c>
      <c r="AX170" s="37">
        <v>3.0</v>
      </c>
      <c r="AY170" s="37">
        <v>4.0</v>
      </c>
      <c r="AZ170" s="37">
        <v>5.0</v>
      </c>
      <c r="BA170" s="37">
        <v>6.0</v>
      </c>
      <c r="BB170" s="37">
        <v>7.0</v>
      </c>
      <c r="BC170" s="37">
        <v>8.0</v>
      </c>
      <c r="BD170" s="37">
        <v>9.0</v>
      </c>
      <c r="BE170" s="37">
        <v>10.0</v>
      </c>
      <c r="BF170" s="37"/>
      <c r="BG170" s="37"/>
      <c r="BH170" s="37"/>
      <c r="BI170" s="37"/>
      <c r="BJ170" s="37"/>
      <c r="BK170" s="37"/>
      <c r="BL170" s="37"/>
      <c r="BM170" s="37"/>
      <c r="BN170" s="37"/>
      <c r="BO170" s="37"/>
      <c r="BP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f t="shared" ref="AK171:AK321" si="165">A7</f>
        <v>1</v>
      </c>
      <c r="AL171" s="5">
        <f t="array" ref="AL171:AU321">MMULT(AL17:BO167,TRANSPOSE(AL4:BO13))</f>
        <v>33.33333333</v>
      </c>
      <c r="AM171" s="5">
        <v>0.0</v>
      </c>
      <c r="AN171" s="5">
        <v>100.0</v>
      </c>
      <c r="AO171" s="5">
        <v>120.0</v>
      </c>
      <c r="AP171" s="5">
        <v>0.0</v>
      </c>
      <c r="AQ171" s="5">
        <v>0.0</v>
      </c>
      <c r="AR171" s="5">
        <v>0.0</v>
      </c>
      <c r="AS171" s="5">
        <v>0.0</v>
      </c>
      <c r="AT171" s="5">
        <v>0.0</v>
      </c>
      <c r="AU171" s="5">
        <v>0.0</v>
      </c>
      <c r="AV171" s="5">
        <f t="shared" ref="AV171:AV321" si="166">IF($BP$4&gt;0,AL171/$BP$4,0)</f>
        <v>33.33333333</v>
      </c>
      <c r="AW171" s="5">
        <f t="shared" ref="AW171:AW321" si="167">IF($BP$5&gt;0,AM171/$BP$5,0)</f>
        <v>0</v>
      </c>
      <c r="AX171" s="5">
        <f t="shared" ref="AX171:AX321" si="168">IF($BP$6&gt;0,AN171/$BP$6,0)</f>
        <v>100</v>
      </c>
      <c r="AY171" s="5">
        <f t="shared" ref="AY171:AY321" si="169">IF($BP$7&gt;0,AO171/$BP$7,0)</f>
        <v>60</v>
      </c>
      <c r="AZ171" s="5">
        <f t="shared" ref="AZ171:AZ321" si="170">IF($BP$8&gt;0,AP171/$BP$8,0)</f>
        <v>0</v>
      </c>
      <c r="BA171" s="5">
        <f t="shared" ref="BA171:BA321" si="171">IF($BP$9&gt;0,AQ171/$BP$9,0)</f>
        <v>0</v>
      </c>
      <c r="BB171" s="5">
        <f t="shared" ref="BB171:BB321" si="172">IF($BP$10&gt;0,AR171/$BP$10,0)</f>
        <v>0</v>
      </c>
      <c r="BC171" s="5">
        <f t="shared" ref="BC171:BC321" si="173">IF($BP$11&gt;0,AS171/$BP$11,0)</f>
        <v>0</v>
      </c>
      <c r="BD171" s="5">
        <f t="shared" ref="BD171:BD321" si="174">IF($BP$12&gt;0,AT171/$BP$12,0)</f>
        <v>0</v>
      </c>
      <c r="BE171" s="5">
        <f t="shared" ref="BE171:BE321" si="175">IF($BP$13&gt;0,AU171/$BP$13,0)</f>
        <v>0</v>
      </c>
      <c r="BF171" s="5"/>
      <c r="BG171" s="5"/>
      <c r="BH171" s="5"/>
      <c r="BI171" s="5"/>
      <c r="BJ171" s="5"/>
      <c r="BK171" s="5"/>
      <c r="BL171" s="5"/>
      <c r="BM171" s="5"/>
      <c r="BN171" s="5"/>
      <c r="BO171" s="5"/>
      <c r="BP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f t="shared" si="165"/>
        <v>2</v>
      </c>
      <c r="AL172" s="5">
        <v>0.0</v>
      </c>
      <c r="AM172" s="5">
        <v>0.0</v>
      </c>
      <c r="AN172" s="5">
        <v>0.0</v>
      </c>
      <c r="AO172" s="5">
        <v>0.0</v>
      </c>
      <c r="AP172" s="5">
        <v>0.0</v>
      </c>
      <c r="AQ172" s="5">
        <v>0.0</v>
      </c>
      <c r="AR172" s="5">
        <v>0.0</v>
      </c>
      <c r="AS172" s="5">
        <v>0.0</v>
      </c>
      <c r="AT172" s="5">
        <v>0.0</v>
      </c>
      <c r="AU172" s="5">
        <v>0.0</v>
      </c>
      <c r="AV172" s="5">
        <f t="shared" si="166"/>
        <v>0</v>
      </c>
      <c r="AW172" s="5">
        <f t="shared" si="167"/>
        <v>0</v>
      </c>
      <c r="AX172" s="5">
        <f t="shared" si="168"/>
        <v>0</v>
      </c>
      <c r="AY172" s="5">
        <f t="shared" si="169"/>
        <v>0</v>
      </c>
      <c r="AZ172" s="5">
        <f t="shared" si="170"/>
        <v>0</v>
      </c>
      <c r="BA172" s="5">
        <f t="shared" si="171"/>
        <v>0</v>
      </c>
      <c r="BB172" s="5">
        <f t="shared" si="172"/>
        <v>0</v>
      </c>
      <c r="BC172" s="5">
        <f t="shared" si="173"/>
        <v>0</v>
      </c>
      <c r="BD172" s="5">
        <f t="shared" si="174"/>
        <v>0</v>
      </c>
      <c r="BE172" s="5">
        <f t="shared" si="175"/>
        <v>0</v>
      </c>
      <c r="BF172" s="5"/>
      <c r="BG172" s="5"/>
      <c r="BH172" s="5"/>
      <c r="BI172" s="5"/>
      <c r="BJ172" s="5"/>
      <c r="BK172" s="5"/>
      <c r="BL172" s="5"/>
      <c r="BM172" s="5"/>
      <c r="BN172" s="5"/>
      <c r="BO172" s="5"/>
      <c r="BP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f t="shared" si="165"/>
        <v>3</v>
      </c>
      <c r="AL173" s="5">
        <v>33.33333333333333</v>
      </c>
      <c r="AM173" s="5">
        <v>0.0</v>
      </c>
      <c r="AN173" s="5">
        <v>0.0</v>
      </c>
      <c r="AO173" s="5">
        <v>100.0</v>
      </c>
      <c r="AP173" s="5">
        <v>0.0</v>
      </c>
      <c r="AQ173" s="5">
        <v>0.0</v>
      </c>
      <c r="AR173" s="5">
        <v>0.0</v>
      </c>
      <c r="AS173" s="5">
        <v>0.0</v>
      </c>
      <c r="AT173" s="5">
        <v>0.0</v>
      </c>
      <c r="AU173" s="5">
        <v>0.0</v>
      </c>
      <c r="AV173" s="5">
        <f t="shared" si="166"/>
        <v>33.33333333</v>
      </c>
      <c r="AW173" s="5">
        <f t="shared" si="167"/>
        <v>0</v>
      </c>
      <c r="AX173" s="5">
        <f t="shared" si="168"/>
        <v>0</v>
      </c>
      <c r="AY173" s="5">
        <f t="shared" si="169"/>
        <v>50</v>
      </c>
      <c r="AZ173" s="5">
        <f t="shared" si="170"/>
        <v>0</v>
      </c>
      <c r="BA173" s="5">
        <f t="shared" si="171"/>
        <v>0</v>
      </c>
      <c r="BB173" s="5">
        <f t="shared" si="172"/>
        <v>0</v>
      </c>
      <c r="BC173" s="5">
        <f t="shared" si="173"/>
        <v>0</v>
      </c>
      <c r="BD173" s="5">
        <f t="shared" si="174"/>
        <v>0</v>
      </c>
      <c r="BE173" s="5">
        <f t="shared" si="175"/>
        <v>0</v>
      </c>
      <c r="BF173" s="5"/>
      <c r="BG173" s="5"/>
      <c r="BH173" s="5"/>
      <c r="BI173" s="5"/>
      <c r="BJ173" s="5"/>
      <c r="BK173" s="5"/>
      <c r="BL173" s="5"/>
      <c r="BM173" s="5"/>
      <c r="BN173" s="5"/>
      <c r="BO173" s="5"/>
      <c r="BP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f t="shared" si="165"/>
        <v>4</v>
      </c>
      <c r="AL174" s="5">
        <v>33.33333333333333</v>
      </c>
      <c r="AM174" s="5">
        <v>0.0</v>
      </c>
      <c r="AN174" s="5">
        <v>30.0</v>
      </c>
      <c r="AO174" s="5">
        <v>20.0</v>
      </c>
      <c r="AP174" s="5">
        <v>0.0</v>
      </c>
      <c r="AQ174" s="5">
        <v>0.0</v>
      </c>
      <c r="AR174" s="5">
        <v>0.0</v>
      </c>
      <c r="AS174" s="5">
        <v>0.0</v>
      </c>
      <c r="AT174" s="5">
        <v>0.0</v>
      </c>
      <c r="AU174" s="5">
        <v>0.0</v>
      </c>
      <c r="AV174" s="5">
        <f t="shared" si="166"/>
        <v>33.33333333</v>
      </c>
      <c r="AW174" s="5">
        <f t="shared" si="167"/>
        <v>0</v>
      </c>
      <c r="AX174" s="5">
        <f t="shared" si="168"/>
        <v>30</v>
      </c>
      <c r="AY174" s="5">
        <f t="shared" si="169"/>
        <v>10</v>
      </c>
      <c r="AZ174" s="5">
        <f t="shared" si="170"/>
        <v>0</v>
      </c>
      <c r="BA174" s="5">
        <f t="shared" si="171"/>
        <v>0</v>
      </c>
      <c r="BB174" s="5">
        <f t="shared" si="172"/>
        <v>0</v>
      </c>
      <c r="BC174" s="5">
        <f t="shared" si="173"/>
        <v>0</v>
      </c>
      <c r="BD174" s="5">
        <f t="shared" si="174"/>
        <v>0</v>
      </c>
      <c r="BE174" s="5">
        <f t="shared" si="175"/>
        <v>0</v>
      </c>
      <c r="BF174" s="5"/>
      <c r="BG174" s="5"/>
      <c r="BH174" s="5"/>
      <c r="BI174" s="5"/>
      <c r="BJ174" s="5"/>
      <c r="BK174" s="5"/>
      <c r="BL174" s="5"/>
      <c r="BM174" s="5"/>
      <c r="BN174" s="5"/>
      <c r="BO174" s="5"/>
      <c r="BP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f t="shared" si="165"/>
        <v>5</v>
      </c>
      <c r="AL175" s="5">
        <v>0.0</v>
      </c>
      <c r="AM175" s="5">
        <v>0.0</v>
      </c>
      <c r="AN175" s="5">
        <v>60.0</v>
      </c>
      <c r="AO175" s="5">
        <v>40.0</v>
      </c>
      <c r="AP175" s="5">
        <v>0.0</v>
      </c>
      <c r="AQ175" s="5">
        <v>0.0</v>
      </c>
      <c r="AR175" s="5">
        <v>0.0</v>
      </c>
      <c r="AS175" s="5">
        <v>0.0</v>
      </c>
      <c r="AT175" s="5">
        <v>0.0</v>
      </c>
      <c r="AU175" s="5">
        <v>0.0</v>
      </c>
      <c r="AV175" s="5">
        <f t="shared" si="166"/>
        <v>0</v>
      </c>
      <c r="AW175" s="5">
        <f t="shared" si="167"/>
        <v>0</v>
      </c>
      <c r="AX175" s="5">
        <f t="shared" si="168"/>
        <v>60</v>
      </c>
      <c r="AY175" s="5">
        <f t="shared" si="169"/>
        <v>20</v>
      </c>
      <c r="AZ175" s="5">
        <f t="shared" si="170"/>
        <v>0</v>
      </c>
      <c r="BA175" s="5">
        <f t="shared" si="171"/>
        <v>0</v>
      </c>
      <c r="BB175" s="5">
        <f t="shared" si="172"/>
        <v>0</v>
      </c>
      <c r="BC175" s="5">
        <f t="shared" si="173"/>
        <v>0</v>
      </c>
      <c r="BD175" s="5">
        <f t="shared" si="174"/>
        <v>0</v>
      </c>
      <c r="BE175" s="5">
        <f t="shared" si="175"/>
        <v>0</v>
      </c>
      <c r="BF175" s="5"/>
      <c r="BG175" s="5"/>
      <c r="BH175" s="5"/>
      <c r="BI175" s="5"/>
      <c r="BJ175" s="5"/>
      <c r="BK175" s="5"/>
      <c r="BL175" s="5"/>
      <c r="BM175" s="5"/>
      <c r="BN175" s="5"/>
      <c r="BO175" s="5"/>
      <c r="BP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f t="shared" si="165"/>
        <v>6</v>
      </c>
      <c r="AL176" s="5">
        <v>66.66666666666666</v>
      </c>
      <c r="AM176" s="5">
        <v>0.0</v>
      </c>
      <c r="AN176" s="5">
        <v>100.0</v>
      </c>
      <c r="AO176" s="5">
        <v>130.0</v>
      </c>
      <c r="AP176" s="5">
        <v>0.0</v>
      </c>
      <c r="AQ176" s="5">
        <v>0.0</v>
      </c>
      <c r="AR176" s="5">
        <v>0.0</v>
      </c>
      <c r="AS176" s="5">
        <v>0.0</v>
      </c>
      <c r="AT176" s="5">
        <v>0.0</v>
      </c>
      <c r="AU176" s="5">
        <v>0.0</v>
      </c>
      <c r="AV176" s="5">
        <f t="shared" si="166"/>
        <v>66.66666667</v>
      </c>
      <c r="AW176" s="5">
        <f t="shared" si="167"/>
        <v>0</v>
      </c>
      <c r="AX176" s="5">
        <f t="shared" si="168"/>
        <v>100</v>
      </c>
      <c r="AY176" s="5">
        <f t="shared" si="169"/>
        <v>65</v>
      </c>
      <c r="AZ176" s="5">
        <f t="shared" si="170"/>
        <v>0</v>
      </c>
      <c r="BA176" s="5">
        <f t="shared" si="171"/>
        <v>0</v>
      </c>
      <c r="BB176" s="5">
        <f t="shared" si="172"/>
        <v>0</v>
      </c>
      <c r="BC176" s="5">
        <f t="shared" si="173"/>
        <v>0</v>
      </c>
      <c r="BD176" s="5">
        <f t="shared" si="174"/>
        <v>0</v>
      </c>
      <c r="BE176" s="5">
        <f t="shared" si="175"/>
        <v>0</v>
      </c>
      <c r="BF176" s="5"/>
      <c r="BG176" s="5"/>
      <c r="BH176" s="5"/>
      <c r="BI176" s="5"/>
      <c r="BJ176" s="5"/>
      <c r="BK176" s="5"/>
      <c r="BL176" s="5"/>
      <c r="BM176" s="5"/>
      <c r="BN176" s="5"/>
      <c r="BO176" s="5"/>
      <c r="BP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f t="shared" si="165"/>
        <v>7</v>
      </c>
      <c r="AL177" s="5">
        <v>33.33333333333333</v>
      </c>
      <c r="AM177" s="5">
        <v>0.0</v>
      </c>
      <c r="AN177" s="5">
        <v>0.0</v>
      </c>
      <c r="AO177" s="5">
        <v>120.0</v>
      </c>
      <c r="AP177" s="5">
        <v>0.0</v>
      </c>
      <c r="AQ177" s="5">
        <v>0.0</v>
      </c>
      <c r="AR177" s="5">
        <v>0.0</v>
      </c>
      <c r="AS177" s="5">
        <v>0.0</v>
      </c>
      <c r="AT177" s="5">
        <v>0.0</v>
      </c>
      <c r="AU177" s="5">
        <v>0.0</v>
      </c>
      <c r="AV177" s="5">
        <f t="shared" si="166"/>
        <v>33.33333333</v>
      </c>
      <c r="AW177" s="5">
        <f t="shared" si="167"/>
        <v>0</v>
      </c>
      <c r="AX177" s="5">
        <f t="shared" si="168"/>
        <v>0</v>
      </c>
      <c r="AY177" s="5">
        <f t="shared" si="169"/>
        <v>60</v>
      </c>
      <c r="AZ177" s="5">
        <f t="shared" si="170"/>
        <v>0</v>
      </c>
      <c r="BA177" s="5">
        <f t="shared" si="171"/>
        <v>0</v>
      </c>
      <c r="BB177" s="5">
        <f t="shared" si="172"/>
        <v>0</v>
      </c>
      <c r="BC177" s="5">
        <f t="shared" si="173"/>
        <v>0</v>
      </c>
      <c r="BD177" s="5">
        <f t="shared" si="174"/>
        <v>0</v>
      </c>
      <c r="BE177" s="5">
        <f t="shared" si="175"/>
        <v>0</v>
      </c>
      <c r="BF177" s="5"/>
      <c r="BG177" s="5"/>
      <c r="BH177" s="5"/>
      <c r="BI177" s="5"/>
      <c r="BJ177" s="5"/>
      <c r="BK177" s="5"/>
      <c r="BL177" s="5"/>
      <c r="BM177" s="5"/>
      <c r="BN177" s="5"/>
      <c r="BO177" s="5"/>
      <c r="BP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f t="shared" si="165"/>
        <v>8</v>
      </c>
      <c r="AL178" s="5">
        <v>33.33333333333333</v>
      </c>
      <c r="AM178" s="5">
        <v>0.0</v>
      </c>
      <c r="AN178" s="5">
        <v>0.0</v>
      </c>
      <c r="AO178" s="5">
        <v>116.66666666666666</v>
      </c>
      <c r="AP178" s="5">
        <v>0.0</v>
      </c>
      <c r="AQ178" s="5">
        <v>0.0</v>
      </c>
      <c r="AR178" s="5">
        <v>0.0</v>
      </c>
      <c r="AS178" s="5">
        <v>0.0</v>
      </c>
      <c r="AT178" s="5">
        <v>0.0</v>
      </c>
      <c r="AU178" s="5">
        <v>0.0</v>
      </c>
      <c r="AV178" s="5">
        <f t="shared" si="166"/>
        <v>33.33333333</v>
      </c>
      <c r="AW178" s="5">
        <f t="shared" si="167"/>
        <v>0</v>
      </c>
      <c r="AX178" s="5">
        <f t="shared" si="168"/>
        <v>0</v>
      </c>
      <c r="AY178" s="5">
        <f t="shared" si="169"/>
        <v>58.33333333</v>
      </c>
      <c r="AZ178" s="5">
        <f t="shared" si="170"/>
        <v>0</v>
      </c>
      <c r="BA178" s="5">
        <f t="shared" si="171"/>
        <v>0</v>
      </c>
      <c r="BB178" s="5">
        <f t="shared" si="172"/>
        <v>0</v>
      </c>
      <c r="BC178" s="5">
        <f t="shared" si="173"/>
        <v>0</v>
      </c>
      <c r="BD178" s="5">
        <f t="shared" si="174"/>
        <v>0</v>
      </c>
      <c r="BE178" s="5">
        <f t="shared" si="175"/>
        <v>0</v>
      </c>
      <c r="BF178" s="5"/>
      <c r="BG178" s="5"/>
      <c r="BH178" s="5"/>
      <c r="BI178" s="5"/>
      <c r="BJ178" s="5"/>
      <c r="BK178" s="5"/>
      <c r="BL178" s="5"/>
      <c r="BM178" s="5"/>
      <c r="BN178" s="5"/>
      <c r="BO178" s="5"/>
      <c r="BP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f t="shared" si="165"/>
        <v>9</v>
      </c>
      <c r="AL179" s="5">
        <v>0.0</v>
      </c>
      <c r="AM179" s="5">
        <v>0.0</v>
      </c>
      <c r="AN179" s="5">
        <v>0.0</v>
      </c>
      <c r="AO179" s="5">
        <v>0.0</v>
      </c>
      <c r="AP179" s="5">
        <v>0.0</v>
      </c>
      <c r="AQ179" s="5">
        <v>0.0</v>
      </c>
      <c r="AR179" s="5">
        <v>0.0</v>
      </c>
      <c r="AS179" s="5">
        <v>0.0</v>
      </c>
      <c r="AT179" s="5">
        <v>0.0</v>
      </c>
      <c r="AU179" s="5">
        <v>0.0</v>
      </c>
      <c r="AV179" s="5">
        <f t="shared" si="166"/>
        <v>0</v>
      </c>
      <c r="AW179" s="5">
        <f t="shared" si="167"/>
        <v>0</v>
      </c>
      <c r="AX179" s="5">
        <f t="shared" si="168"/>
        <v>0</v>
      </c>
      <c r="AY179" s="5">
        <f t="shared" si="169"/>
        <v>0</v>
      </c>
      <c r="AZ179" s="5">
        <f t="shared" si="170"/>
        <v>0</v>
      </c>
      <c r="BA179" s="5">
        <f t="shared" si="171"/>
        <v>0</v>
      </c>
      <c r="BB179" s="5">
        <f t="shared" si="172"/>
        <v>0</v>
      </c>
      <c r="BC179" s="5">
        <f t="shared" si="173"/>
        <v>0</v>
      </c>
      <c r="BD179" s="5">
        <f t="shared" si="174"/>
        <v>0</v>
      </c>
      <c r="BE179" s="5">
        <f t="shared" si="175"/>
        <v>0</v>
      </c>
      <c r="BF179" s="5"/>
      <c r="BG179" s="5"/>
      <c r="BH179" s="5"/>
      <c r="BI179" s="5"/>
      <c r="BJ179" s="5"/>
      <c r="BK179" s="5"/>
      <c r="BL179" s="5"/>
      <c r="BM179" s="5"/>
      <c r="BN179" s="5"/>
      <c r="BO179" s="5"/>
      <c r="BP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f t="shared" si="165"/>
        <v>10</v>
      </c>
      <c r="AL180" s="5">
        <v>100.0</v>
      </c>
      <c r="AM180" s="5">
        <v>0.0</v>
      </c>
      <c r="AN180" s="5">
        <v>100.0</v>
      </c>
      <c r="AO180" s="5">
        <v>200.0</v>
      </c>
      <c r="AP180" s="5">
        <v>0.0</v>
      </c>
      <c r="AQ180" s="5">
        <v>0.0</v>
      </c>
      <c r="AR180" s="5">
        <v>0.0</v>
      </c>
      <c r="AS180" s="5">
        <v>0.0</v>
      </c>
      <c r="AT180" s="5">
        <v>0.0</v>
      </c>
      <c r="AU180" s="5">
        <v>0.0</v>
      </c>
      <c r="AV180" s="5">
        <f t="shared" si="166"/>
        <v>100</v>
      </c>
      <c r="AW180" s="5">
        <f t="shared" si="167"/>
        <v>0</v>
      </c>
      <c r="AX180" s="5">
        <f t="shared" si="168"/>
        <v>100</v>
      </c>
      <c r="AY180" s="5">
        <f t="shared" si="169"/>
        <v>100</v>
      </c>
      <c r="AZ180" s="5">
        <f t="shared" si="170"/>
        <v>0</v>
      </c>
      <c r="BA180" s="5">
        <f t="shared" si="171"/>
        <v>0</v>
      </c>
      <c r="BB180" s="5">
        <f t="shared" si="172"/>
        <v>0</v>
      </c>
      <c r="BC180" s="5">
        <f t="shared" si="173"/>
        <v>0</v>
      </c>
      <c r="BD180" s="5">
        <f t="shared" si="174"/>
        <v>0</v>
      </c>
      <c r="BE180" s="5">
        <f t="shared" si="175"/>
        <v>0</v>
      </c>
      <c r="BF180" s="5"/>
      <c r="BG180" s="5"/>
      <c r="BH180" s="5"/>
      <c r="BI180" s="5"/>
      <c r="BJ180" s="5"/>
      <c r="BK180" s="5"/>
      <c r="BL180" s="5"/>
      <c r="BM180" s="5"/>
      <c r="BN180" s="5"/>
      <c r="BO180" s="5"/>
      <c r="BP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f t="shared" si="165"/>
        <v>11</v>
      </c>
      <c r="AL181" s="5">
        <v>0.0</v>
      </c>
      <c r="AM181" s="5">
        <v>0.0</v>
      </c>
      <c r="AN181" s="5">
        <v>0.0</v>
      </c>
      <c r="AO181" s="5">
        <v>0.0</v>
      </c>
      <c r="AP181" s="5">
        <v>0.0</v>
      </c>
      <c r="AQ181" s="5">
        <v>0.0</v>
      </c>
      <c r="AR181" s="5">
        <v>0.0</v>
      </c>
      <c r="AS181" s="5">
        <v>0.0</v>
      </c>
      <c r="AT181" s="5">
        <v>0.0</v>
      </c>
      <c r="AU181" s="5">
        <v>0.0</v>
      </c>
      <c r="AV181" s="5">
        <f t="shared" si="166"/>
        <v>0</v>
      </c>
      <c r="AW181" s="5">
        <f t="shared" si="167"/>
        <v>0</v>
      </c>
      <c r="AX181" s="5">
        <f t="shared" si="168"/>
        <v>0</v>
      </c>
      <c r="AY181" s="5">
        <f t="shared" si="169"/>
        <v>0</v>
      </c>
      <c r="AZ181" s="5">
        <f t="shared" si="170"/>
        <v>0</v>
      </c>
      <c r="BA181" s="5">
        <f t="shared" si="171"/>
        <v>0</v>
      </c>
      <c r="BB181" s="5">
        <f t="shared" si="172"/>
        <v>0</v>
      </c>
      <c r="BC181" s="5">
        <f t="shared" si="173"/>
        <v>0</v>
      </c>
      <c r="BD181" s="5">
        <f t="shared" si="174"/>
        <v>0</v>
      </c>
      <c r="BE181" s="5">
        <f t="shared" si="175"/>
        <v>0</v>
      </c>
      <c r="BF181" s="5"/>
      <c r="BG181" s="5"/>
      <c r="BH181" s="5"/>
      <c r="BI181" s="5"/>
      <c r="BJ181" s="5"/>
      <c r="BK181" s="5"/>
      <c r="BL181" s="5"/>
      <c r="BM181" s="5"/>
      <c r="BN181" s="5"/>
      <c r="BO181" s="5"/>
      <c r="BP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f t="shared" si="165"/>
        <v>12</v>
      </c>
      <c r="AL182" s="5">
        <v>16.666666666666664</v>
      </c>
      <c r="AM182" s="5">
        <v>0.0</v>
      </c>
      <c r="AN182" s="5">
        <v>20.0</v>
      </c>
      <c r="AO182" s="5">
        <v>30.0</v>
      </c>
      <c r="AP182" s="5">
        <v>0.0</v>
      </c>
      <c r="AQ182" s="5">
        <v>0.0</v>
      </c>
      <c r="AR182" s="5">
        <v>0.0</v>
      </c>
      <c r="AS182" s="5">
        <v>0.0</v>
      </c>
      <c r="AT182" s="5">
        <v>0.0</v>
      </c>
      <c r="AU182" s="5">
        <v>0.0</v>
      </c>
      <c r="AV182" s="5">
        <f t="shared" si="166"/>
        <v>16.66666667</v>
      </c>
      <c r="AW182" s="5">
        <f t="shared" si="167"/>
        <v>0</v>
      </c>
      <c r="AX182" s="5">
        <f t="shared" si="168"/>
        <v>20</v>
      </c>
      <c r="AY182" s="5">
        <f t="shared" si="169"/>
        <v>15</v>
      </c>
      <c r="AZ182" s="5">
        <f t="shared" si="170"/>
        <v>0</v>
      </c>
      <c r="BA182" s="5">
        <f t="shared" si="171"/>
        <v>0</v>
      </c>
      <c r="BB182" s="5">
        <f t="shared" si="172"/>
        <v>0</v>
      </c>
      <c r="BC182" s="5">
        <f t="shared" si="173"/>
        <v>0</v>
      </c>
      <c r="BD182" s="5">
        <f t="shared" si="174"/>
        <v>0</v>
      </c>
      <c r="BE182" s="5">
        <f t="shared" si="175"/>
        <v>0</v>
      </c>
      <c r="BF182" s="5"/>
      <c r="BG182" s="5"/>
      <c r="BH182" s="5"/>
      <c r="BI182" s="5"/>
      <c r="BJ182" s="5"/>
      <c r="BK182" s="5"/>
      <c r="BL182" s="5"/>
      <c r="BM182" s="5"/>
      <c r="BN182" s="5"/>
      <c r="BO182" s="5"/>
      <c r="BP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f t="shared" si="165"/>
        <v>13</v>
      </c>
      <c r="AL183" s="5">
        <v>33.33333333333333</v>
      </c>
      <c r="AM183" s="5">
        <v>0.0</v>
      </c>
      <c r="AN183" s="5">
        <v>100.0</v>
      </c>
      <c r="AO183" s="5">
        <v>173.33333333333331</v>
      </c>
      <c r="AP183" s="5">
        <v>0.0</v>
      </c>
      <c r="AQ183" s="5">
        <v>0.0</v>
      </c>
      <c r="AR183" s="5">
        <v>0.0</v>
      </c>
      <c r="AS183" s="5">
        <v>0.0</v>
      </c>
      <c r="AT183" s="5">
        <v>0.0</v>
      </c>
      <c r="AU183" s="5">
        <v>0.0</v>
      </c>
      <c r="AV183" s="5">
        <f t="shared" si="166"/>
        <v>33.33333333</v>
      </c>
      <c r="AW183" s="5">
        <f t="shared" si="167"/>
        <v>0</v>
      </c>
      <c r="AX183" s="5">
        <f t="shared" si="168"/>
        <v>100</v>
      </c>
      <c r="AY183" s="5">
        <f t="shared" si="169"/>
        <v>86.66666667</v>
      </c>
      <c r="AZ183" s="5">
        <f t="shared" si="170"/>
        <v>0</v>
      </c>
      <c r="BA183" s="5">
        <f t="shared" si="171"/>
        <v>0</v>
      </c>
      <c r="BB183" s="5">
        <f t="shared" si="172"/>
        <v>0</v>
      </c>
      <c r="BC183" s="5">
        <f t="shared" si="173"/>
        <v>0</v>
      </c>
      <c r="BD183" s="5">
        <f t="shared" si="174"/>
        <v>0</v>
      </c>
      <c r="BE183" s="5">
        <f t="shared" si="175"/>
        <v>0</v>
      </c>
      <c r="BF183" s="5"/>
      <c r="BG183" s="5"/>
      <c r="BH183" s="5"/>
      <c r="BI183" s="5"/>
      <c r="BJ183" s="5"/>
      <c r="BK183" s="5"/>
      <c r="BL183" s="5"/>
      <c r="BM183" s="5"/>
      <c r="BN183" s="5"/>
      <c r="BO183" s="5"/>
      <c r="BP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f t="shared" si="165"/>
        <v>14</v>
      </c>
      <c r="AL184" s="5">
        <v>100.0</v>
      </c>
      <c r="AM184" s="5">
        <v>0.0</v>
      </c>
      <c r="AN184" s="5">
        <v>30.0</v>
      </c>
      <c r="AO184" s="5">
        <v>173.33333333333331</v>
      </c>
      <c r="AP184" s="5">
        <v>0.0</v>
      </c>
      <c r="AQ184" s="5">
        <v>0.0</v>
      </c>
      <c r="AR184" s="5">
        <v>0.0</v>
      </c>
      <c r="AS184" s="5">
        <v>0.0</v>
      </c>
      <c r="AT184" s="5">
        <v>0.0</v>
      </c>
      <c r="AU184" s="5">
        <v>0.0</v>
      </c>
      <c r="AV184" s="5">
        <f t="shared" si="166"/>
        <v>100</v>
      </c>
      <c r="AW184" s="5">
        <f t="shared" si="167"/>
        <v>0</v>
      </c>
      <c r="AX184" s="5">
        <f t="shared" si="168"/>
        <v>30</v>
      </c>
      <c r="AY184" s="5">
        <f t="shared" si="169"/>
        <v>86.66666667</v>
      </c>
      <c r="AZ184" s="5">
        <f t="shared" si="170"/>
        <v>0</v>
      </c>
      <c r="BA184" s="5">
        <f t="shared" si="171"/>
        <v>0</v>
      </c>
      <c r="BB184" s="5">
        <f t="shared" si="172"/>
        <v>0</v>
      </c>
      <c r="BC184" s="5">
        <f t="shared" si="173"/>
        <v>0</v>
      </c>
      <c r="BD184" s="5">
        <f t="shared" si="174"/>
        <v>0</v>
      </c>
      <c r="BE184" s="5">
        <f t="shared" si="175"/>
        <v>0</v>
      </c>
      <c r="BF184" s="5"/>
      <c r="BG184" s="5"/>
      <c r="BH184" s="5"/>
      <c r="BI184" s="5"/>
      <c r="BJ184" s="5"/>
      <c r="BK184" s="5"/>
      <c r="BL184" s="5"/>
      <c r="BM184" s="5"/>
      <c r="BN184" s="5"/>
      <c r="BO184" s="5"/>
      <c r="BP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f t="shared" si="165"/>
        <v>15</v>
      </c>
      <c r="AL185" s="5">
        <v>100.0</v>
      </c>
      <c r="AM185" s="5">
        <v>0.0</v>
      </c>
      <c r="AN185" s="5">
        <v>100.0</v>
      </c>
      <c r="AO185" s="5">
        <v>110.0</v>
      </c>
      <c r="AP185" s="5">
        <v>0.0</v>
      </c>
      <c r="AQ185" s="5">
        <v>0.0</v>
      </c>
      <c r="AR185" s="5">
        <v>0.0</v>
      </c>
      <c r="AS185" s="5">
        <v>0.0</v>
      </c>
      <c r="AT185" s="5">
        <v>0.0</v>
      </c>
      <c r="AU185" s="5">
        <v>0.0</v>
      </c>
      <c r="AV185" s="5">
        <f t="shared" si="166"/>
        <v>100</v>
      </c>
      <c r="AW185" s="5">
        <f t="shared" si="167"/>
        <v>0</v>
      </c>
      <c r="AX185" s="5">
        <f t="shared" si="168"/>
        <v>100</v>
      </c>
      <c r="AY185" s="5">
        <f t="shared" si="169"/>
        <v>55</v>
      </c>
      <c r="AZ185" s="5">
        <f t="shared" si="170"/>
        <v>0</v>
      </c>
      <c r="BA185" s="5">
        <f t="shared" si="171"/>
        <v>0</v>
      </c>
      <c r="BB185" s="5">
        <f t="shared" si="172"/>
        <v>0</v>
      </c>
      <c r="BC185" s="5">
        <f t="shared" si="173"/>
        <v>0</v>
      </c>
      <c r="BD185" s="5">
        <f t="shared" si="174"/>
        <v>0</v>
      </c>
      <c r="BE185" s="5">
        <f t="shared" si="175"/>
        <v>0</v>
      </c>
      <c r="BF185" s="5"/>
      <c r="BG185" s="5"/>
      <c r="BH185" s="5"/>
      <c r="BI185" s="5"/>
      <c r="BJ185" s="5"/>
      <c r="BK185" s="5"/>
      <c r="BL185" s="5"/>
      <c r="BM185" s="5"/>
      <c r="BN185" s="5"/>
      <c r="BO185" s="5"/>
      <c r="BP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f t="shared" si="165"/>
        <v>16</v>
      </c>
      <c r="AL186" s="5">
        <v>100.0</v>
      </c>
      <c r="AM186" s="5">
        <v>0.0</v>
      </c>
      <c r="AN186" s="5">
        <v>0.0</v>
      </c>
      <c r="AO186" s="5">
        <v>200.0</v>
      </c>
      <c r="AP186" s="5">
        <v>0.0</v>
      </c>
      <c r="AQ186" s="5">
        <v>0.0</v>
      </c>
      <c r="AR186" s="5">
        <v>0.0</v>
      </c>
      <c r="AS186" s="5">
        <v>0.0</v>
      </c>
      <c r="AT186" s="5">
        <v>0.0</v>
      </c>
      <c r="AU186" s="5">
        <v>0.0</v>
      </c>
      <c r="AV186" s="5">
        <f t="shared" si="166"/>
        <v>100</v>
      </c>
      <c r="AW186" s="5">
        <f t="shared" si="167"/>
        <v>0</v>
      </c>
      <c r="AX186" s="5">
        <f t="shared" si="168"/>
        <v>0</v>
      </c>
      <c r="AY186" s="5">
        <f t="shared" si="169"/>
        <v>100</v>
      </c>
      <c r="AZ186" s="5">
        <f t="shared" si="170"/>
        <v>0</v>
      </c>
      <c r="BA186" s="5">
        <f t="shared" si="171"/>
        <v>0</v>
      </c>
      <c r="BB186" s="5">
        <f t="shared" si="172"/>
        <v>0</v>
      </c>
      <c r="BC186" s="5">
        <f t="shared" si="173"/>
        <v>0</v>
      </c>
      <c r="BD186" s="5">
        <f t="shared" si="174"/>
        <v>0</v>
      </c>
      <c r="BE186" s="5">
        <f t="shared" si="175"/>
        <v>0</v>
      </c>
      <c r="BF186" s="5"/>
      <c r="BG186" s="5"/>
      <c r="BH186" s="5"/>
      <c r="BI186" s="5"/>
      <c r="BJ186" s="5"/>
      <c r="BK186" s="5"/>
      <c r="BL186" s="5"/>
      <c r="BM186" s="5"/>
      <c r="BN186" s="5"/>
      <c r="BO186" s="5"/>
      <c r="BP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f t="shared" si="165"/>
        <v>17</v>
      </c>
      <c r="AL187" s="5">
        <v>100.0</v>
      </c>
      <c r="AM187" s="5">
        <v>0.0</v>
      </c>
      <c r="AN187" s="5">
        <v>30.0</v>
      </c>
      <c r="AO187" s="5">
        <v>173.33333333333331</v>
      </c>
      <c r="AP187" s="5">
        <v>0.0</v>
      </c>
      <c r="AQ187" s="5">
        <v>0.0</v>
      </c>
      <c r="AR187" s="5">
        <v>0.0</v>
      </c>
      <c r="AS187" s="5">
        <v>0.0</v>
      </c>
      <c r="AT187" s="5">
        <v>0.0</v>
      </c>
      <c r="AU187" s="5">
        <v>0.0</v>
      </c>
      <c r="AV187" s="5">
        <f t="shared" si="166"/>
        <v>100</v>
      </c>
      <c r="AW187" s="5">
        <f t="shared" si="167"/>
        <v>0</v>
      </c>
      <c r="AX187" s="5">
        <f t="shared" si="168"/>
        <v>30</v>
      </c>
      <c r="AY187" s="5">
        <f t="shared" si="169"/>
        <v>86.66666667</v>
      </c>
      <c r="AZ187" s="5">
        <f t="shared" si="170"/>
        <v>0</v>
      </c>
      <c r="BA187" s="5">
        <f t="shared" si="171"/>
        <v>0</v>
      </c>
      <c r="BB187" s="5">
        <f t="shared" si="172"/>
        <v>0</v>
      </c>
      <c r="BC187" s="5">
        <f t="shared" si="173"/>
        <v>0</v>
      </c>
      <c r="BD187" s="5">
        <f t="shared" si="174"/>
        <v>0</v>
      </c>
      <c r="BE187" s="5">
        <f t="shared" si="175"/>
        <v>0</v>
      </c>
      <c r="BF187" s="5"/>
      <c r="BG187" s="5"/>
      <c r="BH187" s="5"/>
      <c r="BI187" s="5"/>
      <c r="BJ187" s="5"/>
      <c r="BK187" s="5"/>
      <c r="BL187" s="5"/>
      <c r="BM187" s="5"/>
      <c r="BN187" s="5"/>
      <c r="BO187" s="5"/>
      <c r="BP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f t="shared" si="165"/>
        <v>18</v>
      </c>
      <c r="AL188" s="5">
        <v>100.0</v>
      </c>
      <c r="AM188" s="5">
        <v>0.0</v>
      </c>
      <c r="AN188" s="5">
        <v>30.0</v>
      </c>
      <c r="AO188" s="5">
        <v>173.33333333333331</v>
      </c>
      <c r="AP188" s="5">
        <v>0.0</v>
      </c>
      <c r="AQ188" s="5">
        <v>0.0</v>
      </c>
      <c r="AR188" s="5">
        <v>0.0</v>
      </c>
      <c r="AS188" s="5">
        <v>0.0</v>
      </c>
      <c r="AT188" s="5">
        <v>0.0</v>
      </c>
      <c r="AU188" s="5">
        <v>0.0</v>
      </c>
      <c r="AV188" s="5">
        <f t="shared" si="166"/>
        <v>100</v>
      </c>
      <c r="AW188" s="5">
        <f t="shared" si="167"/>
        <v>0</v>
      </c>
      <c r="AX188" s="5">
        <f t="shared" si="168"/>
        <v>30</v>
      </c>
      <c r="AY188" s="5">
        <f t="shared" si="169"/>
        <v>86.66666667</v>
      </c>
      <c r="AZ188" s="5">
        <f t="shared" si="170"/>
        <v>0</v>
      </c>
      <c r="BA188" s="5">
        <f t="shared" si="171"/>
        <v>0</v>
      </c>
      <c r="BB188" s="5">
        <f t="shared" si="172"/>
        <v>0</v>
      </c>
      <c r="BC188" s="5">
        <f t="shared" si="173"/>
        <v>0</v>
      </c>
      <c r="BD188" s="5">
        <f t="shared" si="174"/>
        <v>0</v>
      </c>
      <c r="BE188" s="5">
        <f t="shared" si="175"/>
        <v>0</v>
      </c>
      <c r="BF188" s="5"/>
      <c r="BG188" s="5"/>
      <c r="BH188" s="5"/>
      <c r="BI188" s="5"/>
      <c r="BJ188" s="5"/>
      <c r="BK188" s="5"/>
      <c r="BL188" s="5"/>
      <c r="BM188" s="5"/>
      <c r="BN188" s="5"/>
      <c r="BO188" s="5"/>
      <c r="BP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f t="shared" si="165"/>
        <v>19</v>
      </c>
      <c r="AL189" s="5">
        <v>0.0</v>
      </c>
      <c r="AM189" s="5">
        <v>0.0</v>
      </c>
      <c r="AN189" s="5">
        <v>0.0</v>
      </c>
      <c r="AO189" s="5">
        <v>0.0</v>
      </c>
      <c r="AP189" s="5">
        <v>0.0</v>
      </c>
      <c r="AQ189" s="5">
        <v>0.0</v>
      </c>
      <c r="AR189" s="5">
        <v>0.0</v>
      </c>
      <c r="AS189" s="5">
        <v>0.0</v>
      </c>
      <c r="AT189" s="5">
        <v>0.0</v>
      </c>
      <c r="AU189" s="5">
        <v>0.0</v>
      </c>
      <c r="AV189" s="5">
        <f t="shared" si="166"/>
        <v>0</v>
      </c>
      <c r="AW189" s="5">
        <f t="shared" si="167"/>
        <v>0</v>
      </c>
      <c r="AX189" s="5">
        <f t="shared" si="168"/>
        <v>0</v>
      </c>
      <c r="AY189" s="5">
        <f t="shared" si="169"/>
        <v>0</v>
      </c>
      <c r="AZ189" s="5">
        <f t="shared" si="170"/>
        <v>0</v>
      </c>
      <c r="BA189" s="5">
        <f t="shared" si="171"/>
        <v>0</v>
      </c>
      <c r="BB189" s="5">
        <f t="shared" si="172"/>
        <v>0</v>
      </c>
      <c r="BC189" s="5">
        <f t="shared" si="173"/>
        <v>0</v>
      </c>
      <c r="BD189" s="5">
        <f t="shared" si="174"/>
        <v>0</v>
      </c>
      <c r="BE189" s="5">
        <f t="shared" si="175"/>
        <v>0</v>
      </c>
      <c r="BF189" s="5"/>
      <c r="BG189" s="5"/>
      <c r="BH189" s="5"/>
      <c r="BI189" s="5"/>
      <c r="BJ189" s="5"/>
      <c r="BK189" s="5"/>
      <c r="BL189" s="5"/>
      <c r="BM189" s="5"/>
      <c r="BN189" s="5"/>
      <c r="BO189" s="5"/>
      <c r="BP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f t="shared" si="165"/>
        <v>20</v>
      </c>
      <c r="AL190" s="5">
        <v>0.0</v>
      </c>
      <c r="AM190" s="5">
        <v>0.0</v>
      </c>
      <c r="AN190" s="5">
        <v>0.0</v>
      </c>
      <c r="AO190" s="5">
        <v>0.0</v>
      </c>
      <c r="AP190" s="5">
        <v>0.0</v>
      </c>
      <c r="AQ190" s="5">
        <v>0.0</v>
      </c>
      <c r="AR190" s="5">
        <v>0.0</v>
      </c>
      <c r="AS190" s="5">
        <v>0.0</v>
      </c>
      <c r="AT190" s="5">
        <v>0.0</v>
      </c>
      <c r="AU190" s="5">
        <v>0.0</v>
      </c>
      <c r="AV190" s="5">
        <f t="shared" si="166"/>
        <v>0</v>
      </c>
      <c r="AW190" s="5">
        <f t="shared" si="167"/>
        <v>0</v>
      </c>
      <c r="AX190" s="5">
        <f t="shared" si="168"/>
        <v>0</v>
      </c>
      <c r="AY190" s="5">
        <f t="shared" si="169"/>
        <v>0</v>
      </c>
      <c r="AZ190" s="5">
        <f t="shared" si="170"/>
        <v>0</v>
      </c>
      <c r="BA190" s="5">
        <f t="shared" si="171"/>
        <v>0</v>
      </c>
      <c r="BB190" s="5">
        <f t="shared" si="172"/>
        <v>0</v>
      </c>
      <c r="BC190" s="5">
        <f t="shared" si="173"/>
        <v>0</v>
      </c>
      <c r="BD190" s="5">
        <f t="shared" si="174"/>
        <v>0</v>
      </c>
      <c r="BE190" s="5">
        <f t="shared" si="175"/>
        <v>0</v>
      </c>
      <c r="BF190" s="5"/>
      <c r="BG190" s="5"/>
      <c r="BH190" s="5"/>
      <c r="BI190" s="5"/>
      <c r="BJ190" s="5"/>
      <c r="BK190" s="5"/>
      <c r="BL190" s="5"/>
      <c r="BM190" s="5"/>
      <c r="BN190" s="5"/>
      <c r="BO190" s="5"/>
      <c r="BP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f t="shared" si="165"/>
        <v>21</v>
      </c>
      <c r="AL191" s="5">
        <v>0.0</v>
      </c>
      <c r="AM191" s="5">
        <v>0.0</v>
      </c>
      <c r="AN191" s="5">
        <v>0.0</v>
      </c>
      <c r="AO191" s="5">
        <v>0.0</v>
      </c>
      <c r="AP191" s="5">
        <v>0.0</v>
      </c>
      <c r="AQ191" s="5">
        <v>0.0</v>
      </c>
      <c r="AR191" s="5">
        <v>0.0</v>
      </c>
      <c r="AS191" s="5">
        <v>0.0</v>
      </c>
      <c r="AT191" s="5">
        <v>0.0</v>
      </c>
      <c r="AU191" s="5">
        <v>0.0</v>
      </c>
      <c r="AV191" s="5">
        <f t="shared" si="166"/>
        <v>0</v>
      </c>
      <c r="AW191" s="5">
        <f t="shared" si="167"/>
        <v>0</v>
      </c>
      <c r="AX191" s="5">
        <f t="shared" si="168"/>
        <v>0</v>
      </c>
      <c r="AY191" s="5">
        <f t="shared" si="169"/>
        <v>0</v>
      </c>
      <c r="AZ191" s="5">
        <f t="shared" si="170"/>
        <v>0</v>
      </c>
      <c r="BA191" s="5">
        <f t="shared" si="171"/>
        <v>0</v>
      </c>
      <c r="BB191" s="5">
        <f t="shared" si="172"/>
        <v>0</v>
      </c>
      <c r="BC191" s="5">
        <f t="shared" si="173"/>
        <v>0</v>
      </c>
      <c r="BD191" s="5">
        <f t="shared" si="174"/>
        <v>0</v>
      </c>
      <c r="BE191" s="5">
        <f t="shared" si="175"/>
        <v>0</v>
      </c>
      <c r="BF191" s="5"/>
      <c r="BG191" s="5"/>
      <c r="BH191" s="5"/>
      <c r="BI191" s="5"/>
      <c r="BJ191" s="5"/>
      <c r="BK191" s="5"/>
      <c r="BL191" s="5"/>
      <c r="BM191" s="5"/>
      <c r="BN191" s="5"/>
      <c r="BO191" s="5"/>
      <c r="BP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f t="shared" si="165"/>
        <v>22</v>
      </c>
      <c r="AL192" s="5">
        <v>0.0</v>
      </c>
      <c r="AM192" s="5">
        <v>0.0</v>
      </c>
      <c r="AN192" s="5">
        <v>0.0</v>
      </c>
      <c r="AO192" s="5">
        <v>0.0</v>
      </c>
      <c r="AP192" s="5">
        <v>0.0</v>
      </c>
      <c r="AQ192" s="5">
        <v>0.0</v>
      </c>
      <c r="AR192" s="5">
        <v>0.0</v>
      </c>
      <c r="AS192" s="5">
        <v>0.0</v>
      </c>
      <c r="AT192" s="5">
        <v>0.0</v>
      </c>
      <c r="AU192" s="5">
        <v>0.0</v>
      </c>
      <c r="AV192" s="5">
        <f t="shared" si="166"/>
        <v>0</v>
      </c>
      <c r="AW192" s="5">
        <f t="shared" si="167"/>
        <v>0</v>
      </c>
      <c r="AX192" s="5">
        <f t="shared" si="168"/>
        <v>0</v>
      </c>
      <c r="AY192" s="5">
        <f t="shared" si="169"/>
        <v>0</v>
      </c>
      <c r="AZ192" s="5">
        <f t="shared" si="170"/>
        <v>0</v>
      </c>
      <c r="BA192" s="5">
        <f t="shared" si="171"/>
        <v>0</v>
      </c>
      <c r="BB192" s="5">
        <f t="shared" si="172"/>
        <v>0</v>
      </c>
      <c r="BC192" s="5">
        <f t="shared" si="173"/>
        <v>0</v>
      </c>
      <c r="BD192" s="5">
        <f t="shared" si="174"/>
        <v>0</v>
      </c>
      <c r="BE192" s="5">
        <f t="shared" si="175"/>
        <v>0</v>
      </c>
      <c r="BF192" s="5"/>
      <c r="BG192" s="5"/>
      <c r="BH192" s="5"/>
      <c r="BI192" s="5"/>
      <c r="BJ192" s="5"/>
      <c r="BK192" s="5"/>
      <c r="BL192" s="5"/>
      <c r="BM192" s="5"/>
      <c r="BN192" s="5"/>
      <c r="BO192" s="5"/>
      <c r="BP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f t="shared" si="165"/>
        <v>23</v>
      </c>
      <c r="AL193" s="5">
        <v>0.0</v>
      </c>
      <c r="AM193" s="5">
        <v>0.0</v>
      </c>
      <c r="AN193" s="5">
        <v>0.0</v>
      </c>
      <c r="AO193" s="5">
        <v>0.0</v>
      </c>
      <c r="AP193" s="5">
        <v>0.0</v>
      </c>
      <c r="AQ193" s="5">
        <v>0.0</v>
      </c>
      <c r="AR193" s="5">
        <v>0.0</v>
      </c>
      <c r="AS193" s="5">
        <v>0.0</v>
      </c>
      <c r="AT193" s="5">
        <v>0.0</v>
      </c>
      <c r="AU193" s="5">
        <v>0.0</v>
      </c>
      <c r="AV193" s="5">
        <f t="shared" si="166"/>
        <v>0</v>
      </c>
      <c r="AW193" s="5">
        <f t="shared" si="167"/>
        <v>0</v>
      </c>
      <c r="AX193" s="5">
        <f t="shared" si="168"/>
        <v>0</v>
      </c>
      <c r="AY193" s="5">
        <f t="shared" si="169"/>
        <v>0</v>
      </c>
      <c r="AZ193" s="5">
        <f t="shared" si="170"/>
        <v>0</v>
      </c>
      <c r="BA193" s="5">
        <f t="shared" si="171"/>
        <v>0</v>
      </c>
      <c r="BB193" s="5">
        <f t="shared" si="172"/>
        <v>0</v>
      </c>
      <c r="BC193" s="5">
        <f t="shared" si="173"/>
        <v>0</v>
      </c>
      <c r="BD193" s="5">
        <f t="shared" si="174"/>
        <v>0</v>
      </c>
      <c r="BE193" s="5">
        <f t="shared" si="175"/>
        <v>0</v>
      </c>
      <c r="BF193" s="5"/>
      <c r="BG193" s="5"/>
      <c r="BH193" s="5"/>
      <c r="BI193" s="5"/>
      <c r="BJ193" s="5"/>
      <c r="BK193" s="5"/>
      <c r="BL193" s="5"/>
      <c r="BM193" s="5"/>
      <c r="BN193" s="5"/>
      <c r="BO193" s="5"/>
      <c r="BP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f t="shared" si="165"/>
        <v>24</v>
      </c>
      <c r="AL194" s="5">
        <v>0.0</v>
      </c>
      <c r="AM194" s="5">
        <v>0.0</v>
      </c>
      <c r="AN194" s="5">
        <v>0.0</v>
      </c>
      <c r="AO194" s="5">
        <v>0.0</v>
      </c>
      <c r="AP194" s="5">
        <v>0.0</v>
      </c>
      <c r="AQ194" s="5">
        <v>0.0</v>
      </c>
      <c r="AR194" s="5">
        <v>0.0</v>
      </c>
      <c r="AS194" s="5">
        <v>0.0</v>
      </c>
      <c r="AT194" s="5">
        <v>0.0</v>
      </c>
      <c r="AU194" s="5">
        <v>0.0</v>
      </c>
      <c r="AV194" s="5">
        <f t="shared" si="166"/>
        <v>0</v>
      </c>
      <c r="AW194" s="5">
        <f t="shared" si="167"/>
        <v>0</v>
      </c>
      <c r="AX194" s="5">
        <f t="shared" si="168"/>
        <v>0</v>
      </c>
      <c r="AY194" s="5">
        <f t="shared" si="169"/>
        <v>0</v>
      </c>
      <c r="AZ194" s="5">
        <f t="shared" si="170"/>
        <v>0</v>
      </c>
      <c r="BA194" s="5">
        <f t="shared" si="171"/>
        <v>0</v>
      </c>
      <c r="BB194" s="5">
        <f t="shared" si="172"/>
        <v>0</v>
      </c>
      <c r="BC194" s="5">
        <f t="shared" si="173"/>
        <v>0</v>
      </c>
      <c r="BD194" s="5">
        <f t="shared" si="174"/>
        <v>0</v>
      </c>
      <c r="BE194" s="5">
        <f t="shared" si="175"/>
        <v>0</v>
      </c>
      <c r="BF194" s="5"/>
      <c r="BG194" s="5"/>
      <c r="BH194" s="5"/>
      <c r="BI194" s="5"/>
      <c r="BJ194" s="5"/>
      <c r="BK194" s="5"/>
      <c r="BL194" s="5"/>
      <c r="BM194" s="5"/>
      <c r="BN194" s="5"/>
      <c r="BO194" s="5"/>
      <c r="BP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f t="shared" si="165"/>
        <v>25</v>
      </c>
      <c r="AL195" s="5">
        <v>0.0</v>
      </c>
      <c r="AM195" s="5">
        <v>0.0</v>
      </c>
      <c r="AN195" s="5">
        <v>0.0</v>
      </c>
      <c r="AO195" s="5">
        <v>0.0</v>
      </c>
      <c r="AP195" s="5">
        <v>0.0</v>
      </c>
      <c r="AQ195" s="5">
        <v>0.0</v>
      </c>
      <c r="AR195" s="5">
        <v>0.0</v>
      </c>
      <c r="AS195" s="5">
        <v>0.0</v>
      </c>
      <c r="AT195" s="5">
        <v>0.0</v>
      </c>
      <c r="AU195" s="5">
        <v>0.0</v>
      </c>
      <c r="AV195" s="5">
        <f t="shared" si="166"/>
        <v>0</v>
      </c>
      <c r="AW195" s="5">
        <f t="shared" si="167"/>
        <v>0</v>
      </c>
      <c r="AX195" s="5">
        <f t="shared" si="168"/>
        <v>0</v>
      </c>
      <c r="AY195" s="5">
        <f t="shared" si="169"/>
        <v>0</v>
      </c>
      <c r="AZ195" s="5">
        <f t="shared" si="170"/>
        <v>0</v>
      </c>
      <c r="BA195" s="5">
        <f t="shared" si="171"/>
        <v>0</v>
      </c>
      <c r="BB195" s="5">
        <f t="shared" si="172"/>
        <v>0</v>
      </c>
      <c r="BC195" s="5">
        <f t="shared" si="173"/>
        <v>0</v>
      </c>
      <c r="BD195" s="5">
        <f t="shared" si="174"/>
        <v>0</v>
      </c>
      <c r="BE195" s="5">
        <f t="shared" si="175"/>
        <v>0</v>
      </c>
      <c r="BF195" s="5"/>
      <c r="BG195" s="5"/>
      <c r="BH195" s="5"/>
      <c r="BI195" s="5"/>
      <c r="BJ195" s="5"/>
      <c r="BK195" s="5"/>
      <c r="BL195" s="5"/>
      <c r="BM195" s="5"/>
      <c r="BN195" s="5"/>
      <c r="BO195" s="5"/>
      <c r="BP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f t="shared" si="165"/>
        <v>26</v>
      </c>
      <c r="AL196" s="5">
        <v>0.0</v>
      </c>
      <c r="AM196" s="5">
        <v>0.0</v>
      </c>
      <c r="AN196" s="5">
        <v>0.0</v>
      </c>
      <c r="AO196" s="5">
        <v>0.0</v>
      </c>
      <c r="AP196" s="5">
        <v>0.0</v>
      </c>
      <c r="AQ196" s="5">
        <v>0.0</v>
      </c>
      <c r="AR196" s="5">
        <v>0.0</v>
      </c>
      <c r="AS196" s="5">
        <v>0.0</v>
      </c>
      <c r="AT196" s="5">
        <v>0.0</v>
      </c>
      <c r="AU196" s="5">
        <v>0.0</v>
      </c>
      <c r="AV196" s="5">
        <f t="shared" si="166"/>
        <v>0</v>
      </c>
      <c r="AW196" s="5">
        <f t="shared" si="167"/>
        <v>0</v>
      </c>
      <c r="AX196" s="5">
        <f t="shared" si="168"/>
        <v>0</v>
      </c>
      <c r="AY196" s="5">
        <f t="shared" si="169"/>
        <v>0</v>
      </c>
      <c r="AZ196" s="5">
        <f t="shared" si="170"/>
        <v>0</v>
      </c>
      <c r="BA196" s="5">
        <f t="shared" si="171"/>
        <v>0</v>
      </c>
      <c r="BB196" s="5">
        <f t="shared" si="172"/>
        <v>0</v>
      </c>
      <c r="BC196" s="5">
        <f t="shared" si="173"/>
        <v>0</v>
      </c>
      <c r="BD196" s="5">
        <f t="shared" si="174"/>
        <v>0</v>
      </c>
      <c r="BE196" s="5">
        <f t="shared" si="175"/>
        <v>0</v>
      </c>
      <c r="BF196" s="5"/>
      <c r="BG196" s="5"/>
      <c r="BH196" s="5"/>
      <c r="BI196" s="5"/>
      <c r="BJ196" s="5"/>
      <c r="BK196" s="5"/>
      <c r="BL196" s="5"/>
      <c r="BM196" s="5"/>
      <c r="BN196" s="5"/>
      <c r="BO196" s="5"/>
      <c r="BP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f t="shared" si="165"/>
        <v>27</v>
      </c>
      <c r="AL197" s="5">
        <v>0.0</v>
      </c>
      <c r="AM197" s="5">
        <v>0.0</v>
      </c>
      <c r="AN197" s="5">
        <v>0.0</v>
      </c>
      <c r="AO197" s="5">
        <v>0.0</v>
      </c>
      <c r="AP197" s="5">
        <v>0.0</v>
      </c>
      <c r="AQ197" s="5">
        <v>0.0</v>
      </c>
      <c r="AR197" s="5">
        <v>0.0</v>
      </c>
      <c r="AS197" s="5">
        <v>0.0</v>
      </c>
      <c r="AT197" s="5">
        <v>0.0</v>
      </c>
      <c r="AU197" s="5">
        <v>0.0</v>
      </c>
      <c r="AV197" s="5">
        <f t="shared" si="166"/>
        <v>0</v>
      </c>
      <c r="AW197" s="5">
        <f t="shared" si="167"/>
        <v>0</v>
      </c>
      <c r="AX197" s="5">
        <f t="shared" si="168"/>
        <v>0</v>
      </c>
      <c r="AY197" s="5">
        <f t="shared" si="169"/>
        <v>0</v>
      </c>
      <c r="AZ197" s="5">
        <f t="shared" si="170"/>
        <v>0</v>
      </c>
      <c r="BA197" s="5">
        <f t="shared" si="171"/>
        <v>0</v>
      </c>
      <c r="BB197" s="5">
        <f t="shared" si="172"/>
        <v>0</v>
      </c>
      <c r="BC197" s="5">
        <f t="shared" si="173"/>
        <v>0</v>
      </c>
      <c r="BD197" s="5">
        <f t="shared" si="174"/>
        <v>0</v>
      </c>
      <c r="BE197" s="5">
        <f t="shared" si="175"/>
        <v>0</v>
      </c>
      <c r="BF197" s="5"/>
      <c r="BG197" s="5"/>
      <c r="BH197" s="5"/>
      <c r="BI197" s="5"/>
      <c r="BJ197" s="5"/>
      <c r="BK197" s="5"/>
      <c r="BL197" s="5"/>
      <c r="BM197" s="5"/>
      <c r="BN197" s="5"/>
      <c r="BO197" s="5"/>
      <c r="BP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f t="shared" si="165"/>
        <v>28</v>
      </c>
      <c r="AL198" s="5">
        <v>0.0</v>
      </c>
      <c r="AM198" s="5">
        <v>0.0</v>
      </c>
      <c r="AN198" s="5">
        <v>0.0</v>
      </c>
      <c r="AO198" s="5">
        <v>0.0</v>
      </c>
      <c r="AP198" s="5">
        <v>0.0</v>
      </c>
      <c r="AQ198" s="5">
        <v>0.0</v>
      </c>
      <c r="AR198" s="5">
        <v>0.0</v>
      </c>
      <c r="AS198" s="5">
        <v>0.0</v>
      </c>
      <c r="AT198" s="5">
        <v>0.0</v>
      </c>
      <c r="AU198" s="5">
        <v>0.0</v>
      </c>
      <c r="AV198" s="5">
        <f t="shared" si="166"/>
        <v>0</v>
      </c>
      <c r="AW198" s="5">
        <f t="shared" si="167"/>
        <v>0</v>
      </c>
      <c r="AX198" s="5">
        <f t="shared" si="168"/>
        <v>0</v>
      </c>
      <c r="AY198" s="5">
        <f t="shared" si="169"/>
        <v>0</v>
      </c>
      <c r="AZ198" s="5">
        <f t="shared" si="170"/>
        <v>0</v>
      </c>
      <c r="BA198" s="5">
        <f t="shared" si="171"/>
        <v>0</v>
      </c>
      <c r="BB198" s="5">
        <f t="shared" si="172"/>
        <v>0</v>
      </c>
      <c r="BC198" s="5">
        <f t="shared" si="173"/>
        <v>0</v>
      </c>
      <c r="BD198" s="5">
        <f t="shared" si="174"/>
        <v>0</v>
      </c>
      <c r="BE198" s="5">
        <f t="shared" si="175"/>
        <v>0</v>
      </c>
      <c r="BF198" s="5"/>
      <c r="BG198" s="5"/>
      <c r="BH198" s="5"/>
      <c r="BI198" s="5"/>
      <c r="BJ198" s="5"/>
      <c r="BK198" s="5"/>
      <c r="BL198" s="5"/>
      <c r="BM198" s="5"/>
      <c r="BN198" s="5"/>
      <c r="BO198" s="5"/>
      <c r="BP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f t="shared" si="165"/>
        <v>29</v>
      </c>
      <c r="AL199" s="5">
        <v>0.0</v>
      </c>
      <c r="AM199" s="5">
        <v>0.0</v>
      </c>
      <c r="AN199" s="5">
        <v>0.0</v>
      </c>
      <c r="AO199" s="5">
        <v>0.0</v>
      </c>
      <c r="AP199" s="5">
        <v>0.0</v>
      </c>
      <c r="AQ199" s="5">
        <v>0.0</v>
      </c>
      <c r="AR199" s="5">
        <v>0.0</v>
      </c>
      <c r="AS199" s="5">
        <v>0.0</v>
      </c>
      <c r="AT199" s="5">
        <v>0.0</v>
      </c>
      <c r="AU199" s="5">
        <v>0.0</v>
      </c>
      <c r="AV199" s="5">
        <f t="shared" si="166"/>
        <v>0</v>
      </c>
      <c r="AW199" s="5">
        <f t="shared" si="167"/>
        <v>0</v>
      </c>
      <c r="AX199" s="5">
        <f t="shared" si="168"/>
        <v>0</v>
      </c>
      <c r="AY199" s="5">
        <f t="shared" si="169"/>
        <v>0</v>
      </c>
      <c r="AZ199" s="5">
        <f t="shared" si="170"/>
        <v>0</v>
      </c>
      <c r="BA199" s="5">
        <f t="shared" si="171"/>
        <v>0</v>
      </c>
      <c r="BB199" s="5">
        <f t="shared" si="172"/>
        <v>0</v>
      </c>
      <c r="BC199" s="5">
        <f t="shared" si="173"/>
        <v>0</v>
      </c>
      <c r="BD199" s="5">
        <f t="shared" si="174"/>
        <v>0</v>
      </c>
      <c r="BE199" s="5">
        <f t="shared" si="175"/>
        <v>0</v>
      </c>
      <c r="BF199" s="5"/>
      <c r="BG199" s="5"/>
      <c r="BH199" s="5"/>
      <c r="BI199" s="5"/>
      <c r="BJ199" s="5"/>
      <c r="BK199" s="5"/>
      <c r="BL199" s="5"/>
      <c r="BM199" s="5"/>
      <c r="BN199" s="5"/>
      <c r="BO199" s="5"/>
      <c r="BP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f t="shared" si="165"/>
        <v>30</v>
      </c>
      <c r="AL200" s="5">
        <v>0.0</v>
      </c>
      <c r="AM200" s="5">
        <v>0.0</v>
      </c>
      <c r="AN200" s="5">
        <v>0.0</v>
      </c>
      <c r="AO200" s="5">
        <v>0.0</v>
      </c>
      <c r="AP200" s="5">
        <v>0.0</v>
      </c>
      <c r="AQ200" s="5">
        <v>0.0</v>
      </c>
      <c r="AR200" s="5">
        <v>0.0</v>
      </c>
      <c r="AS200" s="5">
        <v>0.0</v>
      </c>
      <c r="AT200" s="5">
        <v>0.0</v>
      </c>
      <c r="AU200" s="5">
        <v>0.0</v>
      </c>
      <c r="AV200" s="5">
        <f t="shared" si="166"/>
        <v>0</v>
      </c>
      <c r="AW200" s="5">
        <f t="shared" si="167"/>
        <v>0</v>
      </c>
      <c r="AX200" s="5">
        <f t="shared" si="168"/>
        <v>0</v>
      </c>
      <c r="AY200" s="5">
        <f t="shared" si="169"/>
        <v>0</v>
      </c>
      <c r="AZ200" s="5">
        <f t="shared" si="170"/>
        <v>0</v>
      </c>
      <c r="BA200" s="5">
        <f t="shared" si="171"/>
        <v>0</v>
      </c>
      <c r="BB200" s="5">
        <f t="shared" si="172"/>
        <v>0</v>
      </c>
      <c r="BC200" s="5">
        <f t="shared" si="173"/>
        <v>0</v>
      </c>
      <c r="BD200" s="5">
        <f t="shared" si="174"/>
        <v>0</v>
      </c>
      <c r="BE200" s="5">
        <f t="shared" si="175"/>
        <v>0</v>
      </c>
      <c r="BF200" s="5"/>
      <c r="BG200" s="5"/>
      <c r="BH200" s="5"/>
      <c r="BI200" s="5"/>
      <c r="BJ200" s="5"/>
      <c r="BK200" s="5"/>
      <c r="BL200" s="5"/>
      <c r="BM200" s="5"/>
      <c r="BN200" s="5"/>
      <c r="BO200" s="5"/>
      <c r="BP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f t="shared" si="165"/>
        <v>31</v>
      </c>
      <c r="AL201" s="5">
        <v>0.0</v>
      </c>
      <c r="AM201" s="5">
        <v>0.0</v>
      </c>
      <c r="AN201" s="5">
        <v>0.0</v>
      </c>
      <c r="AO201" s="5">
        <v>0.0</v>
      </c>
      <c r="AP201" s="5">
        <v>0.0</v>
      </c>
      <c r="AQ201" s="5">
        <v>0.0</v>
      </c>
      <c r="AR201" s="5">
        <v>0.0</v>
      </c>
      <c r="AS201" s="5">
        <v>0.0</v>
      </c>
      <c r="AT201" s="5">
        <v>0.0</v>
      </c>
      <c r="AU201" s="5">
        <v>0.0</v>
      </c>
      <c r="AV201" s="5">
        <f t="shared" si="166"/>
        <v>0</v>
      </c>
      <c r="AW201" s="5">
        <f t="shared" si="167"/>
        <v>0</v>
      </c>
      <c r="AX201" s="5">
        <f t="shared" si="168"/>
        <v>0</v>
      </c>
      <c r="AY201" s="5">
        <f t="shared" si="169"/>
        <v>0</v>
      </c>
      <c r="AZ201" s="5">
        <f t="shared" si="170"/>
        <v>0</v>
      </c>
      <c r="BA201" s="5">
        <f t="shared" si="171"/>
        <v>0</v>
      </c>
      <c r="BB201" s="5">
        <f t="shared" si="172"/>
        <v>0</v>
      </c>
      <c r="BC201" s="5">
        <f t="shared" si="173"/>
        <v>0</v>
      </c>
      <c r="BD201" s="5">
        <f t="shared" si="174"/>
        <v>0</v>
      </c>
      <c r="BE201" s="5">
        <f t="shared" si="175"/>
        <v>0</v>
      </c>
      <c r="BF201" s="5"/>
      <c r="BG201" s="5"/>
      <c r="BH201" s="5"/>
      <c r="BI201" s="5"/>
      <c r="BJ201" s="5"/>
      <c r="BK201" s="5"/>
      <c r="BL201" s="5"/>
      <c r="BM201" s="5"/>
      <c r="BN201" s="5"/>
      <c r="BO201" s="5"/>
      <c r="BP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f t="shared" si="165"/>
        <v>32</v>
      </c>
      <c r="AL202" s="5">
        <v>0.0</v>
      </c>
      <c r="AM202" s="5">
        <v>0.0</v>
      </c>
      <c r="AN202" s="5">
        <v>0.0</v>
      </c>
      <c r="AO202" s="5">
        <v>0.0</v>
      </c>
      <c r="AP202" s="5">
        <v>0.0</v>
      </c>
      <c r="AQ202" s="5">
        <v>0.0</v>
      </c>
      <c r="AR202" s="5">
        <v>0.0</v>
      </c>
      <c r="AS202" s="5">
        <v>0.0</v>
      </c>
      <c r="AT202" s="5">
        <v>0.0</v>
      </c>
      <c r="AU202" s="5">
        <v>0.0</v>
      </c>
      <c r="AV202" s="5">
        <f t="shared" si="166"/>
        <v>0</v>
      </c>
      <c r="AW202" s="5">
        <f t="shared" si="167"/>
        <v>0</v>
      </c>
      <c r="AX202" s="5">
        <f t="shared" si="168"/>
        <v>0</v>
      </c>
      <c r="AY202" s="5">
        <f t="shared" si="169"/>
        <v>0</v>
      </c>
      <c r="AZ202" s="5">
        <f t="shared" si="170"/>
        <v>0</v>
      </c>
      <c r="BA202" s="5">
        <f t="shared" si="171"/>
        <v>0</v>
      </c>
      <c r="BB202" s="5">
        <f t="shared" si="172"/>
        <v>0</v>
      </c>
      <c r="BC202" s="5">
        <f t="shared" si="173"/>
        <v>0</v>
      </c>
      <c r="BD202" s="5">
        <f t="shared" si="174"/>
        <v>0</v>
      </c>
      <c r="BE202" s="5">
        <f t="shared" si="175"/>
        <v>0</v>
      </c>
      <c r="BF202" s="5"/>
      <c r="BG202" s="5"/>
      <c r="BH202" s="5"/>
      <c r="BI202" s="5"/>
      <c r="BJ202" s="5"/>
      <c r="BK202" s="5"/>
      <c r="BL202" s="5"/>
      <c r="BM202" s="5"/>
      <c r="BN202" s="5"/>
      <c r="BO202" s="5"/>
      <c r="BP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f t="shared" si="165"/>
        <v>33</v>
      </c>
      <c r="AL203" s="5">
        <v>0.0</v>
      </c>
      <c r="AM203" s="5">
        <v>0.0</v>
      </c>
      <c r="AN203" s="5">
        <v>0.0</v>
      </c>
      <c r="AO203" s="5">
        <v>0.0</v>
      </c>
      <c r="AP203" s="5">
        <v>0.0</v>
      </c>
      <c r="AQ203" s="5">
        <v>0.0</v>
      </c>
      <c r="AR203" s="5">
        <v>0.0</v>
      </c>
      <c r="AS203" s="5">
        <v>0.0</v>
      </c>
      <c r="AT203" s="5">
        <v>0.0</v>
      </c>
      <c r="AU203" s="5">
        <v>0.0</v>
      </c>
      <c r="AV203" s="5">
        <f t="shared" si="166"/>
        <v>0</v>
      </c>
      <c r="AW203" s="5">
        <f t="shared" si="167"/>
        <v>0</v>
      </c>
      <c r="AX203" s="5">
        <f t="shared" si="168"/>
        <v>0</v>
      </c>
      <c r="AY203" s="5">
        <f t="shared" si="169"/>
        <v>0</v>
      </c>
      <c r="AZ203" s="5">
        <f t="shared" si="170"/>
        <v>0</v>
      </c>
      <c r="BA203" s="5">
        <f t="shared" si="171"/>
        <v>0</v>
      </c>
      <c r="BB203" s="5">
        <f t="shared" si="172"/>
        <v>0</v>
      </c>
      <c r="BC203" s="5">
        <f t="shared" si="173"/>
        <v>0</v>
      </c>
      <c r="BD203" s="5">
        <f t="shared" si="174"/>
        <v>0</v>
      </c>
      <c r="BE203" s="5">
        <f t="shared" si="175"/>
        <v>0</v>
      </c>
      <c r="BF203" s="5"/>
      <c r="BG203" s="5"/>
      <c r="BH203" s="5"/>
      <c r="BI203" s="5"/>
      <c r="BJ203" s="5"/>
      <c r="BK203" s="5"/>
      <c r="BL203" s="5"/>
      <c r="BM203" s="5"/>
      <c r="BN203" s="5"/>
      <c r="BO203" s="5"/>
      <c r="BP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f t="shared" si="165"/>
        <v>34</v>
      </c>
      <c r="AL204" s="5">
        <v>0.0</v>
      </c>
      <c r="AM204" s="5">
        <v>0.0</v>
      </c>
      <c r="AN204" s="5">
        <v>0.0</v>
      </c>
      <c r="AO204" s="5">
        <v>0.0</v>
      </c>
      <c r="AP204" s="5">
        <v>0.0</v>
      </c>
      <c r="AQ204" s="5">
        <v>0.0</v>
      </c>
      <c r="AR204" s="5">
        <v>0.0</v>
      </c>
      <c r="AS204" s="5">
        <v>0.0</v>
      </c>
      <c r="AT204" s="5">
        <v>0.0</v>
      </c>
      <c r="AU204" s="5">
        <v>0.0</v>
      </c>
      <c r="AV204" s="5">
        <f t="shared" si="166"/>
        <v>0</v>
      </c>
      <c r="AW204" s="5">
        <f t="shared" si="167"/>
        <v>0</v>
      </c>
      <c r="AX204" s="5">
        <f t="shared" si="168"/>
        <v>0</v>
      </c>
      <c r="AY204" s="5">
        <f t="shared" si="169"/>
        <v>0</v>
      </c>
      <c r="AZ204" s="5">
        <f t="shared" si="170"/>
        <v>0</v>
      </c>
      <c r="BA204" s="5">
        <f t="shared" si="171"/>
        <v>0</v>
      </c>
      <c r="BB204" s="5">
        <f t="shared" si="172"/>
        <v>0</v>
      </c>
      <c r="BC204" s="5">
        <f t="shared" si="173"/>
        <v>0</v>
      </c>
      <c r="BD204" s="5">
        <f t="shared" si="174"/>
        <v>0</v>
      </c>
      <c r="BE204" s="5">
        <f t="shared" si="175"/>
        <v>0</v>
      </c>
      <c r="BF204" s="5"/>
      <c r="BG204" s="5"/>
      <c r="BH204" s="5"/>
      <c r="BI204" s="5"/>
      <c r="BJ204" s="5"/>
      <c r="BK204" s="5"/>
      <c r="BL204" s="5"/>
      <c r="BM204" s="5"/>
      <c r="BN204" s="5"/>
      <c r="BO204" s="5"/>
      <c r="BP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f t="shared" si="165"/>
        <v>35</v>
      </c>
      <c r="AL205" s="5">
        <v>0.0</v>
      </c>
      <c r="AM205" s="5">
        <v>0.0</v>
      </c>
      <c r="AN205" s="5">
        <v>0.0</v>
      </c>
      <c r="AO205" s="5">
        <v>0.0</v>
      </c>
      <c r="AP205" s="5">
        <v>0.0</v>
      </c>
      <c r="AQ205" s="5">
        <v>0.0</v>
      </c>
      <c r="AR205" s="5">
        <v>0.0</v>
      </c>
      <c r="AS205" s="5">
        <v>0.0</v>
      </c>
      <c r="AT205" s="5">
        <v>0.0</v>
      </c>
      <c r="AU205" s="5">
        <v>0.0</v>
      </c>
      <c r="AV205" s="5">
        <f t="shared" si="166"/>
        <v>0</v>
      </c>
      <c r="AW205" s="5">
        <f t="shared" si="167"/>
        <v>0</v>
      </c>
      <c r="AX205" s="5">
        <f t="shared" si="168"/>
        <v>0</v>
      </c>
      <c r="AY205" s="5">
        <f t="shared" si="169"/>
        <v>0</v>
      </c>
      <c r="AZ205" s="5">
        <f t="shared" si="170"/>
        <v>0</v>
      </c>
      <c r="BA205" s="5">
        <f t="shared" si="171"/>
        <v>0</v>
      </c>
      <c r="BB205" s="5">
        <f t="shared" si="172"/>
        <v>0</v>
      </c>
      <c r="BC205" s="5">
        <f t="shared" si="173"/>
        <v>0</v>
      </c>
      <c r="BD205" s="5">
        <f t="shared" si="174"/>
        <v>0</v>
      </c>
      <c r="BE205" s="5">
        <f t="shared" si="175"/>
        <v>0</v>
      </c>
      <c r="BF205" s="5"/>
      <c r="BG205" s="5"/>
      <c r="BH205" s="5"/>
      <c r="BI205" s="5"/>
      <c r="BJ205" s="5"/>
      <c r="BK205" s="5"/>
      <c r="BL205" s="5"/>
      <c r="BM205" s="5"/>
      <c r="BN205" s="5"/>
      <c r="BO205" s="5"/>
      <c r="BP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f t="shared" si="165"/>
        <v>36</v>
      </c>
      <c r="AL206" s="5">
        <v>0.0</v>
      </c>
      <c r="AM206" s="5">
        <v>0.0</v>
      </c>
      <c r="AN206" s="5">
        <v>0.0</v>
      </c>
      <c r="AO206" s="5">
        <v>0.0</v>
      </c>
      <c r="AP206" s="5">
        <v>0.0</v>
      </c>
      <c r="AQ206" s="5">
        <v>0.0</v>
      </c>
      <c r="AR206" s="5">
        <v>0.0</v>
      </c>
      <c r="AS206" s="5">
        <v>0.0</v>
      </c>
      <c r="AT206" s="5">
        <v>0.0</v>
      </c>
      <c r="AU206" s="5">
        <v>0.0</v>
      </c>
      <c r="AV206" s="5">
        <f t="shared" si="166"/>
        <v>0</v>
      </c>
      <c r="AW206" s="5">
        <f t="shared" si="167"/>
        <v>0</v>
      </c>
      <c r="AX206" s="5">
        <f t="shared" si="168"/>
        <v>0</v>
      </c>
      <c r="AY206" s="5">
        <f t="shared" si="169"/>
        <v>0</v>
      </c>
      <c r="AZ206" s="5">
        <f t="shared" si="170"/>
        <v>0</v>
      </c>
      <c r="BA206" s="5">
        <f t="shared" si="171"/>
        <v>0</v>
      </c>
      <c r="BB206" s="5">
        <f t="shared" si="172"/>
        <v>0</v>
      </c>
      <c r="BC206" s="5">
        <f t="shared" si="173"/>
        <v>0</v>
      </c>
      <c r="BD206" s="5">
        <f t="shared" si="174"/>
        <v>0</v>
      </c>
      <c r="BE206" s="5">
        <f t="shared" si="175"/>
        <v>0</v>
      </c>
      <c r="BF206" s="5"/>
      <c r="BG206" s="5"/>
      <c r="BH206" s="5"/>
      <c r="BI206" s="5"/>
      <c r="BJ206" s="5"/>
      <c r="BK206" s="5"/>
      <c r="BL206" s="5"/>
      <c r="BM206" s="5"/>
      <c r="BN206" s="5"/>
      <c r="BO206" s="5"/>
      <c r="BP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f t="shared" si="165"/>
        <v>37</v>
      </c>
      <c r="AL207" s="5">
        <v>0.0</v>
      </c>
      <c r="AM207" s="5">
        <v>0.0</v>
      </c>
      <c r="AN207" s="5">
        <v>0.0</v>
      </c>
      <c r="AO207" s="5">
        <v>0.0</v>
      </c>
      <c r="AP207" s="5">
        <v>0.0</v>
      </c>
      <c r="AQ207" s="5">
        <v>0.0</v>
      </c>
      <c r="AR207" s="5">
        <v>0.0</v>
      </c>
      <c r="AS207" s="5">
        <v>0.0</v>
      </c>
      <c r="AT207" s="5">
        <v>0.0</v>
      </c>
      <c r="AU207" s="5">
        <v>0.0</v>
      </c>
      <c r="AV207" s="5">
        <f t="shared" si="166"/>
        <v>0</v>
      </c>
      <c r="AW207" s="5">
        <f t="shared" si="167"/>
        <v>0</v>
      </c>
      <c r="AX207" s="5">
        <f t="shared" si="168"/>
        <v>0</v>
      </c>
      <c r="AY207" s="5">
        <f t="shared" si="169"/>
        <v>0</v>
      </c>
      <c r="AZ207" s="5">
        <f t="shared" si="170"/>
        <v>0</v>
      </c>
      <c r="BA207" s="5">
        <f t="shared" si="171"/>
        <v>0</v>
      </c>
      <c r="BB207" s="5">
        <f t="shared" si="172"/>
        <v>0</v>
      </c>
      <c r="BC207" s="5">
        <f t="shared" si="173"/>
        <v>0</v>
      </c>
      <c r="BD207" s="5">
        <f t="shared" si="174"/>
        <v>0</v>
      </c>
      <c r="BE207" s="5">
        <f t="shared" si="175"/>
        <v>0</v>
      </c>
      <c r="BF207" s="5"/>
      <c r="BG207" s="5"/>
      <c r="BH207" s="5"/>
      <c r="BI207" s="5"/>
      <c r="BJ207" s="5"/>
      <c r="BK207" s="5"/>
      <c r="BL207" s="5"/>
      <c r="BM207" s="5"/>
      <c r="BN207" s="5"/>
      <c r="BO207" s="5"/>
      <c r="BP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f t="shared" si="165"/>
        <v>38</v>
      </c>
      <c r="AL208" s="5">
        <v>0.0</v>
      </c>
      <c r="AM208" s="5">
        <v>0.0</v>
      </c>
      <c r="AN208" s="5">
        <v>0.0</v>
      </c>
      <c r="AO208" s="5">
        <v>0.0</v>
      </c>
      <c r="AP208" s="5">
        <v>0.0</v>
      </c>
      <c r="AQ208" s="5">
        <v>0.0</v>
      </c>
      <c r="AR208" s="5">
        <v>0.0</v>
      </c>
      <c r="AS208" s="5">
        <v>0.0</v>
      </c>
      <c r="AT208" s="5">
        <v>0.0</v>
      </c>
      <c r="AU208" s="5">
        <v>0.0</v>
      </c>
      <c r="AV208" s="5">
        <f t="shared" si="166"/>
        <v>0</v>
      </c>
      <c r="AW208" s="5">
        <f t="shared" si="167"/>
        <v>0</v>
      </c>
      <c r="AX208" s="5">
        <f t="shared" si="168"/>
        <v>0</v>
      </c>
      <c r="AY208" s="5">
        <f t="shared" si="169"/>
        <v>0</v>
      </c>
      <c r="AZ208" s="5">
        <f t="shared" si="170"/>
        <v>0</v>
      </c>
      <c r="BA208" s="5">
        <f t="shared" si="171"/>
        <v>0</v>
      </c>
      <c r="BB208" s="5">
        <f t="shared" si="172"/>
        <v>0</v>
      </c>
      <c r="BC208" s="5">
        <f t="shared" si="173"/>
        <v>0</v>
      </c>
      <c r="BD208" s="5">
        <f t="shared" si="174"/>
        <v>0</v>
      </c>
      <c r="BE208" s="5">
        <f t="shared" si="175"/>
        <v>0</v>
      </c>
      <c r="BF208" s="5"/>
      <c r="BG208" s="5"/>
      <c r="BH208" s="5"/>
      <c r="BI208" s="5"/>
      <c r="BJ208" s="5"/>
      <c r="BK208" s="5"/>
      <c r="BL208" s="5"/>
      <c r="BM208" s="5"/>
      <c r="BN208" s="5"/>
      <c r="BO208" s="5"/>
      <c r="BP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f t="shared" si="165"/>
        <v>39</v>
      </c>
      <c r="AL209" s="5">
        <v>0.0</v>
      </c>
      <c r="AM209" s="5">
        <v>0.0</v>
      </c>
      <c r="AN209" s="5">
        <v>0.0</v>
      </c>
      <c r="AO209" s="5">
        <v>0.0</v>
      </c>
      <c r="AP209" s="5">
        <v>0.0</v>
      </c>
      <c r="AQ209" s="5">
        <v>0.0</v>
      </c>
      <c r="AR209" s="5">
        <v>0.0</v>
      </c>
      <c r="AS209" s="5">
        <v>0.0</v>
      </c>
      <c r="AT209" s="5">
        <v>0.0</v>
      </c>
      <c r="AU209" s="5">
        <v>0.0</v>
      </c>
      <c r="AV209" s="5">
        <f t="shared" si="166"/>
        <v>0</v>
      </c>
      <c r="AW209" s="5">
        <f t="shared" si="167"/>
        <v>0</v>
      </c>
      <c r="AX209" s="5">
        <f t="shared" si="168"/>
        <v>0</v>
      </c>
      <c r="AY209" s="5">
        <f t="shared" si="169"/>
        <v>0</v>
      </c>
      <c r="AZ209" s="5">
        <f t="shared" si="170"/>
        <v>0</v>
      </c>
      <c r="BA209" s="5">
        <f t="shared" si="171"/>
        <v>0</v>
      </c>
      <c r="BB209" s="5">
        <f t="shared" si="172"/>
        <v>0</v>
      </c>
      <c r="BC209" s="5">
        <f t="shared" si="173"/>
        <v>0</v>
      </c>
      <c r="BD209" s="5">
        <f t="shared" si="174"/>
        <v>0</v>
      </c>
      <c r="BE209" s="5">
        <f t="shared" si="175"/>
        <v>0</v>
      </c>
      <c r="BF209" s="5"/>
      <c r="BG209" s="5"/>
      <c r="BH209" s="5"/>
      <c r="BI209" s="5"/>
      <c r="BJ209" s="5"/>
      <c r="BK209" s="5"/>
      <c r="BL209" s="5"/>
      <c r="BM209" s="5"/>
      <c r="BN209" s="5"/>
      <c r="BO209" s="5"/>
      <c r="BP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f t="shared" si="165"/>
        <v>40</v>
      </c>
      <c r="AL210" s="5">
        <v>0.0</v>
      </c>
      <c r="AM210" s="5">
        <v>0.0</v>
      </c>
      <c r="AN210" s="5">
        <v>0.0</v>
      </c>
      <c r="AO210" s="5">
        <v>0.0</v>
      </c>
      <c r="AP210" s="5">
        <v>0.0</v>
      </c>
      <c r="AQ210" s="5">
        <v>0.0</v>
      </c>
      <c r="AR210" s="5">
        <v>0.0</v>
      </c>
      <c r="AS210" s="5">
        <v>0.0</v>
      </c>
      <c r="AT210" s="5">
        <v>0.0</v>
      </c>
      <c r="AU210" s="5">
        <v>0.0</v>
      </c>
      <c r="AV210" s="5">
        <f t="shared" si="166"/>
        <v>0</v>
      </c>
      <c r="AW210" s="5">
        <f t="shared" si="167"/>
        <v>0</v>
      </c>
      <c r="AX210" s="5">
        <f t="shared" si="168"/>
        <v>0</v>
      </c>
      <c r="AY210" s="5">
        <f t="shared" si="169"/>
        <v>0</v>
      </c>
      <c r="AZ210" s="5">
        <f t="shared" si="170"/>
        <v>0</v>
      </c>
      <c r="BA210" s="5">
        <f t="shared" si="171"/>
        <v>0</v>
      </c>
      <c r="BB210" s="5">
        <f t="shared" si="172"/>
        <v>0</v>
      </c>
      <c r="BC210" s="5">
        <f t="shared" si="173"/>
        <v>0</v>
      </c>
      <c r="BD210" s="5">
        <f t="shared" si="174"/>
        <v>0</v>
      </c>
      <c r="BE210" s="5">
        <f t="shared" si="175"/>
        <v>0</v>
      </c>
      <c r="BF210" s="5"/>
      <c r="BG210" s="5"/>
      <c r="BH210" s="5"/>
      <c r="BI210" s="5"/>
      <c r="BJ210" s="5"/>
      <c r="BK210" s="5"/>
      <c r="BL210" s="5"/>
      <c r="BM210" s="5"/>
      <c r="BN210" s="5"/>
      <c r="BO210" s="5"/>
      <c r="BP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f t="shared" si="165"/>
        <v>41</v>
      </c>
      <c r="AL211" s="5">
        <v>0.0</v>
      </c>
      <c r="AM211" s="5">
        <v>0.0</v>
      </c>
      <c r="AN211" s="5">
        <v>0.0</v>
      </c>
      <c r="AO211" s="5">
        <v>0.0</v>
      </c>
      <c r="AP211" s="5">
        <v>0.0</v>
      </c>
      <c r="AQ211" s="5">
        <v>0.0</v>
      </c>
      <c r="AR211" s="5">
        <v>0.0</v>
      </c>
      <c r="AS211" s="5">
        <v>0.0</v>
      </c>
      <c r="AT211" s="5">
        <v>0.0</v>
      </c>
      <c r="AU211" s="5">
        <v>0.0</v>
      </c>
      <c r="AV211" s="5">
        <f t="shared" si="166"/>
        <v>0</v>
      </c>
      <c r="AW211" s="5">
        <f t="shared" si="167"/>
        <v>0</v>
      </c>
      <c r="AX211" s="5">
        <f t="shared" si="168"/>
        <v>0</v>
      </c>
      <c r="AY211" s="5">
        <f t="shared" si="169"/>
        <v>0</v>
      </c>
      <c r="AZ211" s="5">
        <f t="shared" si="170"/>
        <v>0</v>
      </c>
      <c r="BA211" s="5">
        <f t="shared" si="171"/>
        <v>0</v>
      </c>
      <c r="BB211" s="5">
        <f t="shared" si="172"/>
        <v>0</v>
      </c>
      <c r="BC211" s="5">
        <f t="shared" si="173"/>
        <v>0</v>
      </c>
      <c r="BD211" s="5">
        <f t="shared" si="174"/>
        <v>0</v>
      </c>
      <c r="BE211" s="5">
        <f t="shared" si="175"/>
        <v>0</v>
      </c>
      <c r="BF211" s="5"/>
      <c r="BG211" s="5"/>
      <c r="BH211" s="5"/>
      <c r="BI211" s="5"/>
      <c r="BJ211" s="5"/>
      <c r="BK211" s="5"/>
      <c r="BL211" s="5"/>
      <c r="BM211" s="5"/>
      <c r="BN211" s="5"/>
      <c r="BO211" s="5"/>
      <c r="BP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f t="shared" si="165"/>
        <v>42</v>
      </c>
      <c r="AL212" s="5">
        <v>0.0</v>
      </c>
      <c r="AM212" s="5">
        <v>0.0</v>
      </c>
      <c r="AN212" s="5">
        <v>0.0</v>
      </c>
      <c r="AO212" s="5">
        <v>0.0</v>
      </c>
      <c r="AP212" s="5">
        <v>0.0</v>
      </c>
      <c r="AQ212" s="5">
        <v>0.0</v>
      </c>
      <c r="AR212" s="5">
        <v>0.0</v>
      </c>
      <c r="AS212" s="5">
        <v>0.0</v>
      </c>
      <c r="AT212" s="5">
        <v>0.0</v>
      </c>
      <c r="AU212" s="5">
        <v>0.0</v>
      </c>
      <c r="AV212" s="5">
        <f t="shared" si="166"/>
        <v>0</v>
      </c>
      <c r="AW212" s="5">
        <f t="shared" si="167"/>
        <v>0</v>
      </c>
      <c r="AX212" s="5">
        <f t="shared" si="168"/>
        <v>0</v>
      </c>
      <c r="AY212" s="5">
        <f t="shared" si="169"/>
        <v>0</v>
      </c>
      <c r="AZ212" s="5">
        <f t="shared" si="170"/>
        <v>0</v>
      </c>
      <c r="BA212" s="5">
        <f t="shared" si="171"/>
        <v>0</v>
      </c>
      <c r="BB212" s="5">
        <f t="shared" si="172"/>
        <v>0</v>
      </c>
      <c r="BC212" s="5">
        <f t="shared" si="173"/>
        <v>0</v>
      </c>
      <c r="BD212" s="5">
        <f t="shared" si="174"/>
        <v>0</v>
      </c>
      <c r="BE212" s="5">
        <f t="shared" si="175"/>
        <v>0</v>
      </c>
      <c r="BF212" s="5"/>
      <c r="BG212" s="5"/>
      <c r="BH212" s="5"/>
      <c r="BI212" s="5"/>
      <c r="BJ212" s="5"/>
      <c r="BK212" s="5"/>
      <c r="BL212" s="5"/>
      <c r="BM212" s="5"/>
      <c r="BN212" s="5"/>
      <c r="BO212" s="5"/>
      <c r="BP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f t="shared" si="165"/>
        <v>43</v>
      </c>
      <c r="AL213" s="5">
        <v>0.0</v>
      </c>
      <c r="AM213" s="5">
        <v>0.0</v>
      </c>
      <c r="AN213" s="5">
        <v>0.0</v>
      </c>
      <c r="AO213" s="5">
        <v>0.0</v>
      </c>
      <c r="AP213" s="5">
        <v>0.0</v>
      </c>
      <c r="AQ213" s="5">
        <v>0.0</v>
      </c>
      <c r="AR213" s="5">
        <v>0.0</v>
      </c>
      <c r="AS213" s="5">
        <v>0.0</v>
      </c>
      <c r="AT213" s="5">
        <v>0.0</v>
      </c>
      <c r="AU213" s="5">
        <v>0.0</v>
      </c>
      <c r="AV213" s="5">
        <f t="shared" si="166"/>
        <v>0</v>
      </c>
      <c r="AW213" s="5">
        <f t="shared" si="167"/>
        <v>0</v>
      </c>
      <c r="AX213" s="5">
        <f t="shared" si="168"/>
        <v>0</v>
      </c>
      <c r="AY213" s="5">
        <f t="shared" si="169"/>
        <v>0</v>
      </c>
      <c r="AZ213" s="5">
        <f t="shared" si="170"/>
        <v>0</v>
      </c>
      <c r="BA213" s="5">
        <f t="shared" si="171"/>
        <v>0</v>
      </c>
      <c r="BB213" s="5">
        <f t="shared" si="172"/>
        <v>0</v>
      </c>
      <c r="BC213" s="5">
        <f t="shared" si="173"/>
        <v>0</v>
      </c>
      <c r="BD213" s="5">
        <f t="shared" si="174"/>
        <v>0</v>
      </c>
      <c r="BE213" s="5">
        <f t="shared" si="175"/>
        <v>0</v>
      </c>
      <c r="BF213" s="5"/>
      <c r="BG213" s="5"/>
      <c r="BH213" s="5"/>
      <c r="BI213" s="5"/>
      <c r="BJ213" s="5"/>
      <c r="BK213" s="5"/>
      <c r="BL213" s="5"/>
      <c r="BM213" s="5"/>
      <c r="BN213" s="5"/>
      <c r="BO213" s="5"/>
      <c r="BP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f t="shared" si="165"/>
        <v>44</v>
      </c>
      <c r="AL214" s="5">
        <v>0.0</v>
      </c>
      <c r="AM214" s="5">
        <v>0.0</v>
      </c>
      <c r="AN214" s="5">
        <v>0.0</v>
      </c>
      <c r="AO214" s="5">
        <v>0.0</v>
      </c>
      <c r="AP214" s="5">
        <v>0.0</v>
      </c>
      <c r="AQ214" s="5">
        <v>0.0</v>
      </c>
      <c r="AR214" s="5">
        <v>0.0</v>
      </c>
      <c r="AS214" s="5">
        <v>0.0</v>
      </c>
      <c r="AT214" s="5">
        <v>0.0</v>
      </c>
      <c r="AU214" s="5">
        <v>0.0</v>
      </c>
      <c r="AV214" s="5">
        <f t="shared" si="166"/>
        <v>0</v>
      </c>
      <c r="AW214" s="5">
        <f t="shared" si="167"/>
        <v>0</v>
      </c>
      <c r="AX214" s="5">
        <f t="shared" si="168"/>
        <v>0</v>
      </c>
      <c r="AY214" s="5">
        <f t="shared" si="169"/>
        <v>0</v>
      </c>
      <c r="AZ214" s="5">
        <f t="shared" si="170"/>
        <v>0</v>
      </c>
      <c r="BA214" s="5">
        <f t="shared" si="171"/>
        <v>0</v>
      </c>
      <c r="BB214" s="5">
        <f t="shared" si="172"/>
        <v>0</v>
      </c>
      <c r="BC214" s="5">
        <f t="shared" si="173"/>
        <v>0</v>
      </c>
      <c r="BD214" s="5">
        <f t="shared" si="174"/>
        <v>0</v>
      </c>
      <c r="BE214" s="5">
        <f t="shared" si="175"/>
        <v>0</v>
      </c>
      <c r="BF214" s="5"/>
      <c r="BG214" s="5"/>
      <c r="BH214" s="5"/>
      <c r="BI214" s="5"/>
      <c r="BJ214" s="5"/>
      <c r="BK214" s="5"/>
      <c r="BL214" s="5"/>
      <c r="BM214" s="5"/>
      <c r="BN214" s="5"/>
      <c r="BO214" s="5"/>
      <c r="BP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f t="shared" si="165"/>
        <v>45</v>
      </c>
      <c r="AL215" s="5">
        <v>0.0</v>
      </c>
      <c r="AM215" s="5">
        <v>0.0</v>
      </c>
      <c r="AN215" s="5">
        <v>0.0</v>
      </c>
      <c r="AO215" s="5">
        <v>0.0</v>
      </c>
      <c r="AP215" s="5">
        <v>0.0</v>
      </c>
      <c r="AQ215" s="5">
        <v>0.0</v>
      </c>
      <c r="AR215" s="5">
        <v>0.0</v>
      </c>
      <c r="AS215" s="5">
        <v>0.0</v>
      </c>
      <c r="AT215" s="5">
        <v>0.0</v>
      </c>
      <c r="AU215" s="5">
        <v>0.0</v>
      </c>
      <c r="AV215" s="5">
        <f t="shared" si="166"/>
        <v>0</v>
      </c>
      <c r="AW215" s="5">
        <f t="shared" si="167"/>
        <v>0</v>
      </c>
      <c r="AX215" s="5">
        <f t="shared" si="168"/>
        <v>0</v>
      </c>
      <c r="AY215" s="5">
        <f t="shared" si="169"/>
        <v>0</v>
      </c>
      <c r="AZ215" s="5">
        <f t="shared" si="170"/>
        <v>0</v>
      </c>
      <c r="BA215" s="5">
        <f t="shared" si="171"/>
        <v>0</v>
      </c>
      <c r="BB215" s="5">
        <f t="shared" si="172"/>
        <v>0</v>
      </c>
      <c r="BC215" s="5">
        <f t="shared" si="173"/>
        <v>0</v>
      </c>
      <c r="BD215" s="5">
        <f t="shared" si="174"/>
        <v>0</v>
      </c>
      <c r="BE215" s="5">
        <f t="shared" si="175"/>
        <v>0</v>
      </c>
      <c r="BF215" s="5"/>
      <c r="BG215" s="5"/>
      <c r="BH215" s="5"/>
      <c r="BI215" s="5"/>
      <c r="BJ215" s="5"/>
      <c r="BK215" s="5"/>
      <c r="BL215" s="5"/>
      <c r="BM215" s="5"/>
      <c r="BN215" s="5"/>
      <c r="BO215" s="5"/>
      <c r="BP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f t="shared" si="165"/>
        <v>46</v>
      </c>
      <c r="AL216" s="5">
        <v>0.0</v>
      </c>
      <c r="AM216" s="5">
        <v>0.0</v>
      </c>
      <c r="AN216" s="5">
        <v>0.0</v>
      </c>
      <c r="AO216" s="5">
        <v>0.0</v>
      </c>
      <c r="AP216" s="5">
        <v>0.0</v>
      </c>
      <c r="AQ216" s="5">
        <v>0.0</v>
      </c>
      <c r="AR216" s="5">
        <v>0.0</v>
      </c>
      <c r="AS216" s="5">
        <v>0.0</v>
      </c>
      <c r="AT216" s="5">
        <v>0.0</v>
      </c>
      <c r="AU216" s="5">
        <v>0.0</v>
      </c>
      <c r="AV216" s="5">
        <f t="shared" si="166"/>
        <v>0</v>
      </c>
      <c r="AW216" s="5">
        <f t="shared" si="167"/>
        <v>0</v>
      </c>
      <c r="AX216" s="5">
        <f t="shared" si="168"/>
        <v>0</v>
      </c>
      <c r="AY216" s="5">
        <f t="shared" si="169"/>
        <v>0</v>
      </c>
      <c r="AZ216" s="5">
        <f t="shared" si="170"/>
        <v>0</v>
      </c>
      <c r="BA216" s="5">
        <f t="shared" si="171"/>
        <v>0</v>
      </c>
      <c r="BB216" s="5">
        <f t="shared" si="172"/>
        <v>0</v>
      </c>
      <c r="BC216" s="5">
        <f t="shared" si="173"/>
        <v>0</v>
      </c>
      <c r="BD216" s="5">
        <f t="shared" si="174"/>
        <v>0</v>
      </c>
      <c r="BE216" s="5">
        <f t="shared" si="175"/>
        <v>0</v>
      </c>
      <c r="BF216" s="5"/>
      <c r="BG216" s="5"/>
      <c r="BH216" s="5"/>
      <c r="BI216" s="5"/>
      <c r="BJ216" s="5"/>
      <c r="BK216" s="5"/>
      <c r="BL216" s="5"/>
      <c r="BM216" s="5"/>
      <c r="BN216" s="5"/>
      <c r="BO216" s="5"/>
      <c r="BP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f t="shared" si="165"/>
        <v>47</v>
      </c>
      <c r="AL217" s="5">
        <v>0.0</v>
      </c>
      <c r="AM217" s="5">
        <v>0.0</v>
      </c>
      <c r="AN217" s="5">
        <v>0.0</v>
      </c>
      <c r="AO217" s="5">
        <v>0.0</v>
      </c>
      <c r="AP217" s="5">
        <v>0.0</v>
      </c>
      <c r="AQ217" s="5">
        <v>0.0</v>
      </c>
      <c r="AR217" s="5">
        <v>0.0</v>
      </c>
      <c r="AS217" s="5">
        <v>0.0</v>
      </c>
      <c r="AT217" s="5">
        <v>0.0</v>
      </c>
      <c r="AU217" s="5">
        <v>0.0</v>
      </c>
      <c r="AV217" s="5">
        <f t="shared" si="166"/>
        <v>0</v>
      </c>
      <c r="AW217" s="5">
        <f t="shared" si="167"/>
        <v>0</v>
      </c>
      <c r="AX217" s="5">
        <f t="shared" si="168"/>
        <v>0</v>
      </c>
      <c r="AY217" s="5">
        <f t="shared" si="169"/>
        <v>0</v>
      </c>
      <c r="AZ217" s="5">
        <f t="shared" si="170"/>
        <v>0</v>
      </c>
      <c r="BA217" s="5">
        <f t="shared" si="171"/>
        <v>0</v>
      </c>
      <c r="BB217" s="5">
        <f t="shared" si="172"/>
        <v>0</v>
      </c>
      <c r="BC217" s="5">
        <f t="shared" si="173"/>
        <v>0</v>
      </c>
      <c r="BD217" s="5">
        <f t="shared" si="174"/>
        <v>0</v>
      </c>
      <c r="BE217" s="5">
        <f t="shared" si="175"/>
        <v>0</v>
      </c>
      <c r="BF217" s="5"/>
      <c r="BG217" s="5"/>
      <c r="BH217" s="5"/>
      <c r="BI217" s="5"/>
      <c r="BJ217" s="5"/>
      <c r="BK217" s="5"/>
      <c r="BL217" s="5"/>
      <c r="BM217" s="5"/>
      <c r="BN217" s="5"/>
      <c r="BO217" s="5"/>
      <c r="BP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f t="shared" si="165"/>
        <v>48</v>
      </c>
      <c r="AL218" s="5">
        <v>0.0</v>
      </c>
      <c r="AM218" s="5">
        <v>0.0</v>
      </c>
      <c r="AN218" s="5">
        <v>0.0</v>
      </c>
      <c r="AO218" s="5">
        <v>0.0</v>
      </c>
      <c r="AP218" s="5">
        <v>0.0</v>
      </c>
      <c r="AQ218" s="5">
        <v>0.0</v>
      </c>
      <c r="AR218" s="5">
        <v>0.0</v>
      </c>
      <c r="AS218" s="5">
        <v>0.0</v>
      </c>
      <c r="AT218" s="5">
        <v>0.0</v>
      </c>
      <c r="AU218" s="5">
        <v>0.0</v>
      </c>
      <c r="AV218" s="5">
        <f t="shared" si="166"/>
        <v>0</v>
      </c>
      <c r="AW218" s="5">
        <f t="shared" si="167"/>
        <v>0</v>
      </c>
      <c r="AX218" s="5">
        <f t="shared" si="168"/>
        <v>0</v>
      </c>
      <c r="AY218" s="5">
        <f t="shared" si="169"/>
        <v>0</v>
      </c>
      <c r="AZ218" s="5">
        <f t="shared" si="170"/>
        <v>0</v>
      </c>
      <c r="BA218" s="5">
        <f t="shared" si="171"/>
        <v>0</v>
      </c>
      <c r="BB218" s="5">
        <f t="shared" si="172"/>
        <v>0</v>
      </c>
      <c r="BC218" s="5">
        <f t="shared" si="173"/>
        <v>0</v>
      </c>
      <c r="BD218" s="5">
        <f t="shared" si="174"/>
        <v>0</v>
      </c>
      <c r="BE218" s="5">
        <f t="shared" si="175"/>
        <v>0</v>
      </c>
      <c r="BF218" s="5"/>
      <c r="BG218" s="5"/>
      <c r="BH218" s="5"/>
      <c r="BI218" s="5"/>
      <c r="BJ218" s="5"/>
      <c r="BK218" s="5"/>
      <c r="BL218" s="5"/>
      <c r="BM218" s="5"/>
      <c r="BN218" s="5"/>
      <c r="BO218" s="5"/>
      <c r="BP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f t="shared" si="165"/>
        <v>49</v>
      </c>
      <c r="AL219" s="5">
        <v>0.0</v>
      </c>
      <c r="AM219" s="5">
        <v>0.0</v>
      </c>
      <c r="AN219" s="5">
        <v>0.0</v>
      </c>
      <c r="AO219" s="5">
        <v>0.0</v>
      </c>
      <c r="AP219" s="5">
        <v>0.0</v>
      </c>
      <c r="AQ219" s="5">
        <v>0.0</v>
      </c>
      <c r="AR219" s="5">
        <v>0.0</v>
      </c>
      <c r="AS219" s="5">
        <v>0.0</v>
      </c>
      <c r="AT219" s="5">
        <v>0.0</v>
      </c>
      <c r="AU219" s="5">
        <v>0.0</v>
      </c>
      <c r="AV219" s="5">
        <f t="shared" si="166"/>
        <v>0</v>
      </c>
      <c r="AW219" s="5">
        <f t="shared" si="167"/>
        <v>0</v>
      </c>
      <c r="AX219" s="5">
        <f t="shared" si="168"/>
        <v>0</v>
      </c>
      <c r="AY219" s="5">
        <f t="shared" si="169"/>
        <v>0</v>
      </c>
      <c r="AZ219" s="5">
        <f t="shared" si="170"/>
        <v>0</v>
      </c>
      <c r="BA219" s="5">
        <f t="shared" si="171"/>
        <v>0</v>
      </c>
      <c r="BB219" s="5">
        <f t="shared" si="172"/>
        <v>0</v>
      </c>
      <c r="BC219" s="5">
        <f t="shared" si="173"/>
        <v>0</v>
      </c>
      <c r="BD219" s="5">
        <f t="shared" si="174"/>
        <v>0</v>
      </c>
      <c r="BE219" s="5">
        <f t="shared" si="175"/>
        <v>0</v>
      </c>
      <c r="BF219" s="5"/>
      <c r="BG219" s="5"/>
      <c r="BH219" s="5"/>
      <c r="BI219" s="5"/>
      <c r="BJ219" s="5"/>
      <c r="BK219" s="5"/>
      <c r="BL219" s="5"/>
      <c r="BM219" s="5"/>
      <c r="BN219" s="5"/>
      <c r="BO219" s="5"/>
      <c r="BP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f t="shared" si="165"/>
        <v>50</v>
      </c>
      <c r="AL220" s="5">
        <v>0.0</v>
      </c>
      <c r="AM220" s="5">
        <v>0.0</v>
      </c>
      <c r="AN220" s="5">
        <v>0.0</v>
      </c>
      <c r="AO220" s="5">
        <v>0.0</v>
      </c>
      <c r="AP220" s="5">
        <v>0.0</v>
      </c>
      <c r="AQ220" s="5">
        <v>0.0</v>
      </c>
      <c r="AR220" s="5">
        <v>0.0</v>
      </c>
      <c r="AS220" s="5">
        <v>0.0</v>
      </c>
      <c r="AT220" s="5">
        <v>0.0</v>
      </c>
      <c r="AU220" s="5">
        <v>0.0</v>
      </c>
      <c r="AV220" s="5">
        <f t="shared" si="166"/>
        <v>0</v>
      </c>
      <c r="AW220" s="5">
        <f t="shared" si="167"/>
        <v>0</v>
      </c>
      <c r="AX220" s="5">
        <f t="shared" si="168"/>
        <v>0</v>
      </c>
      <c r="AY220" s="5">
        <f t="shared" si="169"/>
        <v>0</v>
      </c>
      <c r="AZ220" s="5">
        <f t="shared" si="170"/>
        <v>0</v>
      </c>
      <c r="BA220" s="5">
        <f t="shared" si="171"/>
        <v>0</v>
      </c>
      <c r="BB220" s="5">
        <f t="shared" si="172"/>
        <v>0</v>
      </c>
      <c r="BC220" s="5">
        <f t="shared" si="173"/>
        <v>0</v>
      </c>
      <c r="BD220" s="5">
        <f t="shared" si="174"/>
        <v>0</v>
      </c>
      <c r="BE220" s="5">
        <f t="shared" si="175"/>
        <v>0</v>
      </c>
      <c r="BF220" s="5"/>
      <c r="BG220" s="5"/>
      <c r="BH220" s="5"/>
      <c r="BI220" s="5"/>
      <c r="BJ220" s="5"/>
      <c r="BK220" s="5"/>
      <c r="BL220" s="5"/>
      <c r="BM220" s="5"/>
      <c r="BN220" s="5"/>
      <c r="BO220" s="5"/>
      <c r="BP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f t="shared" si="165"/>
        <v>51</v>
      </c>
      <c r="AL221" s="5">
        <v>0.0</v>
      </c>
      <c r="AM221" s="5">
        <v>0.0</v>
      </c>
      <c r="AN221" s="5">
        <v>0.0</v>
      </c>
      <c r="AO221" s="5">
        <v>0.0</v>
      </c>
      <c r="AP221" s="5">
        <v>0.0</v>
      </c>
      <c r="AQ221" s="5">
        <v>0.0</v>
      </c>
      <c r="AR221" s="5">
        <v>0.0</v>
      </c>
      <c r="AS221" s="5">
        <v>0.0</v>
      </c>
      <c r="AT221" s="5">
        <v>0.0</v>
      </c>
      <c r="AU221" s="5">
        <v>0.0</v>
      </c>
      <c r="AV221" s="5">
        <f t="shared" si="166"/>
        <v>0</v>
      </c>
      <c r="AW221" s="5">
        <f t="shared" si="167"/>
        <v>0</v>
      </c>
      <c r="AX221" s="5">
        <f t="shared" si="168"/>
        <v>0</v>
      </c>
      <c r="AY221" s="5">
        <f t="shared" si="169"/>
        <v>0</v>
      </c>
      <c r="AZ221" s="5">
        <f t="shared" si="170"/>
        <v>0</v>
      </c>
      <c r="BA221" s="5">
        <f t="shared" si="171"/>
        <v>0</v>
      </c>
      <c r="BB221" s="5">
        <f t="shared" si="172"/>
        <v>0</v>
      </c>
      <c r="BC221" s="5">
        <f t="shared" si="173"/>
        <v>0</v>
      </c>
      <c r="BD221" s="5">
        <f t="shared" si="174"/>
        <v>0</v>
      </c>
      <c r="BE221" s="5">
        <f t="shared" si="175"/>
        <v>0</v>
      </c>
      <c r="BF221" s="5"/>
      <c r="BG221" s="5"/>
      <c r="BH221" s="5"/>
      <c r="BI221" s="5"/>
      <c r="BJ221" s="5"/>
      <c r="BK221" s="5"/>
      <c r="BL221" s="5"/>
      <c r="BM221" s="5"/>
      <c r="BN221" s="5"/>
      <c r="BO221" s="5"/>
      <c r="BP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f t="shared" si="165"/>
        <v>52</v>
      </c>
      <c r="AL222" s="5">
        <v>0.0</v>
      </c>
      <c r="AM222" s="5">
        <v>0.0</v>
      </c>
      <c r="AN222" s="5">
        <v>0.0</v>
      </c>
      <c r="AO222" s="5">
        <v>0.0</v>
      </c>
      <c r="AP222" s="5">
        <v>0.0</v>
      </c>
      <c r="AQ222" s="5">
        <v>0.0</v>
      </c>
      <c r="AR222" s="5">
        <v>0.0</v>
      </c>
      <c r="AS222" s="5">
        <v>0.0</v>
      </c>
      <c r="AT222" s="5">
        <v>0.0</v>
      </c>
      <c r="AU222" s="5">
        <v>0.0</v>
      </c>
      <c r="AV222" s="5">
        <f t="shared" si="166"/>
        <v>0</v>
      </c>
      <c r="AW222" s="5">
        <f t="shared" si="167"/>
        <v>0</v>
      </c>
      <c r="AX222" s="5">
        <f t="shared" si="168"/>
        <v>0</v>
      </c>
      <c r="AY222" s="5">
        <f t="shared" si="169"/>
        <v>0</v>
      </c>
      <c r="AZ222" s="5">
        <f t="shared" si="170"/>
        <v>0</v>
      </c>
      <c r="BA222" s="5">
        <f t="shared" si="171"/>
        <v>0</v>
      </c>
      <c r="BB222" s="5">
        <f t="shared" si="172"/>
        <v>0</v>
      </c>
      <c r="BC222" s="5">
        <f t="shared" si="173"/>
        <v>0</v>
      </c>
      <c r="BD222" s="5">
        <f t="shared" si="174"/>
        <v>0</v>
      </c>
      <c r="BE222" s="5">
        <f t="shared" si="175"/>
        <v>0</v>
      </c>
      <c r="BF222" s="5"/>
      <c r="BG222" s="5"/>
      <c r="BH222" s="5"/>
      <c r="BI222" s="5"/>
      <c r="BJ222" s="5"/>
      <c r="BK222" s="5"/>
      <c r="BL222" s="5"/>
      <c r="BM222" s="5"/>
      <c r="BN222" s="5"/>
      <c r="BO222" s="5"/>
      <c r="BP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f t="shared" si="165"/>
        <v>53</v>
      </c>
      <c r="AL223" s="5">
        <v>0.0</v>
      </c>
      <c r="AM223" s="5">
        <v>0.0</v>
      </c>
      <c r="AN223" s="5">
        <v>0.0</v>
      </c>
      <c r="AO223" s="5">
        <v>0.0</v>
      </c>
      <c r="AP223" s="5">
        <v>0.0</v>
      </c>
      <c r="AQ223" s="5">
        <v>0.0</v>
      </c>
      <c r="AR223" s="5">
        <v>0.0</v>
      </c>
      <c r="AS223" s="5">
        <v>0.0</v>
      </c>
      <c r="AT223" s="5">
        <v>0.0</v>
      </c>
      <c r="AU223" s="5">
        <v>0.0</v>
      </c>
      <c r="AV223" s="5">
        <f t="shared" si="166"/>
        <v>0</v>
      </c>
      <c r="AW223" s="5">
        <f t="shared" si="167"/>
        <v>0</v>
      </c>
      <c r="AX223" s="5">
        <f t="shared" si="168"/>
        <v>0</v>
      </c>
      <c r="AY223" s="5">
        <f t="shared" si="169"/>
        <v>0</v>
      </c>
      <c r="AZ223" s="5">
        <f t="shared" si="170"/>
        <v>0</v>
      </c>
      <c r="BA223" s="5">
        <f t="shared" si="171"/>
        <v>0</v>
      </c>
      <c r="BB223" s="5">
        <f t="shared" si="172"/>
        <v>0</v>
      </c>
      <c r="BC223" s="5">
        <f t="shared" si="173"/>
        <v>0</v>
      </c>
      <c r="BD223" s="5">
        <f t="shared" si="174"/>
        <v>0</v>
      </c>
      <c r="BE223" s="5">
        <f t="shared" si="175"/>
        <v>0</v>
      </c>
      <c r="BF223" s="5"/>
      <c r="BG223" s="5"/>
      <c r="BH223" s="5"/>
      <c r="BI223" s="5"/>
      <c r="BJ223" s="5"/>
      <c r="BK223" s="5"/>
      <c r="BL223" s="5"/>
      <c r="BM223" s="5"/>
      <c r="BN223" s="5"/>
      <c r="BO223" s="5"/>
      <c r="BP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f t="shared" si="165"/>
        <v>54</v>
      </c>
      <c r="AL224" s="5">
        <v>0.0</v>
      </c>
      <c r="AM224" s="5">
        <v>0.0</v>
      </c>
      <c r="AN224" s="5">
        <v>0.0</v>
      </c>
      <c r="AO224" s="5">
        <v>0.0</v>
      </c>
      <c r="AP224" s="5">
        <v>0.0</v>
      </c>
      <c r="AQ224" s="5">
        <v>0.0</v>
      </c>
      <c r="AR224" s="5">
        <v>0.0</v>
      </c>
      <c r="AS224" s="5">
        <v>0.0</v>
      </c>
      <c r="AT224" s="5">
        <v>0.0</v>
      </c>
      <c r="AU224" s="5">
        <v>0.0</v>
      </c>
      <c r="AV224" s="5">
        <f t="shared" si="166"/>
        <v>0</v>
      </c>
      <c r="AW224" s="5">
        <f t="shared" si="167"/>
        <v>0</v>
      </c>
      <c r="AX224" s="5">
        <f t="shared" si="168"/>
        <v>0</v>
      </c>
      <c r="AY224" s="5">
        <f t="shared" si="169"/>
        <v>0</v>
      </c>
      <c r="AZ224" s="5">
        <f t="shared" si="170"/>
        <v>0</v>
      </c>
      <c r="BA224" s="5">
        <f t="shared" si="171"/>
        <v>0</v>
      </c>
      <c r="BB224" s="5">
        <f t="shared" si="172"/>
        <v>0</v>
      </c>
      <c r="BC224" s="5">
        <f t="shared" si="173"/>
        <v>0</v>
      </c>
      <c r="BD224" s="5">
        <f t="shared" si="174"/>
        <v>0</v>
      </c>
      <c r="BE224" s="5">
        <f t="shared" si="175"/>
        <v>0</v>
      </c>
      <c r="BF224" s="5"/>
      <c r="BG224" s="5"/>
      <c r="BH224" s="5"/>
      <c r="BI224" s="5"/>
      <c r="BJ224" s="5"/>
      <c r="BK224" s="5"/>
      <c r="BL224" s="5"/>
      <c r="BM224" s="5"/>
      <c r="BN224" s="5"/>
      <c r="BO224" s="5"/>
      <c r="BP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f t="shared" si="165"/>
        <v>55</v>
      </c>
      <c r="AL225" s="5">
        <v>0.0</v>
      </c>
      <c r="AM225" s="5">
        <v>0.0</v>
      </c>
      <c r="AN225" s="5">
        <v>0.0</v>
      </c>
      <c r="AO225" s="5">
        <v>0.0</v>
      </c>
      <c r="AP225" s="5">
        <v>0.0</v>
      </c>
      <c r="AQ225" s="5">
        <v>0.0</v>
      </c>
      <c r="AR225" s="5">
        <v>0.0</v>
      </c>
      <c r="AS225" s="5">
        <v>0.0</v>
      </c>
      <c r="AT225" s="5">
        <v>0.0</v>
      </c>
      <c r="AU225" s="5">
        <v>0.0</v>
      </c>
      <c r="AV225" s="5">
        <f t="shared" si="166"/>
        <v>0</v>
      </c>
      <c r="AW225" s="5">
        <f t="shared" si="167"/>
        <v>0</v>
      </c>
      <c r="AX225" s="5">
        <f t="shared" si="168"/>
        <v>0</v>
      </c>
      <c r="AY225" s="5">
        <f t="shared" si="169"/>
        <v>0</v>
      </c>
      <c r="AZ225" s="5">
        <f t="shared" si="170"/>
        <v>0</v>
      </c>
      <c r="BA225" s="5">
        <f t="shared" si="171"/>
        <v>0</v>
      </c>
      <c r="BB225" s="5">
        <f t="shared" si="172"/>
        <v>0</v>
      </c>
      <c r="BC225" s="5">
        <f t="shared" si="173"/>
        <v>0</v>
      </c>
      <c r="BD225" s="5">
        <f t="shared" si="174"/>
        <v>0</v>
      </c>
      <c r="BE225" s="5">
        <f t="shared" si="175"/>
        <v>0</v>
      </c>
      <c r="BF225" s="5"/>
      <c r="BG225" s="5"/>
      <c r="BH225" s="5"/>
      <c r="BI225" s="5"/>
      <c r="BJ225" s="5"/>
      <c r="BK225" s="5"/>
      <c r="BL225" s="5"/>
      <c r="BM225" s="5"/>
      <c r="BN225" s="5"/>
      <c r="BO225" s="5"/>
      <c r="BP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f t="shared" si="165"/>
        <v>56</v>
      </c>
      <c r="AL226" s="5">
        <v>0.0</v>
      </c>
      <c r="AM226" s="5">
        <v>0.0</v>
      </c>
      <c r="AN226" s="5">
        <v>0.0</v>
      </c>
      <c r="AO226" s="5">
        <v>0.0</v>
      </c>
      <c r="AP226" s="5">
        <v>0.0</v>
      </c>
      <c r="AQ226" s="5">
        <v>0.0</v>
      </c>
      <c r="AR226" s="5">
        <v>0.0</v>
      </c>
      <c r="AS226" s="5">
        <v>0.0</v>
      </c>
      <c r="AT226" s="5">
        <v>0.0</v>
      </c>
      <c r="AU226" s="5">
        <v>0.0</v>
      </c>
      <c r="AV226" s="5">
        <f t="shared" si="166"/>
        <v>0</v>
      </c>
      <c r="AW226" s="5">
        <f t="shared" si="167"/>
        <v>0</v>
      </c>
      <c r="AX226" s="5">
        <f t="shared" si="168"/>
        <v>0</v>
      </c>
      <c r="AY226" s="5">
        <f t="shared" si="169"/>
        <v>0</v>
      </c>
      <c r="AZ226" s="5">
        <f t="shared" si="170"/>
        <v>0</v>
      </c>
      <c r="BA226" s="5">
        <f t="shared" si="171"/>
        <v>0</v>
      </c>
      <c r="BB226" s="5">
        <f t="shared" si="172"/>
        <v>0</v>
      </c>
      <c r="BC226" s="5">
        <f t="shared" si="173"/>
        <v>0</v>
      </c>
      <c r="BD226" s="5">
        <f t="shared" si="174"/>
        <v>0</v>
      </c>
      <c r="BE226" s="5">
        <f t="shared" si="175"/>
        <v>0</v>
      </c>
      <c r="BF226" s="5"/>
      <c r="BG226" s="5"/>
      <c r="BH226" s="5"/>
      <c r="BI226" s="5"/>
      <c r="BJ226" s="5"/>
      <c r="BK226" s="5"/>
      <c r="BL226" s="5"/>
      <c r="BM226" s="5"/>
      <c r="BN226" s="5"/>
      <c r="BO226" s="5"/>
      <c r="BP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f t="shared" si="165"/>
        <v>57</v>
      </c>
      <c r="AL227" s="5">
        <v>0.0</v>
      </c>
      <c r="AM227" s="5">
        <v>0.0</v>
      </c>
      <c r="AN227" s="5">
        <v>0.0</v>
      </c>
      <c r="AO227" s="5">
        <v>0.0</v>
      </c>
      <c r="AP227" s="5">
        <v>0.0</v>
      </c>
      <c r="AQ227" s="5">
        <v>0.0</v>
      </c>
      <c r="AR227" s="5">
        <v>0.0</v>
      </c>
      <c r="AS227" s="5">
        <v>0.0</v>
      </c>
      <c r="AT227" s="5">
        <v>0.0</v>
      </c>
      <c r="AU227" s="5">
        <v>0.0</v>
      </c>
      <c r="AV227" s="5">
        <f t="shared" si="166"/>
        <v>0</v>
      </c>
      <c r="AW227" s="5">
        <f t="shared" si="167"/>
        <v>0</v>
      </c>
      <c r="AX227" s="5">
        <f t="shared" si="168"/>
        <v>0</v>
      </c>
      <c r="AY227" s="5">
        <f t="shared" si="169"/>
        <v>0</v>
      </c>
      <c r="AZ227" s="5">
        <f t="shared" si="170"/>
        <v>0</v>
      </c>
      <c r="BA227" s="5">
        <f t="shared" si="171"/>
        <v>0</v>
      </c>
      <c r="BB227" s="5">
        <f t="shared" si="172"/>
        <v>0</v>
      </c>
      <c r="BC227" s="5">
        <f t="shared" si="173"/>
        <v>0</v>
      </c>
      <c r="BD227" s="5">
        <f t="shared" si="174"/>
        <v>0</v>
      </c>
      <c r="BE227" s="5">
        <f t="shared" si="175"/>
        <v>0</v>
      </c>
      <c r="BF227" s="5"/>
      <c r="BG227" s="5"/>
      <c r="BH227" s="5"/>
      <c r="BI227" s="5"/>
      <c r="BJ227" s="5"/>
      <c r="BK227" s="5"/>
      <c r="BL227" s="5"/>
      <c r="BM227" s="5"/>
      <c r="BN227" s="5"/>
      <c r="BO227" s="5"/>
      <c r="BP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f t="shared" si="165"/>
        <v>58</v>
      </c>
      <c r="AL228" s="5">
        <v>0.0</v>
      </c>
      <c r="AM228" s="5">
        <v>0.0</v>
      </c>
      <c r="AN228" s="5">
        <v>0.0</v>
      </c>
      <c r="AO228" s="5">
        <v>0.0</v>
      </c>
      <c r="AP228" s="5">
        <v>0.0</v>
      </c>
      <c r="AQ228" s="5">
        <v>0.0</v>
      </c>
      <c r="AR228" s="5">
        <v>0.0</v>
      </c>
      <c r="AS228" s="5">
        <v>0.0</v>
      </c>
      <c r="AT228" s="5">
        <v>0.0</v>
      </c>
      <c r="AU228" s="5">
        <v>0.0</v>
      </c>
      <c r="AV228" s="5">
        <f t="shared" si="166"/>
        <v>0</v>
      </c>
      <c r="AW228" s="5">
        <f t="shared" si="167"/>
        <v>0</v>
      </c>
      <c r="AX228" s="5">
        <f t="shared" si="168"/>
        <v>0</v>
      </c>
      <c r="AY228" s="5">
        <f t="shared" si="169"/>
        <v>0</v>
      </c>
      <c r="AZ228" s="5">
        <f t="shared" si="170"/>
        <v>0</v>
      </c>
      <c r="BA228" s="5">
        <f t="shared" si="171"/>
        <v>0</v>
      </c>
      <c r="BB228" s="5">
        <f t="shared" si="172"/>
        <v>0</v>
      </c>
      <c r="BC228" s="5">
        <f t="shared" si="173"/>
        <v>0</v>
      </c>
      <c r="BD228" s="5">
        <f t="shared" si="174"/>
        <v>0</v>
      </c>
      <c r="BE228" s="5">
        <f t="shared" si="175"/>
        <v>0</v>
      </c>
      <c r="BF228" s="5"/>
      <c r="BG228" s="5"/>
      <c r="BH228" s="5"/>
      <c r="BI228" s="5"/>
      <c r="BJ228" s="5"/>
      <c r="BK228" s="5"/>
      <c r="BL228" s="5"/>
      <c r="BM228" s="5"/>
      <c r="BN228" s="5"/>
      <c r="BO228" s="5"/>
      <c r="BP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f t="shared" si="165"/>
        <v>59</v>
      </c>
      <c r="AL229" s="5">
        <v>0.0</v>
      </c>
      <c r="AM229" s="5">
        <v>0.0</v>
      </c>
      <c r="AN229" s="5">
        <v>0.0</v>
      </c>
      <c r="AO229" s="5">
        <v>0.0</v>
      </c>
      <c r="AP229" s="5">
        <v>0.0</v>
      </c>
      <c r="AQ229" s="5">
        <v>0.0</v>
      </c>
      <c r="AR229" s="5">
        <v>0.0</v>
      </c>
      <c r="AS229" s="5">
        <v>0.0</v>
      </c>
      <c r="AT229" s="5">
        <v>0.0</v>
      </c>
      <c r="AU229" s="5">
        <v>0.0</v>
      </c>
      <c r="AV229" s="5">
        <f t="shared" si="166"/>
        <v>0</v>
      </c>
      <c r="AW229" s="5">
        <f t="shared" si="167"/>
        <v>0</v>
      </c>
      <c r="AX229" s="5">
        <f t="shared" si="168"/>
        <v>0</v>
      </c>
      <c r="AY229" s="5">
        <f t="shared" si="169"/>
        <v>0</v>
      </c>
      <c r="AZ229" s="5">
        <f t="shared" si="170"/>
        <v>0</v>
      </c>
      <c r="BA229" s="5">
        <f t="shared" si="171"/>
        <v>0</v>
      </c>
      <c r="BB229" s="5">
        <f t="shared" si="172"/>
        <v>0</v>
      </c>
      <c r="BC229" s="5">
        <f t="shared" si="173"/>
        <v>0</v>
      </c>
      <c r="BD229" s="5">
        <f t="shared" si="174"/>
        <v>0</v>
      </c>
      <c r="BE229" s="5">
        <f t="shared" si="175"/>
        <v>0</v>
      </c>
      <c r="BF229" s="5"/>
      <c r="BG229" s="5"/>
      <c r="BH229" s="5"/>
      <c r="BI229" s="5"/>
      <c r="BJ229" s="5"/>
      <c r="BK229" s="5"/>
      <c r="BL229" s="5"/>
      <c r="BM229" s="5"/>
      <c r="BN229" s="5"/>
      <c r="BO229" s="5"/>
      <c r="BP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f t="shared" si="165"/>
        <v>60</v>
      </c>
      <c r="AL230" s="5">
        <v>0.0</v>
      </c>
      <c r="AM230" s="5">
        <v>0.0</v>
      </c>
      <c r="AN230" s="5">
        <v>0.0</v>
      </c>
      <c r="AO230" s="5">
        <v>0.0</v>
      </c>
      <c r="AP230" s="5">
        <v>0.0</v>
      </c>
      <c r="AQ230" s="5">
        <v>0.0</v>
      </c>
      <c r="AR230" s="5">
        <v>0.0</v>
      </c>
      <c r="AS230" s="5">
        <v>0.0</v>
      </c>
      <c r="AT230" s="5">
        <v>0.0</v>
      </c>
      <c r="AU230" s="5">
        <v>0.0</v>
      </c>
      <c r="AV230" s="5">
        <f t="shared" si="166"/>
        <v>0</v>
      </c>
      <c r="AW230" s="5">
        <f t="shared" si="167"/>
        <v>0</v>
      </c>
      <c r="AX230" s="5">
        <f t="shared" si="168"/>
        <v>0</v>
      </c>
      <c r="AY230" s="5">
        <f t="shared" si="169"/>
        <v>0</v>
      </c>
      <c r="AZ230" s="5">
        <f t="shared" si="170"/>
        <v>0</v>
      </c>
      <c r="BA230" s="5">
        <f t="shared" si="171"/>
        <v>0</v>
      </c>
      <c r="BB230" s="5">
        <f t="shared" si="172"/>
        <v>0</v>
      </c>
      <c r="BC230" s="5">
        <f t="shared" si="173"/>
        <v>0</v>
      </c>
      <c r="BD230" s="5">
        <f t="shared" si="174"/>
        <v>0</v>
      </c>
      <c r="BE230" s="5">
        <f t="shared" si="175"/>
        <v>0</v>
      </c>
      <c r="BF230" s="5"/>
      <c r="BG230" s="5"/>
      <c r="BH230" s="5"/>
      <c r="BI230" s="5"/>
      <c r="BJ230" s="5"/>
      <c r="BK230" s="5"/>
      <c r="BL230" s="5"/>
      <c r="BM230" s="5"/>
      <c r="BN230" s="5"/>
      <c r="BO230" s="5"/>
      <c r="BP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f t="shared" si="165"/>
        <v>61</v>
      </c>
      <c r="AL231" s="5">
        <v>0.0</v>
      </c>
      <c r="AM231" s="5">
        <v>0.0</v>
      </c>
      <c r="AN231" s="5">
        <v>0.0</v>
      </c>
      <c r="AO231" s="5">
        <v>0.0</v>
      </c>
      <c r="AP231" s="5">
        <v>0.0</v>
      </c>
      <c r="AQ231" s="5">
        <v>0.0</v>
      </c>
      <c r="AR231" s="5">
        <v>0.0</v>
      </c>
      <c r="AS231" s="5">
        <v>0.0</v>
      </c>
      <c r="AT231" s="5">
        <v>0.0</v>
      </c>
      <c r="AU231" s="5">
        <v>0.0</v>
      </c>
      <c r="AV231" s="5">
        <f t="shared" si="166"/>
        <v>0</v>
      </c>
      <c r="AW231" s="5">
        <f t="shared" si="167"/>
        <v>0</v>
      </c>
      <c r="AX231" s="5">
        <f t="shared" si="168"/>
        <v>0</v>
      </c>
      <c r="AY231" s="5">
        <f t="shared" si="169"/>
        <v>0</v>
      </c>
      <c r="AZ231" s="5">
        <f t="shared" si="170"/>
        <v>0</v>
      </c>
      <c r="BA231" s="5">
        <f t="shared" si="171"/>
        <v>0</v>
      </c>
      <c r="BB231" s="5">
        <f t="shared" si="172"/>
        <v>0</v>
      </c>
      <c r="BC231" s="5">
        <f t="shared" si="173"/>
        <v>0</v>
      </c>
      <c r="BD231" s="5">
        <f t="shared" si="174"/>
        <v>0</v>
      </c>
      <c r="BE231" s="5">
        <f t="shared" si="175"/>
        <v>0</v>
      </c>
      <c r="BF231" s="5"/>
      <c r="BG231" s="5"/>
      <c r="BH231" s="5"/>
      <c r="BI231" s="5"/>
      <c r="BJ231" s="5"/>
      <c r="BK231" s="5"/>
      <c r="BL231" s="5"/>
      <c r="BM231" s="5"/>
      <c r="BN231" s="5"/>
      <c r="BO231" s="5"/>
      <c r="BP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f t="shared" si="165"/>
        <v>62</v>
      </c>
      <c r="AL232" s="5">
        <v>0.0</v>
      </c>
      <c r="AM232" s="5">
        <v>0.0</v>
      </c>
      <c r="AN232" s="5">
        <v>0.0</v>
      </c>
      <c r="AO232" s="5">
        <v>0.0</v>
      </c>
      <c r="AP232" s="5">
        <v>0.0</v>
      </c>
      <c r="AQ232" s="5">
        <v>0.0</v>
      </c>
      <c r="AR232" s="5">
        <v>0.0</v>
      </c>
      <c r="AS232" s="5">
        <v>0.0</v>
      </c>
      <c r="AT232" s="5">
        <v>0.0</v>
      </c>
      <c r="AU232" s="5">
        <v>0.0</v>
      </c>
      <c r="AV232" s="5">
        <f t="shared" si="166"/>
        <v>0</v>
      </c>
      <c r="AW232" s="5">
        <f t="shared" si="167"/>
        <v>0</v>
      </c>
      <c r="AX232" s="5">
        <f t="shared" si="168"/>
        <v>0</v>
      </c>
      <c r="AY232" s="5">
        <f t="shared" si="169"/>
        <v>0</v>
      </c>
      <c r="AZ232" s="5">
        <f t="shared" si="170"/>
        <v>0</v>
      </c>
      <c r="BA232" s="5">
        <f t="shared" si="171"/>
        <v>0</v>
      </c>
      <c r="BB232" s="5">
        <f t="shared" si="172"/>
        <v>0</v>
      </c>
      <c r="BC232" s="5">
        <f t="shared" si="173"/>
        <v>0</v>
      </c>
      <c r="BD232" s="5">
        <f t="shared" si="174"/>
        <v>0</v>
      </c>
      <c r="BE232" s="5">
        <f t="shared" si="175"/>
        <v>0</v>
      </c>
      <c r="BF232" s="5"/>
      <c r="BG232" s="5"/>
      <c r="BH232" s="5"/>
      <c r="BI232" s="5"/>
      <c r="BJ232" s="5"/>
      <c r="BK232" s="5"/>
      <c r="BL232" s="5"/>
      <c r="BM232" s="5"/>
      <c r="BN232" s="5"/>
      <c r="BO232" s="5"/>
      <c r="BP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f t="shared" si="165"/>
        <v>63</v>
      </c>
      <c r="AL233" s="5">
        <v>0.0</v>
      </c>
      <c r="AM233" s="5">
        <v>0.0</v>
      </c>
      <c r="AN233" s="5">
        <v>0.0</v>
      </c>
      <c r="AO233" s="5">
        <v>0.0</v>
      </c>
      <c r="AP233" s="5">
        <v>0.0</v>
      </c>
      <c r="AQ233" s="5">
        <v>0.0</v>
      </c>
      <c r="AR233" s="5">
        <v>0.0</v>
      </c>
      <c r="AS233" s="5">
        <v>0.0</v>
      </c>
      <c r="AT233" s="5">
        <v>0.0</v>
      </c>
      <c r="AU233" s="5">
        <v>0.0</v>
      </c>
      <c r="AV233" s="5">
        <f t="shared" si="166"/>
        <v>0</v>
      </c>
      <c r="AW233" s="5">
        <f t="shared" si="167"/>
        <v>0</v>
      </c>
      <c r="AX233" s="5">
        <f t="shared" si="168"/>
        <v>0</v>
      </c>
      <c r="AY233" s="5">
        <f t="shared" si="169"/>
        <v>0</v>
      </c>
      <c r="AZ233" s="5">
        <f t="shared" si="170"/>
        <v>0</v>
      </c>
      <c r="BA233" s="5">
        <f t="shared" si="171"/>
        <v>0</v>
      </c>
      <c r="BB233" s="5">
        <f t="shared" si="172"/>
        <v>0</v>
      </c>
      <c r="BC233" s="5">
        <f t="shared" si="173"/>
        <v>0</v>
      </c>
      <c r="BD233" s="5">
        <f t="shared" si="174"/>
        <v>0</v>
      </c>
      <c r="BE233" s="5">
        <f t="shared" si="175"/>
        <v>0</v>
      </c>
      <c r="BF233" s="5"/>
      <c r="BG233" s="5"/>
      <c r="BH233" s="5"/>
      <c r="BI233" s="5"/>
      <c r="BJ233" s="5"/>
      <c r="BK233" s="5"/>
      <c r="BL233" s="5"/>
      <c r="BM233" s="5"/>
      <c r="BN233" s="5"/>
      <c r="BO233" s="5"/>
      <c r="BP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f t="shared" si="165"/>
        <v>64</v>
      </c>
      <c r="AL234" s="5">
        <v>0.0</v>
      </c>
      <c r="AM234" s="5">
        <v>0.0</v>
      </c>
      <c r="AN234" s="5">
        <v>0.0</v>
      </c>
      <c r="AO234" s="5">
        <v>0.0</v>
      </c>
      <c r="AP234" s="5">
        <v>0.0</v>
      </c>
      <c r="AQ234" s="5">
        <v>0.0</v>
      </c>
      <c r="AR234" s="5">
        <v>0.0</v>
      </c>
      <c r="AS234" s="5">
        <v>0.0</v>
      </c>
      <c r="AT234" s="5">
        <v>0.0</v>
      </c>
      <c r="AU234" s="5">
        <v>0.0</v>
      </c>
      <c r="AV234" s="5">
        <f t="shared" si="166"/>
        <v>0</v>
      </c>
      <c r="AW234" s="5">
        <f t="shared" si="167"/>
        <v>0</v>
      </c>
      <c r="AX234" s="5">
        <f t="shared" si="168"/>
        <v>0</v>
      </c>
      <c r="AY234" s="5">
        <f t="shared" si="169"/>
        <v>0</v>
      </c>
      <c r="AZ234" s="5">
        <f t="shared" si="170"/>
        <v>0</v>
      </c>
      <c r="BA234" s="5">
        <f t="shared" si="171"/>
        <v>0</v>
      </c>
      <c r="BB234" s="5">
        <f t="shared" si="172"/>
        <v>0</v>
      </c>
      <c r="BC234" s="5">
        <f t="shared" si="173"/>
        <v>0</v>
      </c>
      <c r="BD234" s="5">
        <f t="shared" si="174"/>
        <v>0</v>
      </c>
      <c r="BE234" s="5">
        <f t="shared" si="175"/>
        <v>0</v>
      </c>
      <c r="BF234" s="5"/>
      <c r="BG234" s="5"/>
      <c r="BH234" s="5"/>
      <c r="BI234" s="5"/>
      <c r="BJ234" s="5"/>
      <c r="BK234" s="5"/>
      <c r="BL234" s="5"/>
      <c r="BM234" s="5"/>
      <c r="BN234" s="5"/>
      <c r="BO234" s="5"/>
      <c r="BP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f t="shared" si="165"/>
        <v>65</v>
      </c>
      <c r="AL235" s="5">
        <v>0.0</v>
      </c>
      <c r="AM235" s="5">
        <v>0.0</v>
      </c>
      <c r="AN235" s="5">
        <v>0.0</v>
      </c>
      <c r="AO235" s="5">
        <v>0.0</v>
      </c>
      <c r="AP235" s="5">
        <v>0.0</v>
      </c>
      <c r="AQ235" s="5">
        <v>0.0</v>
      </c>
      <c r="AR235" s="5">
        <v>0.0</v>
      </c>
      <c r="AS235" s="5">
        <v>0.0</v>
      </c>
      <c r="AT235" s="5">
        <v>0.0</v>
      </c>
      <c r="AU235" s="5">
        <v>0.0</v>
      </c>
      <c r="AV235" s="5">
        <f t="shared" si="166"/>
        <v>0</v>
      </c>
      <c r="AW235" s="5">
        <f t="shared" si="167"/>
        <v>0</v>
      </c>
      <c r="AX235" s="5">
        <f t="shared" si="168"/>
        <v>0</v>
      </c>
      <c r="AY235" s="5">
        <f t="shared" si="169"/>
        <v>0</v>
      </c>
      <c r="AZ235" s="5">
        <f t="shared" si="170"/>
        <v>0</v>
      </c>
      <c r="BA235" s="5">
        <f t="shared" si="171"/>
        <v>0</v>
      </c>
      <c r="BB235" s="5">
        <f t="shared" si="172"/>
        <v>0</v>
      </c>
      <c r="BC235" s="5">
        <f t="shared" si="173"/>
        <v>0</v>
      </c>
      <c r="BD235" s="5">
        <f t="shared" si="174"/>
        <v>0</v>
      </c>
      <c r="BE235" s="5">
        <f t="shared" si="175"/>
        <v>0</v>
      </c>
      <c r="BF235" s="5"/>
      <c r="BG235" s="5"/>
      <c r="BH235" s="5"/>
      <c r="BI235" s="5"/>
      <c r="BJ235" s="5"/>
      <c r="BK235" s="5"/>
      <c r="BL235" s="5"/>
      <c r="BM235" s="5"/>
      <c r="BN235" s="5"/>
      <c r="BO235" s="5"/>
      <c r="BP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f t="shared" si="165"/>
        <v>66</v>
      </c>
      <c r="AL236" s="5">
        <v>0.0</v>
      </c>
      <c r="AM236" s="5">
        <v>0.0</v>
      </c>
      <c r="AN236" s="5">
        <v>0.0</v>
      </c>
      <c r="AO236" s="5">
        <v>0.0</v>
      </c>
      <c r="AP236" s="5">
        <v>0.0</v>
      </c>
      <c r="AQ236" s="5">
        <v>0.0</v>
      </c>
      <c r="AR236" s="5">
        <v>0.0</v>
      </c>
      <c r="AS236" s="5">
        <v>0.0</v>
      </c>
      <c r="AT236" s="5">
        <v>0.0</v>
      </c>
      <c r="AU236" s="5">
        <v>0.0</v>
      </c>
      <c r="AV236" s="5">
        <f t="shared" si="166"/>
        <v>0</v>
      </c>
      <c r="AW236" s="5">
        <f t="shared" si="167"/>
        <v>0</v>
      </c>
      <c r="AX236" s="5">
        <f t="shared" si="168"/>
        <v>0</v>
      </c>
      <c r="AY236" s="5">
        <f t="shared" si="169"/>
        <v>0</v>
      </c>
      <c r="AZ236" s="5">
        <f t="shared" si="170"/>
        <v>0</v>
      </c>
      <c r="BA236" s="5">
        <f t="shared" si="171"/>
        <v>0</v>
      </c>
      <c r="BB236" s="5">
        <f t="shared" si="172"/>
        <v>0</v>
      </c>
      <c r="BC236" s="5">
        <f t="shared" si="173"/>
        <v>0</v>
      </c>
      <c r="BD236" s="5">
        <f t="shared" si="174"/>
        <v>0</v>
      </c>
      <c r="BE236" s="5">
        <f t="shared" si="175"/>
        <v>0</v>
      </c>
      <c r="BF236" s="5"/>
      <c r="BG236" s="5"/>
      <c r="BH236" s="5"/>
      <c r="BI236" s="5"/>
      <c r="BJ236" s="5"/>
      <c r="BK236" s="5"/>
      <c r="BL236" s="5"/>
      <c r="BM236" s="5"/>
      <c r="BN236" s="5"/>
      <c r="BO236" s="5"/>
      <c r="BP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f t="shared" si="165"/>
        <v>67</v>
      </c>
      <c r="AL237" s="5">
        <v>0.0</v>
      </c>
      <c r="AM237" s="5">
        <v>0.0</v>
      </c>
      <c r="AN237" s="5">
        <v>0.0</v>
      </c>
      <c r="AO237" s="5">
        <v>0.0</v>
      </c>
      <c r="AP237" s="5">
        <v>0.0</v>
      </c>
      <c r="AQ237" s="5">
        <v>0.0</v>
      </c>
      <c r="AR237" s="5">
        <v>0.0</v>
      </c>
      <c r="AS237" s="5">
        <v>0.0</v>
      </c>
      <c r="AT237" s="5">
        <v>0.0</v>
      </c>
      <c r="AU237" s="5">
        <v>0.0</v>
      </c>
      <c r="AV237" s="5">
        <f t="shared" si="166"/>
        <v>0</v>
      </c>
      <c r="AW237" s="5">
        <f t="shared" si="167"/>
        <v>0</v>
      </c>
      <c r="AX237" s="5">
        <f t="shared" si="168"/>
        <v>0</v>
      </c>
      <c r="AY237" s="5">
        <f t="shared" si="169"/>
        <v>0</v>
      </c>
      <c r="AZ237" s="5">
        <f t="shared" si="170"/>
        <v>0</v>
      </c>
      <c r="BA237" s="5">
        <f t="shared" si="171"/>
        <v>0</v>
      </c>
      <c r="BB237" s="5">
        <f t="shared" si="172"/>
        <v>0</v>
      </c>
      <c r="BC237" s="5">
        <f t="shared" si="173"/>
        <v>0</v>
      </c>
      <c r="BD237" s="5">
        <f t="shared" si="174"/>
        <v>0</v>
      </c>
      <c r="BE237" s="5">
        <f t="shared" si="175"/>
        <v>0</v>
      </c>
      <c r="BF237" s="5"/>
      <c r="BG237" s="5"/>
      <c r="BH237" s="5"/>
      <c r="BI237" s="5"/>
      <c r="BJ237" s="5"/>
      <c r="BK237" s="5"/>
      <c r="BL237" s="5"/>
      <c r="BM237" s="5"/>
      <c r="BN237" s="5"/>
      <c r="BO237" s="5"/>
      <c r="BP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f t="shared" si="165"/>
        <v>68</v>
      </c>
      <c r="AL238" s="5">
        <v>0.0</v>
      </c>
      <c r="AM238" s="5">
        <v>0.0</v>
      </c>
      <c r="AN238" s="5">
        <v>0.0</v>
      </c>
      <c r="AO238" s="5">
        <v>0.0</v>
      </c>
      <c r="AP238" s="5">
        <v>0.0</v>
      </c>
      <c r="AQ238" s="5">
        <v>0.0</v>
      </c>
      <c r="AR238" s="5">
        <v>0.0</v>
      </c>
      <c r="AS238" s="5">
        <v>0.0</v>
      </c>
      <c r="AT238" s="5">
        <v>0.0</v>
      </c>
      <c r="AU238" s="5">
        <v>0.0</v>
      </c>
      <c r="AV238" s="5">
        <f t="shared" si="166"/>
        <v>0</v>
      </c>
      <c r="AW238" s="5">
        <f t="shared" si="167"/>
        <v>0</v>
      </c>
      <c r="AX238" s="5">
        <f t="shared" si="168"/>
        <v>0</v>
      </c>
      <c r="AY238" s="5">
        <f t="shared" si="169"/>
        <v>0</v>
      </c>
      <c r="AZ238" s="5">
        <f t="shared" si="170"/>
        <v>0</v>
      </c>
      <c r="BA238" s="5">
        <f t="shared" si="171"/>
        <v>0</v>
      </c>
      <c r="BB238" s="5">
        <f t="shared" si="172"/>
        <v>0</v>
      </c>
      <c r="BC238" s="5">
        <f t="shared" si="173"/>
        <v>0</v>
      </c>
      <c r="BD238" s="5">
        <f t="shared" si="174"/>
        <v>0</v>
      </c>
      <c r="BE238" s="5">
        <f t="shared" si="175"/>
        <v>0</v>
      </c>
      <c r="BF238" s="5"/>
      <c r="BG238" s="5"/>
      <c r="BH238" s="5"/>
      <c r="BI238" s="5"/>
      <c r="BJ238" s="5"/>
      <c r="BK238" s="5"/>
      <c r="BL238" s="5"/>
      <c r="BM238" s="5"/>
      <c r="BN238" s="5"/>
      <c r="BO238" s="5"/>
      <c r="BP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f t="shared" si="165"/>
        <v>69</v>
      </c>
      <c r="AL239" s="5">
        <v>0.0</v>
      </c>
      <c r="AM239" s="5">
        <v>0.0</v>
      </c>
      <c r="AN239" s="5">
        <v>0.0</v>
      </c>
      <c r="AO239" s="5">
        <v>0.0</v>
      </c>
      <c r="AP239" s="5">
        <v>0.0</v>
      </c>
      <c r="AQ239" s="5">
        <v>0.0</v>
      </c>
      <c r="AR239" s="5">
        <v>0.0</v>
      </c>
      <c r="AS239" s="5">
        <v>0.0</v>
      </c>
      <c r="AT239" s="5">
        <v>0.0</v>
      </c>
      <c r="AU239" s="5">
        <v>0.0</v>
      </c>
      <c r="AV239" s="5">
        <f t="shared" si="166"/>
        <v>0</v>
      </c>
      <c r="AW239" s="5">
        <f t="shared" si="167"/>
        <v>0</v>
      </c>
      <c r="AX239" s="5">
        <f t="shared" si="168"/>
        <v>0</v>
      </c>
      <c r="AY239" s="5">
        <f t="shared" si="169"/>
        <v>0</v>
      </c>
      <c r="AZ239" s="5">
        <f t="shared" si="170"/>
        <v>0</v>
      </c>
      <c r="BA239" s="5">
        <f t="shared" si="171"/>
        <v>0</v>
      </c>
      <c r="BB239" s="5">
        <f t="shared" si="172"/>
        <v>0</v>
      </c>
      <c r="BC239" s="5">
        <f t="shared" si="173"/>
        <v>0</v>
      </c>
      <c r="BD239" s="5">
        <f t="shared" si="174"/>
        <v>0</v>
      </c>
      <c r="BE239" s="5">
        <f t="shared" si="175"/>
        <v>0</v>
      </c>
      <c r="BF239" s="5"/>
      <c r="BG239" s="5"/>
      <c r="BH239" s="5"/>
      <c r="BI239" s="5"/>
      <c r="BJ239" s="5"/>
      <c r="BK239" s="5"/>
      <c r="BL239" s="5"/>
      <c r="BM239" s="5"/>
      <c r="BN239" s="5"/>
      <c r="BO239" s="5"/>
      <c r="BP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f t="shared" si="165"/>
        <v>70</v>
      </c>
      <c r="AL240" s="5">
        <v>0.0</v>
      </c>
      <c r="AM240" s="5">
        <v>0.0</v>
      </c>
      <c r="AN240" s="5">
        <v>0.0</v>
      </c>
      <c r="AO240" s="5">
        <v>0.0</v>
      </c>
      <c r="AP240" s="5">
        <v>0.0</v>
      </c>
      <c r="AQ240" s="5">
        <v>0.0</v>
      </c>
      <c r="AR240" s="5">
        <v>0.0</v>
      </c>
      <c r="AS240" s="5">
        <v>0.0</v>
      </c>
      <c r="AT240" s="5">
        <v>0.0</v>
      </c>
      <c r="AU240" s="5">
        <v>0.0</v>
      </c>
      <c r="AV240" s="5">
        <f t="shared" si="166"/>
        <v>0</v>
      </c>
      <c r="AW240" s="5">
        <f t="shared" si="167"/>
        <v>0</v>
      </c>
      <c r="AX240" s="5">
        <f t="shared" si="168"/>
        <v>0</v>
      </c>
      <c r="AY240" s="5">
        <f t="shared" si="169"/>
        <v>0</v>
      </c>
      <c r="AZ240" s="5">
        <f t="shared" si="170"/>
        <v>0</v>
      </c>
      <c r="BA240" s="5">
        <f t="shared" si="171"/>
        <v>0</v>
      </c>
      <c r="BB240" s="5">
        <f t="shared" si="172"/>
        <v>0</v>
      </c>
      <c r="BC240" s="5">
        <f t="shared" si="173"/>
        <v>0</v>
      </c>
      <c r="BD240" s="5">
        <f t="shared" si="174"/>
        <v>0</v>
      </c>
      <c r="BE240" s="5">
        <f t="shared" si="175"/>
        <v>0</v>
      </c>
      <c r="BF240" s="5"/>
      <c r="BG240" s="5"/>
      <c r="BH240" s="5"/>
      <c r="BI240" s="5"/>
      <c r="BJ240" s="5"/>
      <c r="BK240" s="5"/>
      <c r="BL240" s="5"/>
      <c r="BM240" s="5"/>
      <c r="BN240" s="5"/>
      <c r="BO240" s="5"/>
      <c r="BP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f t="shared" si="165"/>
        <v>71</v>
      </c>
      <c r="AL241" s="5">
        <v>0.0</v>
      </c>
      <c r="AM241" s="5">
        <v>0.0</v>
      </c>
      <c r="AN241" s="5">
        <v>0.0</v>
      </c>
      <c r="AO241" s="5">
        <v>0.0</v>
      </c>
      <c r="AP241" s="5">
        <v>0.0</v>
      </c>
      <c r="AQ241" s="5">
        <v>0.0</v>
      </c>
      <c r="AR241" s="5">
        <v>0.0</v>
      </c>
      <c r="AS241" s="5">
        <v>0.0</v>
      </c>
      <c r="AT241" s="5">
        <v>0.0</v>
      </c>
      <c r="AU241" s="5">
        <v>0.0</v>
      </c>
      <c r="AV241" s="5">
        <f t="shared" si="166"/>
        <v>0</v>
      </c>
      <c r="AW241" s="5">
        <f t="shared" si="167"/>
        <v>0</v>
      </c>
      <c r="AX241" s="5">
        <f t="shared" si="168"/>
        <v>0</v>
      </c>
      <c r="AY241" s="5">
        <f t="shared" si="169"/>
        <v>0</v>
      </c>
      <c r="AZ241" s="5">
        <f t="shared" si="170"/>
        <v>0</v>
      </c>
      <c r="BA241" s="5">
        <f t="shared" si="171"/>
        <v>0</v>
      </c>
      <c r="BB241" s="5">
        <f t="shared" si="172"/>
        <v>0</v>
      </c>
      <c r="BC241" s="5">
        <f t="shared" si="173"/>
        <v>0</v>
      </c>
      <c r="BD241" s="5">
        <f t="shared" si="174"/>
        <v>0</v>
      </c>
      <c r="BE241" s="5">
        <f t="shared" si="175"/>
        <v>0</v>
      </c>
      <c r="BF241" s="5"/>
      <c r="BG241" s="5"/>
      <c r="BH241" s="5"/>
      <c r="BI241" s="5"/>
      <c r="BJ241" s="5"/>
      <c r="BK241" s="5"/>
      <c r="BL241" s="5"/>
      <c r="BM241" s="5"/>
      <c r="BN241" s="5"/>
      <c r="BO241" s="5"/>
      <c r="BP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f t="shared" si="165"/>
        <v>72</v>
      </c>
      <c r="AL242" s="5">
        <v>0.0</v>
      </c>
      <c r="AM242" s="5">
        <v>0.0</v>
      </c>
      <c r="AN242" s="5">
        <v>0.0</v>
      </c>
      <c r="AO242" s="5">
        <v>0.0</v>
      </c>
      <c r="AP242" s="5">
        <v>0.0</v>
      </c>
      <c r="AQ242" s="5">
        <v>0.0</v>
      </c>
      <c r="AR242" s="5">
        <v>0.0</v>
      </c>
      <c r="AS242" s="5">
        <v>0.0</v>
      </c>
      <c r="AT242" s="5">
        <v>0.0</v>
      </c>
      <c r="AU242" s="5">
        <v>0.0</v>
      </c>
      <c r="AV242" s="5">
        <f t="shared" si="166"/>
        <v>0</v>
      </c>
      <c r="AW242" s="5">
        <f t="shared" si="167"/>
        <v>0</v>
      </c>
      <c r="AX242" s="5">
        <f t="shared" si="168"/>
        <v>0</v>
      </c>
      <c r="AY242" s="5">
        <f t="shared" si="169"/>
        <v>0</v>
      </c>
      <c r="AZ242" s="5">
        <f t="shared" si="170"/>
        <v>0</v>
      </c>
      <c r="BA242" s="5">
        <f t="shared" si="171"/>
        <v>0</v>
      </c>
      <c r="BB242" s="5">
        <f t="shared" si="172"/>
        <v>0</v>
      </c>
      <c r="BC242" s="5">
        <f t="shared" si="173"/>
        <v>0</v>
      </c>
      <c r="BD242" s="5">
        <f t="shared" si="174"/>
        <v>0</v>
      </c>
      <c r="BE242" s="5">
        <f t="shared" si="175"/>
        <v>0</v>
      </c>
      <c r="BF242" s="5"/>
      <c r="BG242" s="5"/>
      <c r="BH242" s="5"/>
      <c r="BI242" s="5"/>
      <c r="BJ242" s="5"/>
      <c r="BK242" s="5"/>
      <c r="BL242" s="5"/>
      <c r="BM242" s="5"/>
      <c r="BN242" s="5"/>
      <c r="BO242" s="5"/>
      <c r="BP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f t="shared" si="165"/>
        <v>73</v>
      </c>
      <c r="AL243" s="5">
        <v>0.0</v>
      </c>
      <c r="AM243" s="5">
        <v>0.0</v>
      </c>
      <c r="AN243" s="5">
        <v>0.0</v>
      </c>
      <c r="AO243" s="5">
        <v>0.0</v>
      </c>
      <c r="AP243" s="5">
        <v>0.0</v>
      </c>
      <c r="AQ243" s="5">
        <v>0.0</v>
      </c>
      <c r="AR243" s="5">
        <v>0.0</v>
      </c>
      <c r="AS243" s="5">
        <v>0.0</v>
      </c>
      <c r="AT243" s="5">
        <v>0.0</v>
      </c>
      <c r="AU243" s="5">
        <v>0.0</v>
      </c>
      <c r="AV243" s="5">
        <f t="shared" si="166"/>
        <v>0</v>
      </c>
      <c r="AW243" s="5">
        <f t="shared" si="167"/>
        <v>0</v>
      </c>
      <c r="AX243" s="5">
        <f t="shared" si="168"/>
        <v>0</v>
      </c>
      <c r="AY243" s="5">
        <f t="shared" si="169"/>
        <v>0</v>
      </c>
      <c r="AZ243" s="5">
        <f t="shared" si="170"/>
        <v>0</v>
      </c>
      <c r="BA243" s="5">
        <f t="shared" si="171"/>
        <v>0</v>
      </c>
      <c r="BB243" s="5">
        <f t="shared" si="172"/>
        <v>0</v>
      </c>
      <c r="BC243" s="5">
        <f t="shared" si="173"/>
        <v>0</v>
      </c>
      <c r="BD243" s="5">
        <f t="shared" si="174"/>
        <v>0</v>
      </c>
      <c r="BE243" s="5">
        <f t="shared" si="175"/>
        <v>0</v>
      </c>
      <c r="BF243" s="5"/>
      <c r="BG243" s="5"/>
      <c r="BH243" s="5"/>
      <c r="BI243" s="5"/>
      <c r="BJ243" s="5"/>
      <c r="BK243" s="5"/>
      <c r="BL243" s="5"/>
      <c r="BM243" s="5"/>
      <c r="BN243" s="5"/>
      <c r="BO243" s="5"/>
      <c r="BP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f t="shared" si="165"/>
        <v>74</v>
      </c>
      <c r="AL244" s="5">
        <v>0.0</v>
      </c>
      <c r="AM244" s="5">
        <v>0.0</v>
      </c>
      <c r="AN244" s="5">
        <v>0.0</v>
      </c>
      <c r="AO244" s="5">
        <v>0.0</v>
      </c>
      <c r="AP244" s="5">
        <v>0.0</v>
      </c>
      <c r="AQ244" s="5">
        <v>0.0</v>
      </c>
      <c r="AR244" s="5">
        <v>0.0</v>
      </c>
      <c r="AS244" s="5">
        <v>0.0</v>
      </c>
      <c r="AT244" s="5">
        <v>0.0</v>
      </c>
      <c r="AU244" s="5">
        <v>0.0</v>
      </c>
      <c r="AV244" s="5">
        <f t="shared" si="166"/>
        <v>0</v>
      </c>
      <c r="AW244" s="5">
        <f t="shared" si="167"/>
        <v>0</v>
      </c>
      <c r="AX244" s="5">
        <f t="shared" si="168"/>
        <v>0</v>
      </c>
      <c r="AY244" s="5">
        <f t="shared" si="169"/>
        <v>0</v>
      </c>
      <c r="AZ244" s="5">
        <f t="shared" si="170"/>
        <v>0</v>
      </c>
      <c r="BA244" s="5">
        <f t="shared" si="171"/>
        <v>0</v>
      </c>
      <c r="BB244" s="5">
        <f t="shared" si="172"/>
        <v>0</v>
      </c>
      <c r="BC244" s="5">
        <f t="shared" si="173"/>
        <v>0</v>
      </c>
      <c r="BD244" s="5">
        <f t="shared" si="174"/>
        <v>0</v>
      </c>
      <c r="BE244" s="5">
        <f t="shared" si="175"/>
        <v>0</v>
      </c>
      <c r="BF244" s="5"/>
      <c r="BG244" s="5"/>
      <c r="BH244" s="5"/>
      <c r="BI244" s="5"/>
      <c r="BJ244" s="5"/>
      <c r="BK244" s="5"/>
      <c r="BL244" s="5"/>
      <c r="BM244" s="5"/>
      <c r="BN244" s="5"/>
      <c r="BO244" s="5"/>
      <c r="BP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f t="shared" si="165"/>
        <v>75</v>
      </c>
      <c r="AL245" s="5">
        <v>0.0</v>
      </c>
      <c r="AM245" s="5">
        <v>0.0</v>
      </c>
      <c r="AN245" s="5">
        <v>0.0</v>
      </c>
      <c r="AO245" s="5">
        <v>0.0</v>
      </c>
      <c r="AP245" s="5">
        <v>0.0</v>
      </c>
      <c r="AQ245" s="5">
        <v>0.0</v>
      </c>
      <c r="AR245" s="5">
        <v>0.0</v>
      </c>
      <c r="AS245" s="5">
        <v>0.0</v>
      </c>
      <c r="AT245" s="5">
        <v>0.0</v>
      </c>
      <c r="AU245" s="5">
        <v>0.0</v>
      </c>
      <c r="AV245" s="5">
        <f t="shared" si="166"/>
        <v>0</v>
      </c>
      <c r="AW245" s="5">
        <f t="shared" si="167"/>
        <v>0</v>
      </c>
      <c r="AX245" s="5">
        <f t="shared" si="168"/>
        <v>0</v>
      </c>
      <c r="AY245" s="5">
        <f t="shared" si="169"/>
        <v>0</v>
      </c>
      <c r="AZ245" s="5">
        <f t="shared" si="170"/>
        <v>0</v>
      </c>
      <c r="BA245" s="5">
        <f t="shared" si="171"/>
        <v>0</v>
      </c>
      <c r="BB245" s="5">
        <f t="shared" si="172"/>
        <v>0</v>
      </c>
      <c r="BC245" s="5">
        <f t="shared" si="173"/>
        <v>0</v>
      </c>
      <c r="BD245" s="5">
        <f t="shared" si="174"/>
        <v>0</v>
      </c>
      <c r="BE245" s="5">
        <f t="shared" si="175"/>
        <v>0</v>
      </c>
      <c r="BF245" s="5"/>
      <c r="BG245" s="5"/>
      <c r="BH245" s="5"/>
      <c r="BI245" s="5"/>
      <c r="BJ245" s="5"/>
      <c r="BK245" s="5"/>
      <c r="BL245" s="5"/>
      <c r="BM245" s="5"/>
      <c r="BN245" s="5"/>
      <c r="BO245" s="5"/>
      <c r="BP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f t="shared" si="165"/>
        <v>76</v>
      </c>
      <c r="AL246" s="5">
        <v>0.0</v>
      </c>
      <c r="AM246" s="5">
        <v>0.0</v>
      </c>
      <c r="AN246" s="5">
        <v>0.0</v>
      </c>
      <c r="AO246" s="5">
        <v>0.0</v>
      </c>
      <c r="AP246" s="5">
        <v>0.0</v>
      </c>
      <c r="AQ246" s="5">
        <v>0.0</v>
      </c>
      <c r="AR246" s="5">
        <v>0.0</v>
      </c>
      <c r="AS246" s="5">
        <v>0.0</v>
      </c>
      <c r="AT246" s="5">
        <v>0.0</v>
      </c>
      <c r="AU246" s="5">
        <v>0.0</v>
      </c>
      <c r="AV246" s="5">
        <f t="shared" si="166"/>
        <v>0</v>
      </c>
      <c r="AW246" s="5">
        <f t="shared" si="167"/>
        <v>0</v>
      </c>
      <c r="AX246" s="5">
        <f t="shared" si="168"/>
        <v>0</v>
      </c>
      <c r="AY246" s="5">
        <f t="shared" si="169"/>
        <v>0</v>
      </c>
      <c r="AZ246" s="5">
        <f t="shared" si="170"/>
        <v>0</v>
      </c>
      <c r="BA246" s="5">
        <f t="shared" si="171"/>
        <v>0</v>
      </c>
      <c r="BB246" s="5">
        <f t="shared" si="172"/>
        <v>0</v>
      </c>
      <c r="BC246" s="5">
        <f t="shared" si="173"/>
        <v>0</v>
      </c>
      <c r="BD246" s="5">
        <f t="shared" si="174"/>
        <v>0</v>
      </c>
      <c r="BE246" s="5">
        <f t="shared" si="175"/>
        <v>0</v>
      </c>
      <c r="BF246" s="5"/>
      <c r="BG246" s="5"/>
      <c r="BH246" s="5"/>
      <c r="BI246" s="5"/>
      <c r="BJ246" s="5"/>
      <c r="BK246" s="5"/>
      <c r="BL246" s="5"/>
      <c r="BM246" s="5"/>
      <c r="BN246" s="5"/>
      <c r="BO246" s="5"/>
      <c r="BP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f t="shared" si="165"/>
        <v>77</v>
      </c>
      <c r="AL247" s="5">
        <v>0.0</v>
      </c>
      <c r="AM247" s="5">
        <v>0.0</v>
      </c>
      <c r="AN247" s="5">
        <v>0.0</v>
      </c>
      <c r="AO247" s="5">
        <v>0.0</v>
      </c>
      <c r="AP247" s="5">
        <v>0.0</v>
      </c>
      <c r="AQ247" s="5">
        <v>0.0</v>
      </c>
      <c r="AR247" s="5">
        <v>0.0</v>
      </c>
      <c r="AS247" s="5">
        <v>0.0</v>
      </c>
      <c r="AT247" s="5">
        <v>0.0</v>
      </c>
      <c r="AU247" s="5">
        <v>0.0</v>
      </c>
      <c r="AV247" s="5">
        <f t="shared" si="166"/>
        <v>0</v>
      </c>
      <c r="AW247" s="5">
        <f t="shared" si="167"/>
        <v>0</v>
      </c>
      <c r="AX247" s="5">
        <f t="shared" si="168"/>
        <v>0</v>
      </c>
      <c r="AY247" s="5">
        <f t="shared" si="169"/>
        <v>0</v>
      </c>
      <c r="AZ247" s="5">
        <f t="shared" si="170"/>
        <v>0</v>
      </c>
      <c r="BA247" s="5">
        <f t="shared" si="171"/>
        <v>0</v>
      </c>
      <c r="BB247" s="5">
        <f t="shared" si="172"/>
        <v>0</v>
      </c>
      <c r="BC247" s="5">
        <f t="shared" si="173"/>
        <v>0</v>
      </c>
      <c r="BD247" s="5">
        <f t="shared" si="174"/>
        <v>0</v>
      </c>
      <c r="BE247" s="5">
        <f t="shared" si="175"/>
        <v>0</v>
      </c>
      <c r="BF247" s="5"/>
      <c r="BG247" s="5"/>
      <c r="BH247" s="5"/>
      <c r="BI247" s="5"/>
      <c r="BJ247" s="5"/>
      <c r="BK247" s="5"/>
      <c r="BL247" s="5"/>
      <c r="BM247" s="5"/>
      <c r="BN247" s="5"/>
      <c r="BO247" s="5"/>
      <c r="BP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f t="shared" si="165"/>
        <v>78</v>
      </c>
      <c r="AL248" s="5">
        <v>0.0</v>
      </c>
      <c r="AM248" s="5">
        <v>0.0</v>
      </c>
      <c r="AN248" s="5">
        <v>0.0</v>
      </c>
      <c r="AO248" s="5">
        <v>0.0</v>
      </c>
      <c r="AP248" s="5">
        <v>0.0</v>
      </c>
      <c r="AQ248" s="5">
        <v>0.0</v>
      </c>
      <c r="AR248" s="5">
        <v>0.0</v>
      </c>
      <c r="AS248" s="5">
        <v>0.0</v>
      </c>
      <c r="AT248" s="5">
        <v>0.0</v>
      </c>
      <c r="AU248" s="5">
        <v>0.0</v>
      </c>
      <c r="AV248" s="5">
        <f t="shared" si="166"/>
        <v>0</v>
      </c>
      <c r="AW248" s="5">
        <f t="shared" si="167"/>
        <v>0</v>
      </c>
      <c r="AX248" s="5">
        <f t="shared" si="168"/>
        <v>0</v>
      </c>
      <c r="AY248" s="5">
        <f t="shared" si="169"/>
        <v>0</v>
      </c>
      <c r="AZ248" s="5">
        <f t="shared" si="170"/>
        <v>0</v>
      </c>
      <c r="BA248" s="5">
        <f t="shared" si="171"/>
        <v>0</v>
      </c>
      <c r="BB248" s="5">
        <f t="shared" si="172"/>
        <v>0</v>
      </c>
      <c r="BC248" s="5">
        <f t="shared" si="173"/>
        <v>0</v>
      </c>
      <c r="BD248" s="5">
        <f t="shared" si="174"/>
        <v>0</v>
      </c>
      <c r="BE248" s="5">
        <f t="shared" si="175"/>
        <v>0</v>
      </c>
      <c r="BF248" s="5"/>
      <c r="BG248" s="5"/>
      <c r="BH248" s="5"/>
      <c r="BI248" s="5"/>
      <c r="BJ248" s="5"/>
      <c r="BK248" s="5"/>
      <c r="BL248" s="5"/>
      <c r="BM248" s="5"/>
      <c r="BN248" s="5"/>
      <c r="BO248" s="5"/>
      <c r="BP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f t="shared" si="165"/>
        <v>79</v>
      </c>
      <c r="AL249" s="5">
        <v>0.0</v>
      </c>
      <c r="AM249" s="5">
        <v>0.0</v>
      </c>
      <c r="AN249" s="5">
        <v>0.0</v>
      </c>
      <c r="AO249" s="5">
        <v>0.0</v>
      </c>
      <c r="AP249" s="5">
        <v>0.0</v>
      </c>
      <c r="AQ249" s="5">
        <v>0.0</v>
      </c>
      <c r="AR249" s="5">
        <v>0.0</v>
      </c>
      <c r="AS249" s="5">
        <v>0.0</v>
      </c>
      <c r="AT249" s="5">
        <v>0.0</v>
      </c>
      <c r="AU249" s="5">
        <v>0.0</v>
      </c>
      <c r="AV249" s="5">
        <f t="shared" si="166"/>
        <v>0</v>
      </c>
      <c r="AW249" s="5">
        <f t="shared" si="167"/>
        <v>0</v>
      </c>
      <c r="AX249" s="5">
        <f t="shared" si="168"/>
        <v>0</v>
      </c>
      <c r="AY249" s="5">
        <f t="shared" si="169"/>
        <v>0</v>
      </c>
      <c r="AZ249" s="5">
        <f t="shared" si="170"/>
        <v>0</v>
      </c>
      <c r="BA249" s="5">
        <f t="shared" si="171"/>
        <v>0</v>
      </c>
      <c r="BB249" s="5">
        <f t="shared" si="172"/>
        <v>0</v>
      </c>
      <c r="BC249" s="5">
        <f t="shared" si="173"/>
        <v>0</v>
      </c>
      <c r="BD249" s="5">
        <f t="shared" si="174"/>
        <v>0</v>
      </c>
      <c r="BE249" s="5">
        <f t="shared" si="175"/>
        <v>0</v>
      </c>
      <c r="BF249" s="5"/>
      <c r="BG249" s="5"/>
      <c r="BH249" s="5"/>
      <c r="BI249" s="5"/>
      <c r="BJ249" s="5"/>
      <c r="BK249" s="5"/>
      <c r="BL249" s="5"/>
      <c r="BM249" s="5"/>
      <c r="BN249" s="5"/>
      <c r="BO249" s="5"/>
      <c r="BP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f t="shared" si="165"/>
        <v>80</v>
      </c>
      <c r="AL250" s="5">
        <v>0.0</v>
      </c>
      <c r="AM250" s="5">
        <v>0.0</v>
      </c>
      <c r="AN250" s="5">
        <v>0.0</v>
      </c>
      <c r="AO250" s="5">
        <v>0.0</v>
      </c>
      <c r="AP250" s="5">
        <v>0.0</v>
      </c>
      <c r="AQ250" s="5">
        <v>0.0</v>
      </c>
      <c r="AR250" s="5">
        <v>0.0</v>
      </c>
      <c r="AS250" s="5">
        <v>0.0</v>
      </c>
      <c r="AT250" s="5">
        <v>0.0</v>
      </c>
      <c r="AU250" s="5">
        <v>0.0</v>
      </c>
      <c r="AV250" s="5">
        <f t="shared" si="166"/>
        <v>0</v>
      </c>
      <c r="AW250" s="5">
        <f t="shared" si="167"/>
        <v>0</v>
      </c>
      <c r="AX250" s="5">
        <f t="shared" si="168"/>
        <v>0</v>
      </c>
      <c r="AY250" s="5">
        <f t="shared" si="169"/>
        <v>0</v>
      </c>
      <c r="AZ250" s="5">
        <f t="shared" si="170"/>
        <v>0</v>
      </c>
      <c r="BA250" s="5">
        <f t="shared" si="171"/>
        <v>0</v>
      </c>
      <c r="BB250" s="5">
        <f t="shared" si="172"/>
        <v>0</v>
      </c>
      <c r="BC250" s="5">
        <f t="shared" si="173"/>
        <v>0</v>
      </c>
      <c r="BD250" s="5">
        <f t="shared" si="174"/>
        <v>0</v>
      </c>
      <c r="BE250" s="5">
        <f t="shared" si="175"/>
        <v>0</v>
      </c>
      <c r="BF250" s="5"/>
      <c r="BG250" s="5"/>
      <c r="BH250" s="5"/>
      <c r="BI250" s="5"/>
      <c r="BJ250" s="5"/>
      <c r="BK250" s="5"/>
      <c r="BL250" s="5"/>
      <c r="BM250" s="5"/>
      <c r="BN250" s="5"/>
      <c r="BO250" s="5"/>
      <c r="BP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f t="shared" si="165"/>
        <v>81</v>
      </c>
      <c r="AL251" s="5">
        <v>0.0</v>
      </c>
      <c r="AM251" s="5">
        <v>0.0</v>
      </c>
      <c r="AN251" s="5">
        <v>0.0</v>
      </c>
      <c r="AO251" s="5">
        <v>0.0</v>
      </c>
      <c r="AP251" s="5">
        <v>0.0</v>
      </c>
      <c r="AQ251" s="5">
        <v>0.0</v>
      </c>
      <c r="AR251" s="5">
        <v>0.0</v>
      </c>
      <c r="AS251" s="5">
        <v>0.0</v>
      </c>
      <c r="AT251" s="5">
        <v>0.0</v>
      </c>
      <c r="AU251" s="5">
        <v>0.0</v>
      </c>
      <c r="AV251" s="5">
        <f t="shared" si="166"/>
        <v>0</v>
      </c>
      <c r="AW251" s="5">
        <f t="shared" si="167"/>
        <v>0</v>
      </c>
      <c r="AX251" s="5">
        <f t="shared" si="168"/>
        <v>0</v>
      </c>
      <c r="AY251" s="5">
        <f t="shared" si="169"/>
        <v>0</v>
      </c>
      <c r="AZ251" s="5">
        <f t="shared" si="170"/>
        <v>0</v>
      </c>
      <c r="BA251" s="5">
        <f t="shared" si="171"/>
        <v>0</v>
      </c>
      <c r="BB251" s="5">
        <f t="shared" si="172"/>
        <v>0</v>
      </c>
      <c r="BC251" s="5">
        <f t="shared" si="173"/>
        <v>0</v>
      </c>
      <c r="BD251" s="5">
        <f t="shared" si="174"/>
        <v>0</v>
      </c>
      <c r="BE251" s="5">
        <f t="shared" si="175"/>
        <v>0</v>
      </c>
      <c r="BF251" s="5"/>
      <c r="BG251" s="5"/>
      <c r="BH251" s="5"/>
      <c r="BI251" s="5"/>
      <c r="BJ251" s="5"/>
      <c r="BK251" s="5"/>
      <c r="BL251" s="5"/>
      <c r="BM251" s="5"/>
      <c r="BN251" s="5"/>
      <c r="BO251" s="5"/>
      <c r="BP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f t="shared" si="165"/>
        <v>82</v>
      </c>
      <c r="AL252" s="5">
        <v>0.0</v>
      </c>
      <c r="AM252" s="5">
        <v>0.0</v>
      </c>
      <c r="AN252" s="5">
        <v>0.0</v>
      </c>
      <c r="AO252" s="5">
        <v>0.0</v>
      </c>
      <c r="AP252" s="5">
        <v>0.0</v>
      </c>
      <c r="AQ252" s="5">
        <v>0.0</v>
      </c>
      <c r="AR252" s="5">
        <v>0.0</v>
      </c>
      <c r="AS252" s="5">
        <v>0.0</v>
      </c>
      <c r="AT252" s="5">
        <v>0.0</v>
      </c>
      <c r="AU252" s="5">
        <v>0.0</v>
      </c>
      <c r="AV252" s="5">
        <f t="shared" si="166"/>
        <v>0</v>
      </c>
      <c r="AW252" s="5">
        <f t="shared" si="167"/>
        <v>0</v>
      </c>
      <c r="AX252" s="5">
        <f t="shared" si="168"/>
        <v>0</v>
      </c>
      <c r="AY252" s="5">
        <f t="shared" si="169"/>
        <v>0</v>
      </c>
      <c r="AZ252" s="5">
        <f t="shared" si="170"/>
        <v>0</v>
      </c>
      <c r="BA252" s="5">
        <f t="shared" si="171"/>
        <v>0</v>
      </c>
      <c r="BB252" s="5">
        <f t="shared" si="172"/>
        <v>0</v>
      </c>
      <c r="BC252" s="5">
        <f t="shared" si="173"/>
        <v>0</v>
      </c>
      <c r="BD252" s="5">
        <f t="shared" si="174"/>
        <v>0</v>
      </c>
      <c r="BE252" s="5">
        <f t="shared" si="175"/>
        <v>0</v>
      </c>
      <c r="BF252" s="5"/>
      <c r="BG252" s="5"/>
      <c r="BH252" s="5"/>
      <c r="BI252" s="5"/>
      <c r="BJ252" s="5"/>
      <c r="BK252" s="5"/>
      <c r="BL252" s="5"/>
      <c r="BM252" s="5"/>
      <c r="BN252" s="5"/>
      <c r="BO252" s="5"/>
      <c r="BP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f t="shared" si="165"/>
        <v>83</v>
      </c>
      <c r="AL253" s="5">
        <v>0.0</v>
      </c>
      <c r="AM253" s="5">
        <v>0.0</v>
      </c>
      <c r="AN253" s="5">
        <v>0.0</v>
      </c>
      <c r="AO253" s="5">
        <v>0.0</v>
      </c>
      <c r="AP253" s="5">
        <v>0.0</v>
      </c>
      <c r="AQ253" s="5">
        <v>0.0</v>
      </c>
      <c r="AR253" s="5">
        <v>0.0</v>
      </c>
      <c r="AS253" s="5">
        <v>0.0</v>
      </c>
      <c r="AT253" s="5">
        <v>0.0</v>
      </c>
      <c r="AU253" s="5">
        <v>0.0</v>
      </c>
      <c r="AV253" s="5">
        <f t="shared" si="166"/>
        <v>0</v>
      </c>
      <c r="AW253" s="5">
        <f t="shared" si="167"/>
        <v>0</v>
      </c>
      <c r="AX253" s="5">
        <f t="shared" si="168"/>
        <v>0</v>
      </c>
      <c r="AY253" s="5">
        <f t="shared" si="169"/>
        <v>0</v>
      </c>
      <c r="AZ253" s="5">
        <f t="shared" si="170"/>
        <v>0</v>
      </c>
      <c r="BA253" s="5">
        <f t="shared" si="171"/>
        <v>0</v>
      </c>
      <c r="BB253" s="5">
        <f t="shared" si="172"/>
        <v>0</v>
      </c>
      <c r="BC253" s="5">
        <f t="shared" si="173"/>
        <v>0</v>
      </c>
      <c r="BD253" s="5">
        <f t="shared" si="174"/>
        <v>0</v>
      </c>
      <c r="BE253" s="5">
        <f t="shared" si="175"/>
        <v>0</v>
      </c>
      <c r="BF253" s="5"/>
      <c r="BG253" s="5"/>
      <c r="BH253" s="5"/>
      <c r="BI253" s="5"/>
      <c r="BJ253" s="5"/>
      <c r="BK253" s="5"/>
      <c r="BL253" s="5"/>
      <c r="BM253" s="5"/>
      <c r="BN253" s="5"/>
      <c r="BO253" s="5"/>
      <c r="BP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f t="shared" si="165"/>
        <v>84</v>
      </c>
      <c r="AL254" s="5">
        <v>0.0</v>
      </c>
      <c r="AM254" s="5">
        <v>0.0</v>
      </c>
      <c r="AN254" s="5">
        <v>0.0</v>
      </c>
      <c r="AO254" s="5">
        <v>0.0</v>
      </c>
      <c r="AP254" s="5">
        <v>0.0</v>
      </c>
      <c r="AQ254" s="5">
        <v>0.0</v>
      </c>
      <c r="AR254" s="5">
        <v>0.0</v>
      </c>
      <c r="AS254" s="5">
        <v>0.0</v>
      </c>
      <c r="AT254" s="5">
        <v>0.0</v>
      </c>
      <c r="AU254" s="5">
        <v>0.0</v>
      </c>
      <c r="AV254" s="5">
        <f t="shared" si="166"/>
        <v>0</v>
      </c>
      <c r="AW254" s="5">
        <f t="shared" si="167"/>
        <v>0</v>
      </c>
      <c r="AX254" s="5">
        <f t="shared" si="168"/>
        <v>0</v>
      </c>
      <c r="AY254" s="5">
        <f t="shared" si="169"/>
        <v>0</v>
      </c>
      <c r="AZ254" s="5">
        <f t="shared" si="170"/>
        <v>0</v>
      </c>
      <c r="BA254" s="5">
        <f t="shared" si="171"/>
        <v>0</v>
      </c>
      <c r="BB254" s="5">
        <f t="shared" si="172"/>
        <v>0</v>
      </c>
      <c r="BC254" s="5">
        <f t="shared" si="173"/>
        <v>0</v>
      </c>
      <c r="BD254" s="5">
        <f t="shared" si="174"/>
        <v>0</v>
      </c>
      <c r="BE254" s="5">
        <f t="shared" si="175"/>
        <v>0</v>
      </c>
      <c r="BF254" s="5"/>
      <c r="BG254" s="5"/>
      <c r="BH254" s="5"/>
      <c r="BI254" s="5"/>
      <c r="BJ254" s="5"/>
      <c r="BK254" s="5"/>
      <c r="BL254" s="5"/>
      <c r="BM254" s="5"/>
      <c r="BN254" s="5"/>
      <c r="BO254" s="5"/>
      <c r="BP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f t="shared" si="165"/>
        <v>85</v>
      </c>
      <c r="AL255" s="5">
        <v>0.0</v>
      </c>
      <c r="AM255" s="5">
        <v>0.0</v>
      </c>
      <c r="AN255" s="5">
        <v>0.0</v>
      </c>
      <c r="AO255" s="5">
        <v>0.0</v>
      </c>
      <c r="AP255" s="5">
        <v>0.0</v>
      </c>
      <c r="AQ255" s="5">
        <v>0.0</v>
      </c>
      <c r="AR255" s="5">
        <v>0.0</v>
      </c>
      <c r="AS255" s="5">
        <v>0.0</v>
      </c>
      <c r="AT255" s="5">
        <v>0.0</v>
      </c>
      <c r="AU255" s="5">
        <v>0.0</v>
      </c>
      <c r="AV255" s="5">
        <f t="shared" si="166"/>
        <v>0</v>
      </c>
      <c r="AW255" s="5">
        <f t="shared" si="167"/>
        <v>0</v>
      </c>
      <c r="AX255" s="5">
        <f t="shared" si="168"/>
        <v>0</v>
      </c>
      <c r="AY255" s="5">
        <f t="shared" si="169"/>
        <v>0</v>
      </c>
      <c r="AZ255" s="5">
        <f t="shared" si="170"/>
        <v>0</v>
      </c>
      <c r="BA255" s="5">
        <f t="shared" si="171"/>
        <v>0</v>
      </c>
      <c r="BB255" s="5">
        <f t="shared" si="172"/>
        <v>0</v>
      </c>
      <c r="BC255" s="5">
        <f t="shared" si="173"/>
        <v>0</v>
      </c>
      <c r="BD255" s="5">
        <f t="shared" si="174"/>
        <v>0</v>
      </c>
      <c r="BE255" s="5">
        <f t="shared" si="175"/>
        <v>0</v>
      </c>
      <c r="BF255" s="5"/>
      <c r="BG255" s="5"/>
      <c r="BH255" s="5"/>
      <c r="BI255" s="5"/>
      <c r="BJ255" s="5"/>
      <c r="BK255" s="5"/>
      <c r="BL255" s="5"/>
      <c r="BM255" s="5"/>
      <c r="BN255" s="5"/>
      <c r="BO255" s="5"/>
      <c r="BP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f t="shared" si="165"/>
        <v>86</v>
      </c>
      <c r="AL256" s="5">
        <v>0.0</v>
      </c>
      <c r="AM256" s="5">
        <v>0.0</v>
      </c>
      <c r="AN256" s="5">
        <v>0.0</v>
      </c>
      <c r="AO256" s="5">
        <v>0.0</v>
      </c>
      <c r="AP256" s="5">
        <v>0.0</v>
      </c>
      <c r="AQ256" s="5">
        <v>0.0</v>
      </c>
      <c r="AR256" s="5">
        <v>0.0</v>
      </c>
      <c r="AS256" s="5">
        <v>0.0</v>
      </c>
      <c r="AT256" s="5">
        <v>0.0</v>
      </c>
      <c r="AU256" s="5">
        <v>0.0</v>
      </c>
      <c r="AV256" s="5">
        <f t="shared" si="166"/>
        <v>0</v>
      </c>
      <c r="AW256" s="5">
        <f t="shared" si="167"/>
        <v>0</v>
      </c>
      <c r="AX256" s="5">
        <f t="shared" si="168"/>
        <v>0</v>
      </c>
      <c r="AY256" s="5">
        <f t="shared" si="169"/>
        <v>0</v>
      </c>
      <c r="AZ256" s="5">
        <f t="shared" si="170"/>
        <v>0</v>
      </c>
      <c r="BA256" s="5">
        <f t="shared" si="171"/>
        <v>0</v>
      </c>
      <c r="BB256" s="5">
        <f t="shared" si="172"/>
        <v>0</v>
      </c>
      <c r="BC256" s="5">
        <f t="shared" si="173"/>
        <v>0</v>
      </c>
      <c r="BD256" s="5">
        <f t="shared" si="174"/>
        <v>0</v>
      </c>
      <c r="BE256" s="5">
        <f t="shared" si="175"/>
        <v>0</v>
      </c>
      <c r="BF256" s="5"/>
      <c r="BG256" s="5"/>
      <c r="BH256" s="5"/>
      <c r="BI256" s="5"/>
      <c r="BJ256" s="5"/>
      <c r="BK256" s="5"/>
      <c r="BL256" s="5"/>
      <c r="BM256" s="5"/>
      <c r="BN256" s="5"/>
      <c r="BO256" s="5"/>
      <c r="BP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f t="shared" si="165"/>
        <v>87</v>
      </c>
      <c r="AL257" s="5">
        <v>0.0</v>
      </c>
      <c r="AM257" s="5">
        <v>0.0</v>
      </c>
      <c r="AN257" s="5">
        <v>0.0</v>
      </c>
      <c r="AO257" s="5">
        <v>0.0</v>
      </c>
      <c r="AP257" s="5">
        <v>0.0</v>
      </c>
      <c r="AQ257" s="5">
        <v>0.0</v>
      </c>
      <c r="AR257" s="5">
        <v>0.0</v>
      </c>
      <c r="AS257" s="5">
        <v>0.0</v>
      </c>
      <c r="AT257" s="5">
        <v>0.0</v>
      </c>
      <c r="AU257" s="5">
        <v>0.0</v>
      </c>
      <c r="AV257" s="5">
        <f t="shared" si="166"/>
        <v>0</v>
      </c>
      <c r="AW257" s="5">
        <f t="shared" si="167"/>
        <v>0</v>
      </c>
      <c r="AX257" s="5">
        <f t="shared" si="168"/>
        <v>0</v>
      </c>
      <c r="AY257" s="5">
        <f t="shared" si="169"/>
        <v>0</v>
      </c>
      <c r="AZ257" s="5">
        <f t="shared" si="170"/>
        <v>0</v>
      </c>
      <c r="BA257" s="5">
        <f t="shared" si="171"/>
        <v>0</v>
      </c>
      <c r="BB257" s="5">
        <f t="shared" si="172"/>
        <v>0</v>
      </c>
      <c r="BC257" s="5">
        <f t="shared" si="173"/>
        <v>0</v>
      </c>
      <c r="BD257" s="5">
        <f t="shared" si="174"/>
        <v>0</v>
      </c>
      <c r="BE257" s="5">
        <f t="shared" si="175"/>
        <v>0</v>
      </c>
      <c r="BF257" s="5"/>
      <c r="BG257" s="5"/>
      <c r="BH257" s="5"/>
      <c r="BI257" s="5"/>
      <c r="BJ257" s="5"/>
      <c r="BK257" s="5"/>
      <c r="BL257" s="5"/>
      <c r="BM257" s="5"/>
      <c r="BN257" s="5"/>
      <c r="BO257" s="5"/>
      <c r="BP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f t="shared" si="165"/>
        <v>88</v>
      </c>
      <c r="AL258" s="5">
        <v>0.0</v>
      </c>
      <c r="AM258" s="5">
        <v>0.0</v>
      </c>
      <c r="AN258" s="5">
        <v>0.0</v>
      </c>
      <c r="AO258" s="5">
        <v>0.0</v>
      </c>
      <c r="AP258" s="5">
        <v>0.0</v>
      </c>
      <c r="AQ258" s="5">
        <v>0.0</v>
      </c>
      <c r="AR258" s="5">
        <v>0.0</v>
      </c>
      <c r="AS258" s="5">
        <v>0.0</v>
      </c>
      <c r="AT258" s="5">
        <v>0.0</v>
      </c>
      <c r="AU258" s="5">
        <v>0.0</v>
      </c>
      <c r="AV258" s="5">
        <f t="shared" si="166"/>
        <v>0</v>
      </c>
      <c r="AW258" s="5">
        <f t="shared" si="167"/>
        <v>0</v>
      </c>
      <c r="AX258" s="5">
        <f t="shared" si="168"/>
        <v>0</v>
      </c>
      <c r="AY258" s="5">
        <f t="shared" si="169"/>
        <v>0</v>
      </c>
      <c r="AZ258" s="5">
        <f t="shared" si="170"/>
        <v>0</v>
      </c>
      <c r="BA258" s="5">
        <f t="shared" si="171"/>
        <v>0</v>
      </c>
      <c r="BB258" s="5">
        <f t="shared" si="172"/>
        <v>0</v>
      </c>
      <c r="BC258" s="5">
        <f t="shared" si="173"/>
        <v>0</v>
      </c>
      <c r="BD258" s="5">
        <f t="shared" si="174"/>
        <v>0</v>
      </c>
      <c r="BE258" s="5">
        <f t="shared" si="175"/>
        <v>0</v>
      </c>
      <c r="BF258" s="5"/>
      <c r="BG258" s="5"/>
      <c r="BH258" s="5"/>
      <c r="BI258" s="5"/>
      <c r="BJ258" s="5"/>
      <c r="BK258" s="5"/>
      <c r="BL258" s="5"/>
      <c r="BM258" s="5"/>
      <c r="BN258" s="5"/>
      <c r="BO258" s="5"/>
      <c r="BP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f t="shared" si="165"/>
        <v>89</v>
      </c>
      <c r="AL259" s="5">
        <v>0.0</v>
      </c>
      <c r="AM259" s="5">
        <v>0.0</v>
      </c>
      <c r="AN259" s="5">
        <v>0.0</v>
      </c>
      <c r="AO259" s="5">
        <v>0.0</v>
      </c>
      <c r="AP259" s="5">
        <v>0.0</v>
      </c>
      <c r="AQ259" s="5">
        <v>0.0</v>
      </c>
      <c r="AR259" s="5">
        <v>0.0</v>
      </c>
      <c r="AS259" s="5">
        <v>0.0</v>
      </c>
      <c r="AT259" s="5">
        <v>0.0</v>
      </c>
      <c r="AU259" s="5">
        <v>0.0</v>
      </c>
      <c r="AV259" s="5">
        <f t="shared" si="166"/>
        <v>0</v>
      </c>
      <c r="AW259" s="5">
        <f t="shared" si="167"/>
        <v>0</v>
      </c>
      <c r="AX259" s="5">
        <f t="shared" si="168"/>
        <v>0</v>
      </c>
      <c r="AY259" s="5">
        <f t="shared" si="169"/>
        <v>0</v>
      </c>
      <c r="AZ259" s="5">
        <f t="shared" si="170"/>
        <v>0</v>
      </c>
      <c r="BA259" s="5">
        <f t="shared" si="171"/>
        <v>0</v>
      </c>
      <c r="BB259" s="5">
        <f t="shared" si="172"/>
        <v>0</v>
      </c>
      <c r="BC259" s="5">
        <f t="shared" si="173"/>
        <v>0</v>
      </c>
      <c r="BD259" s="5">
        <f t="shared" si="174"/>
        <v>0</v>
      </c>
      <c r="BE259" s="5">
        <f t="shared" si="175"/>
        <v>0</v>
      </c>
      <c r="BF259" s="5"/>
      <c r="BG259" s="5"/>
      <c r="BH259" s="5"/>
      <c r="BI259" s="5"/>
      <c r="BJ259" s="5"/>
      <c r="BK259" s="5"/>
      <c r="BL259" s="5"/>
      <c r="BM259" s="5"/>
      <c r="BN259" s="5"/>
      <c r="BO259" s="5"/>
      <c r="BP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f t="shared" si="165"/>
        <v>90</v>
      </c>
      <c r="AL260" s="5">
        <v>0.0</v>
      </c>
      <c r="AM260" s="5">
        <v>0.0</v>
      </c>
      <c r="AN260" s="5">
        <v>0.0</v>
      </c>
      <c r="AO260" s="5">
        <v>0.0</v>
      </c>
      <c r="AP260" s="5">
        <v>0.0</v>
      </c>
      <c r="AQ260" s="5">
        <v>0.0</v>
      </c>
      <c r="AR260" s="5">
        <v>0.0</v>
      </c>
      <c r="AS260" s="5">
        <v>0.0</v>
      </c>
      <c r="AT260" s="5">
        <v>0.0</v>
      </c>
      <c r="AU260" s="5">
        <v>0.0</v>
      </c>
      <c r="AV260" s="5">
        <f t="shared" si="166"/>
        <v>0</v>
      </c>
      <c r="AW260" s="5">
        <f t="shared" si="167"/>
        <v>0</v>
      </c>
      <c r="AX260" s="5">
        <f t="shared" si="168"/>
        <v>0</v>
      </c>
      <c r="AY260" s="5">
        <f t="shared" si="169"/>
        <v>0</v>
      </c>
      <c r="AZ260" s="5">
        <f t="shared" si="170"/>
        <v>0</v>
      </c>
      <c r="BA260" s="5">
        <f t="shared" si="171"/>
        <v>0</v>
      </c>
      <c r="BB260" s="5">
        <f t="shared" si="172"/>
        <v>0</v>
      </c>
      <c r="BC260" s="5">
        <f t="shared" si="173"/>
        <v>0</v>
      </c>
      <c r="BD260" s="5">
        <f t="shared" si="174"/>
        <v>0</v>
      </c>
      <c r="BE260" s="5">
        <f t="shared" si="175"/>
        <v>0</v>
      </c>
      <c r="BF260" s="5"/>
      <c r="BG260" s="5"/>
      <c r="BH260" s="5"/>
      <c r="BI260" s="5"/>
      <c r="BJ260" s="5"/>
      <c r="BK260" s="5"/>
      <c r="BL260" s="5"/>
      <c r="BM260" s="5"/>
      <c r="BN260" s="5"/>
      <c r="BO260" s="5"/>
      <c r="BP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f t="shared" si="165"/>
        <v>91</v>
      </c>
      <c r="AL261" s="5">
        <v>0.0</v>
      </c>
      <c r="AM261" s="5">
        <v>0.0</v>
      </c>
      <c r="AN261" s="5">
        <v>0.0</v>
      </c>
      <c r="AO261" s="5">
        <v>0.0</v>
      </c>
      <c r="AP261" s="5">
        <v>0.0</v>
      </c>
      <c r="AQ261" s="5">
        <v>0.0</v>
      </c>
      <c r="AR261" s="5">
        <v>0.0</v>
      </c>
      <c r="AS261" s="5">
        <v>0.0</v>
      </c>
      <c r="AT261" s="5">
        <v>0.0</v>
      </c>
      <c r="AU261" s="5">
        <v>0.0</v>
      </c>
      <c r="AV261" s="5">
        <f t="shared" si="166"/>
        <v>0</v>
      </c>
      <c r="AW261" s="5">
        <f t="shared" si="167"/>
        <v>0</v>
      </c>
      <c r="AX261" s="5">
        <f t="shared" si="168"/>
        <v>0</v>
      </c>
      <c r="AY261" s="5">
        <f t="shared" si="169"/>
        <v>0</v>
      </c>
      <c r="AZ261" s="5">
        <f t="shared" si="170"/>
        <v>0</v>
      </c>
      <c r="BA261" s="5">
        <f t="shared" si="171"/>
        <v>0</v>
      </c>
      <c r="BB261" s="5">
        <f t="shared" si="172"/>
        <v>0</v>
      </c>
      <c r="BC261" s="5">
        <f t="shared" si="173"/>
        <v>0</v>
      </c>
      <c r="BD261" s="5">
        <f t="shared" si="174"/>
        <v>0</v>
      </c>
      <c r="BE261" s="5">
        <f t="shared" si="175"/>
        <v>0</v>
      </c>
      <c r="BF261" s="5"/>
      <c r="BG261" s="5"/>
      <c r="BH261" s="5"/>
      <c r="BI261" s="5"/>
      <c r="BJ261" s="5"/>
      <c r="BK261" s="5"/>
      <c r="BL261" s="5"/>
      <c r="BM261" s="5"/>
      <c r="BN261" s="5"/>
      <c r="BO261" s="5"/>
      <c r="BP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f t="shared" si="165"/>
        <v>92</v>
      </c>
      <c r="AL262" s="5">
        <v>0.0</v>
      </c>
      <c r="AM262" s="5">
        <v>0.0</v>
      </c>
      <c r="AN262" s="5">
        <v>0.0</v>
      </c>
      <c r="AO262" s="5">
        <v>0.0</v>
      </c>
      <c r="AP262" s="5">
        <v>0.0</v>
      </c>
      <c r="AQ262" s="5">
        <v>0.0</v>
      </c>
      <c r="AR262" s="5">
        <v>0.0</v>
      </c>
      <c r="AS262" s="5">
        <v>0.0</v>
      </c>
      <c r="AT262" s="5">
        <v>0.0</v>
      </c>
      <c r="AU262" s="5">
        <v>0.0</v>
      </c>
      <c r="AV262" s="5">
        <f t="shared" si="166"/>
        <v>0</v>
      </c>
      <c r="AW262" s="5">
        <f t="shared" si="167"/>
        <v>0</v>
      </c>
      <c r="AX262" s="5">
        <f t="shared" si="168"/>
        <v>0</v>
      </c>
      <c r="AY262" s="5">
        <f t="shared" si="169"/>
        <v>0</v>
      </c>
      <c r="AZ262" s="5">
        <f t="shared" si="170"/>
        <v>0</v>
      </c>
      <c r="BA262" s="5">
        <f t="shared" si="171"/>
        <v>0</v>
      </c>
      <c r="BB262" s="5">
        <f t="shared" si="172"/>
        <v>0</v>
      </c>
      <c r="BC262" s="5">
        <f t="shared" si="173"/>
        <v>0</v>
      </c>
      <c r="BD262" s="5">
        <f t="shared" si="174"/>
        <v>0</v>
      </c>
      <c r="BE262" s="5">
        <f t="shared" si="175"/>
        <v>0</v>
      </c>
      <c r="BF262" s="5"/>
      <c r="BG262" s="5"/>
      <c r="BH262" s="5"/>
      <c r="BI262" s="5"/>
      <c r="BJ262" s="5"/>
      <c r="BK262" s="5"/>
      <c r="BL262" s="5"/>
      <c r="BM262" s="5"/>
      <c r="BN262" s="5"/>
      <c r="BO262" s="5"/>
      <c r="BP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f t="shared" si="165"/>
        <v>93</v>
      </c>
      <c r="AL263" s="5">
        <v>0.0</v>
      </c>
      <c r="AM263" s="5">
        <v>0.0</v>
      </c>
      <c r="AN263" s="5">
        <v>0.0</v>
      </c>
      <c r="AO263" s="5">
        <v>0.0</v>
      </c>
      <c r="AP263" s="5">
        <v>0.0</v>
      </c>
      <c r="AQ263" s="5">
        <v>0.0</v>
      </c>
      <c r="AR263" s="5">
        <v>0.0</v>
      </c>
      <c r="AS263" s="5">
        <v>0.0</v>
      </c>
      <c r="AT263" s="5">
        <v>0.0</v>
      </c>
      <c r="AU263" s="5">
        <v>0.0</v>
      </c>
      <c r="AV263" s="5">
        <f t="shared" si="166"/>
        <v>0</v>
      </c>
      <c r="AW263" s="5">
        <f t="shared" si="167"/>
        <v>0</v>
      </c>
      <c r="AX263" s="5">
        <f t="shared" si="168"/>
        <v>0</v>
      </c>
      <c r="AY263" s="5">
        <f t="shared" si="169"/>
        <v>0</v>
      </c>
      <c r="AZ263" s="5">
        <f t="shared" si="170"/>
        <v>0</v>
      </c>
      <c r="BA263" s="5">
        <f t="shared" si="171"/>
        <v>0</v>
      </c>
      <c r="BB263" s="5">
        <f t="shared" si="172"/>
        <v>0</v>
      </c>
      <c r="BC263" s="5">
        <f t="shared" si="173"/>
        <v>0</v>
      </c>
      <c r="BD263" s="5">
        <f t="shared" si="174"/>
        <v>0</v>
      </c>
      <c r="BE263" s="5">
        <f t="shared" si="175"/>
        <v>0</v>
      </c>
      <c r="BF263" s="5"/>
      <c r="BG263" s="5"/>
      <c r="BH263" s="5"/>
      <c r="BI263" s="5"/>
      <c r="BJ263" s="5"/>
      <c r="BK263" s="5"/>
      <c r="BL263" s="5"/>
      <c r="BM263" s="5"/>
      <c r="BN263" s="5"/>
      <c r="BO263" s="5"/>
      <c r="BP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f t="shared" si="165"/>
        <v>94</v>
      </c>
      <c r="AL264" s="5">
        <v>0.0</v>
      </c>
      <c r="AM264" s="5">
        <v>0.0</v>
      </c>
      <c r="AN264" s="5">
        <v>0.0</v>
      </c>
      <c r="AO264" s="5">
        <v>0.0</v>
      </c>
      <c r="AP264" s="5">
        <v>0.0</v>
      </c>
      <c r="AQ264" s="5">
        <v>0.0</v>
      </c>
      <c r="AR264" s="5">
        <v>0.0</v>
      </c>
      <c r="AS264" s="5">
        <v>0.0</v>
      </c>
      <c r="AT264" s="5">
        <v>0.0</v>
      </c>
      <c r="AU264" s="5">
        <v>0.0</v>
      </c>
      <c r="AV264" s="5">
        <f t="shared" si="166"/>
        <v>0</v>
      </c>
      <c r="AW264" s="5">
        <f t="shared" si="167"/>
        <v>0</v>
      </c>
      <c r="AX264" s="5">
        <f t="shared" si="168"/>
        <v>0</v>
      </c>
      <c r="AY264" s="5">
        <f t="shared" si="169"/>
        <v>0</v>
      </c>
      <c r="AZ264" s="5">
        <f t="shared" si="170"/>
        <v>0</v>
      </c>
      <c r="BA264" s="5">
        <f t="shared" si="171"/>
        <v>0</v>
      </c>
      <c r="BB264" s="5">
        <f t="shared" si="172"/>
        <v>0</v>
      </c>
      <c r="BC264" s="5">
        <f t="shared" si="173"/>
        <v>0</v>
      </c>
      <c r="BD264" s="5">
        <f t="shared" si="174"/>
        <v>0</v>
      </c>
      <c r="BE264" s="5">
        <f t="shared" si="175"/>
        <v>0</v>
      </c>
      <c r="BF264" s="5"/>
      <c r="BG264" s="5"/>
      <c r="BH264" s="5"/>
      <c r="BI264" s="5"/>
      <c r="BJ264" s="5"/>
      <c r="BK264" s="5"/>
      <c r="BL264" s="5"/>
      <c r="BM264" s="5"/>
      <c r="BN264" s="5"/>
      <c r="BO264" s="5"/>
      <c r="BP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f t="shared" si="165"/>
        <v>95</v>
      </c>
      <c r="AL265" s="5">
        <v>0.0</v>
      </c>
      <c r="AM265" s="5">
        <v>0.0</v>
      </c>
      <c r="AN265" s="5">
        <v>0.0</v>
      </c>
      <c r="AO265" s="5">
        <v>0.0</v>
      </c>
      <c r="AP265" s="5">
        <v>0.0</v>
      </c>
      <c r="AQ265" s="5">
        <v>0.0</v>
      </c>
      <c r="AR265" s="5">
        <v>0.0</v>
      </c>
      <c r="AS265" s="5">
        <v>0.0</v>
      </c>
      <c r="AT265" s="5">
        <v>0.0</v>
      </c>
      <c r="AU265" s="5">
        <v>0.0</v>
      </c>
      <c r="AV265" s="5">
        <f t="shared" si="166"/>
        <v>0</v>
      </c>
      <c r="AW265" s="5">
        <f t="shared" si="167"/>
        <v>0</v>
      </c>
      <c r="AX265" s="5">
        <f t="shared" si="168"/>
        <v>0</v>
      </c>
      <c r="AY265" s="5">
        <f t="shared" si="169"/>
        <v>0</v>
      </c>
      <c r="AZ265" s="5">
        <f t="shared" si="170"/>
        <v>0</v>
      </c>
      <c r="BA265" s="5">
        <f t="shared" si="171"/>
        <v>0</v>
      </c>
      <c r="BB265" s="5">
        <f t="shared" si="172"/>
        <v>0</v>
      </c>
      <c r="BC265" s="5">
        <f t="shared" si="173"/>
        <v>0</v>
      </c>
      <c r="BD265" s="5">
        <f t="shared" si="174"/>
        <v>0</v>
      </c>
      <c r="BE265" s="5">
        <f t="shared" si="175"/>
        <v>0</v>
      </c>
      <c r="BF265" s="5"/>
      <c r="BG265" s="5"/>
      <c r="BH265" s="5"/>
      <c r="BI265" s="5"/>
      <c r="BJ265" s="5"/>
      <c r="BK265" s="5"/>
      <c r="BL265" s="5"/>
      <c r="BM265" s="5"/>
      <c r="BN265" s="5"/>
      <c r="BO265" s="5"/>
      <c r="BP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f t="shared" si="165"/>
        <v>96</v>
      </c>
      <c r="AL266" s="5">
        <v>0.0</v>
      </c>
      <c r="AM266" s="5">
        <v>0.0</v>
      </c>
      <c r="AN266" s="5">
        <v>0.0</v>
      </c>
      <c r="AO266" s="5">
        <v>0.0</v>
      </c>
      <c r="AP266" s="5">
        <v>0.0</v>
      </c>
      <c r="AQ266" s="5">
        <v>0.0</v>
      </c>
      <c r="AR266" s="5">
        <v>0.0</v>
      </c>
      <c r="AS266" s="5">
        <v>0.0</v>
      </c>
      <c r="AT266" s="5">
        <v>0.0</v>
      </c>
      <c r="AU266" s="5">
        <v>0.0</v>
      </c>
      <c r="AV266" s="5">
        <f t="shared" si="166"/>
        <v>0</v>
      </c>
      <c r="AW266" s="5">
        <f t="shared" si="167"/>
        <v>0</v>
      </c>
      <c r="AX266" s="5">
        <f t="shared" si="168"/>
        <v>0</v>
      </c>
      <c r="AY266" s="5">
        <f t="shared" si="169"/>
        <v>0</v>
      </c>
      <c r="AZ266" s="5">
        <f t="shared" si="170"/>
        <v>0</v>
      </c>
      <c r="BA266" s="5">
        <f t="shared" si="171"/>
        <v>0</v>
      </c>
      <c r="BB266" s="5">
        <f t="shared" si="172"/>
        <v>0</v>
      </c>
      <c r="BC266" s="5">
        <f t="shared" si="173"/>
        <v>0</v>
      </c>
      <c r="BD266" s="5">
        <f t="shared" si="174"/>
        <v>0</v>
      </c>
      <c r="BE266" s="5">
        <f t="shared" si="175"/>
        <v>0</v>
      </c>
      <c r="BF266" s="5"/>
      <c r="BG266" s="5"/>
      <c r="BH266" s="5"/>
      <c r="BI266" s="5"/>
      <c r="BJ266" s="5"/>
      <c r="BK266" s="5"/>
      <c r="BL266" s="5"/>
      <c r="BM266" s="5"/>
      <c r="BN266" s="5"/>
      <c r="BO266" s="5"/>
      <c r="BP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f t="shared" si="165"/>
        <v>97</v>
      </c>
      <c r="AL267" s="5">
        <v>0.0</v>
      </c>
      <c r="AM267" s="5">
        <v>0.0</v>
      </c>
      <c r="AN267" s="5">
        <v>0.0</v>
      </c>
      <c r="AO267" s="5">
        <v>0.0</v>
      </c>
      <c r="AP267" s="5">
        <v>0.0</v>
      </c>
      <c r="AQ267" s="5">
        <v>0.0</v>
      </c>
      <c r="AR267" s="5">
        <v>0.0</v>
      </c>
      <c r="AS267" s="5">
        <v>0.0</v>
      </c>
      <c r="AT267" s="5">
        <v>0.0</v>
      </c>
      <c r="AU267" s="5">
        <v>0.0</v>
      </c>
      <c r="AV267" s="5">
        <f t="shared" si="166"/>
        <v>0</v>
      </c>
      <c r="AW267" s="5">
        <f t="shared" si="167"/>
        <v>0</v>
      </c>
      <c r="AX267" s="5">
        <f t="shared" si="168"/>
        <v>0</v>
      </c>
      <c r="AY267" s="5">
        <f t="shared" si="169"/>
        <v>0</v>
      </c>
      <c r="AZ267" s="5">
        <f t="shared" si="170"/>
        <v>0</v>
      </c>
      <c r="BA267" s="5">
        <f t="shared" si="171"/>
        <v>0</v>
      </c>
      <c r="BB267" s="5">
        <f t="shared" si="172"/>
        <v>0</v>
      </c>
      <c r="BC267" s="5">
        <f t="shared" si="173"/>
        <v>0</v>
      </c>
      <c r="BD267" s="5">
        <f t="shared" si="174"/>
        <v>0</v>
      </c>
      <c r="BE267" s="5">
        <f t="shared" si="175"/>
        <v>0</v>
      </c>
      <c r="BF267" s="5"/>
      <c r="BG267" s="5"/>
      <c r="BH267" s="5"/>
      <c r="BI267" s="5"/>
      <c r="BJ267" s="5"/>
      <c r="BK267" s="5"/>
      <c r="BL267" s="5"/>
      <c r="BM267" s="5"/>
      <c r="BN267" s="5"/>
      <c r="BO267" s="5"/>
      <c r="BP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f t="shared" si="165"/>
        <v>98</v>
      </c>
      <c r="AL268" s="5">
        <v>0.0</v>
      </c>
      <c r="AM268" s="5">
        <v>0.0</v>
      </c>
      <c r="AN268" s="5">
        <v>0.0</v>
      </c>
      <c r="AO268" s="5">
        <v>0.0</v>
      </c>
      <c r="AP268" s="5">
        <v>0.0</v>
      </c>
      <c r="AQ268" s="5">
        <v>0.0</v>
      </c>
      <c r="AR268" s="5">
        <v>0.0</v>
      </c>
      <c r="AS268" s="5">
        <v>0.0</v>
      </c>
      <c r="AT268" s="5">
        <v>0.0</v>
      </c>
      <c r="AU268" s="5">
        <v>0.0</v>
      </c>
      <c r="AV268" s="5">
        <f t="shared" si="166"/>
        <v>0</v>
      </c>
      <c r="AW268" s="5">
        <f t="shared" si="167"/>
        <v>0</v>
      </c>
      <c r="AX268" s="5">
        <f t="shared" si="168"/>
        <v>0</v>
      </c>
      <c r="AY268" s="5">
        <f t="shared" si="169"/>
        <v>0</v>
      </c>
      <c r="AZ268" s="5">
        <f t="shared" si="170"/>
        <v>0</v>
      </c>
      <c r="BA268" s="5">
        <f t="shared" si="171"/>
        <v>0</v>
      </c>
      <c r="BB268" s="5">
        <f t="shared" si="172"/>
        <v>0</v>
      </c>
      <c r="BC268" s="5">
        <f t="shared" si="173"/>
        <v>0</v>
      </c>
      <c r="BD268" s="5">
        <f t="shared" si="174"/>
        <v>0</v>
      </c>
      <c r="BE268" s="5">
        <f t="shared" si="175"/>
        <v>0</v>
      </c>
      <c r="BF268" s="5"/>
      <c r="BG268" s="5"/>
      <c r="BH268" s="5"/>
      <c r="BI268" s="5"/>
      <c r="BJ268" s="5"/>
      <c r="BK268" s="5"/>
      <c r="BL268" s="5"/>
      <c r="BM268" s="5"/>
      <c r="BN268" s="5"/>
      <c r="BO268" s="5"/>
      <c r="BP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f t="shared" si="165"/>
        <v>99</v>
      </c>
      <c r="AL269" s="5">
        <v>0.0</v>
      </c>
      <c r="AM269" s="5">
        <v>0.0</v>
      </c>
      <c r="AN269" s="5">
        <v>0.0</v>
      </c>
      <c r="AO269" s="5">
        <v>0.0</v>
      </c>
      <c r="AP269" s="5">
        <v>0.0</v>
      </c>
      <c r="AQ269" s="5">
        <v>0.0</v>
      </c>
      <c r="AR269" s="5">
        <v>0.0</v>
      </c>
      <c r="AS269" s="5">
        <v>0.0</v>
      </c>
      <c r="AT269" s="5">
        <v>0.0</v>
      </c>
      <c r="AU269" s="5">
        <v>0.0</v>
      </c>
      <c r="AV269" s="5">
        <f t="shared" si="166"/>
        <v>0</v>
      </c>
      <c r="AW269" s="5">
        <f t="shared" si="167"/>
        <v>0</v>
      </c>
      <c r="AX269" s="5">
        <f t="shared" si="168"/>
        <v>0</v>
      </c>
      <c r="AY269" s="5">
        <f t="shared" si="169"/>
        <v>0</v>
      </c>
      <c r="AZ269" s="5">
        <f t="shared" si="170"/>
        <v>0</v>
      </c>
      <c r="BA269" s="5">
        <f t="shared" si="171"/>
        <v>0</v>
      </c>
      <c r="BB269" s="5">
        <f t="shared" si="172"/>
        <v>0</v>
      </c>
      <c r="BC269" s="5">
        <f t="shared" si="173"/>
        <v>0</v>
      </c>
      <c r="BD269" s="5">
        <f t="shared" si="174"/>
        <v>0</v>
      </c>
      <c r="BE269" s="5">
        <f t="shared" si="175"/>
        <v>0</v>
      </c>
      <c r="BF269" s="5"/>
      <c r="BG269" s="5"/>
      <c r="BH269" s="5"/>
      <c r="BI269" s="5"/>
      <c r="BJ269" s="5"/>
      <c r="BK269" s="5"/>
      <c r="BL269" s="5"/>
      <c r="BM269" s="5"/>
      <c r="BN269" s="5"/>
      <c r="BO269" s="5"/>
      <c r="BP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f t="shared" si="165"/>
        <v>100</v>
      </c>
      <c r="AL270" s="5">
        <v>0.0</v>
      </c>
      <c r="AM270" s="5">
        <v>0.0</v>
      </c>
      <c r="AN270" s="5">
        <v>0.0</v>
      </c>
      <c r="AO270" s="5">
        <v>0.0</v>
      </c>
      <c r="AP270" s="5">
        <v>0.0</v>
      </c>
      <c r="AQ270" s="5">
        <v>0.0</v>
      </c>
      <c r="AR270" s="5">
        <v>0.0</v>
      </c>
      <c r="AS270" s="5">
        <v>0.0</v>
      </c>
      <c r="AT270" s="5">
        <v>0.0</v>
      </c>
      <c r="AU270" s="5">
        <v>0.0</v>
      </c>
      <c r="AV270" s="5">
        <f t="shared" si="166"/>
        <v>0</v>
      </c>
      <c r="AW270" s="5">
        <f t="shared" si="167"/>
        <v>0</v>
      </c>
      <c r="AX270" s="5">
        <f t="shared" si="168"/>
        <v>0</v>
      </c>
      <c r="AY270" s="5">
        <f t="shared" si="169"/>
        <v>0</v>
      </c>
      <c r="AZ270" s="5">
        <f t="shared" si="170"/>
        <v>0</v>
      </c>
      <c r="BA270" s="5">
        <f t="shared" si="171"/>
        <v>0</v>
      </c>
      <c r="BB270" s="5">
        <f t="shared" si="172"/>
        <v>0</v>
      </c>
      <c r="BC270" s="5">
        <f t="shared" si="173"/>
        <v>0</v>
      </c>
      <c r="BD270" s="5">
        <f t="shared" si="174"/>
        <v>0</v>
      </c>
      <c r="BE270" s="5">
        <f t="shared" si="175"/>
        <v>0</v>
      </c>
      <c r="BF270" s="5"/>
      <c r="BG270" s="5"/>
      <c r="BH270" s="5"/>
      <c r="BI270" s="5"/>
      <c r="BJ270" s="5"/>
      <c r="BK270" s="5"/>
      <c r="BL270" s="5"/>
      <c r="BM270" s="5"/>
      <c r="BN270" s="5"/>
      <c r="BO270" s="5"/>
      <c r="BP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f t="shared" si="165"/>
        <v>101</v>
      </c>
      <c r="AL271" s="5">
        <v>0.0</v>
      </c>
      <c r="AM271" s="5">
        <v>0.0</v>
      </c>
      <c r="AN271" s="5">
        <v>0.0</v>
      </c>
      <c r="AO271" s="5">
        <v>0.0</v>
      </c>
      <c r="AP271" s="5">
        <v>0.0</v>
      </c>
      <c r="AQ271" s="5">
        <v>0.0</v>
      </c>
      <c r="AR271" s="5">
        <v>0.0</v>
      </c>
      <c r="AS271" s="5">
        <v>0.0</v>
      </c>
      <c r="AT271" s="5">
        <v>0.0</v>
      </c>
      <c r="AU271" s="5">
        <v>0.0</v>
      </c>
      <c r="AV271" s="5">
        <f t="shared" si="166"/>
        <v>0</v>
      </c>
      <c r="AW271" s="5">
        <f t="shared" si="167"/>
        <v>0</v>
      </c>
      <c r="AX271" s="5">
        <f t="shared" si="168"/>
        <v>0</v>
      </c>
      <c r="AY271" s="5">
        <f t="shared" si="169"/>
        <v>0</v>
      </c>
      <c r="AZ271" s="5">
        <f t="shared" si="170"/>
        <v>0</v>
      </c>
      <c r="BA271" s="5">
        <f t="shared" si="171"/>
        <v>0</v>
      </c>
      <c r="BB271" s="5">
        <f t="shared" si="172"/>
        <v>0</v>
      </c>
      <c r="BC271" s="5">
        <f t="shared" si="173"/>
        <v>0</v>
      </c>
      <c r="BD271" s="5">
        <f t="shared" si="174"/>
        <v>0</v>
      </c>
      <c r="BE271" s="5">
        <f t="shared" si="175"/>
        <v>0</v>
      </c>
      <c r="BF271" s="5"/>
      <c r="BG271" s="5"/>
      <c r="BH271" s="5"/>
      <c r="BI271" s="5"/>
      <c r="BJ271" s="5"/>
      <c r="BK271" s="5"/>
      <c r="BL271" s="5"/>
      <c r="BM271" s="5"/>
      <c r="BN271" s="5"/>
      <c r="BO271" s="5"/>
      <c r="BP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f t="shared" si="165"/>
        <v>102</v>
      </c>
      <c r="AL272" s="5">
        <v>0.0</v>
      </c>
      <c r="AM272" s="5">
        <v>0.0</v>
      </c>
      <c r="AN272" s="5">
        <v>0.0</v>
      </c>
      <c r="AO272" s="5">
        <v>0.0</v>
      </c>
      <c r="AP272" s="5">
        <v>0.0</v>
      </c>
      <c r="AQ272" s="5">
        <v>0.0</v>
      </c>
      <c r="AR272" s="5">
        <v>0.0</v>
      </c>
      <c r="AS272" s="5">
        <v>0.0</v>
      </c>
      <c r="AT272" s="5">
        <v>0.0</v>
      </c>
      <c r="AU272" s="5">
        <v>0.0</v>
      </c>
      <c r="AV272" s="5">
        <f t="shared" si="166"/>
        <v>0</v>
      </c>
      <c r="AW272" s="5">
        <f t="shared" si="167"/>
        <v>0</v>
      </c>
      <c r="AX272" s="5">
        <f t="shared" si="168"/>
        <v>0</v>
      </c>
      <c r="AY272" s="5">
        <f t="shared" si="169"/>
        <v>0</v>
      </c>
      <c r="AZ272" s="5">
        <f t="shared" si="170"/>
        <v>0</v>
      </c>
      <c r="BA272" s="5">
        <f t="shared" si="171"/>
        <v>0</v>
      </c>
      <c r="BB272" s="5">
        <f t="shared" si="172"/>
        <v>0</v>
      </c>
      <c r="BC272" s="5">
        <f t="shared" si="173"/>
        <v>0</v>
      </c>
      <c r="BD272" s="5">
        <f t="shared" si="174"/>
        <v>0</v>
      </c>
      <c r="BE272" s="5">
        <f t="shared" si="175"/>
        <v>0</v>
      </c>
      <c r="BF272" s="5"/>
      <c r="BG272" s="5"/>
      <c r="BH272" s="5"/>
      <c r="BI272" s="5"/>
      <c r="BJ272" s="5"/>
      <c r="BK272" s="5"/>
      <c r="BL272" s="5"/>
      <c r="BM272" s="5"/>
      <c r="BN272" s="5"/>
      <c r="BO272" s="5"/>
      <c r="BP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f t="shared" si="165"/>
        <v>103</v>
      </c>
      <c r="AL273" s="5">
        <v>0.0</v>
      </c>
      <c r="AM273" s="5">
        <v>0.0</v>
      </c>
      <c r="AN273" s="5">
        <v>0.0</v>
      </c>
      <c r="AO273" s="5">
        <v>0.0</v>
      </c>
      <c r="AP273" s="5">
        <v>0.0</v>
      </c>
      <c r="AQ273" s="5">
        <v>0.0</v>
      </c>
      <c r="AR273" s="5">
        <v>0.0</v>
      </c>
      <c r="AS273" s="5">
        <v>0.0</v>
      </c>
      <c r="AT273" s="5">
        <v>0.0</v>
      </c>
      <c r="AU273" s="5">
        <v>0.0</v>
      </c>
      <c r="AV273" s="5">
        <f t="shared" si="166"/>
        <v>0</v>
      </c>
      <c r="AW273" s="5">
        <f t="shared" si="167"/>
        <v>0</v>
      </c>
      <c r="AX273" s="5">
        <f t="shared" si="168"/>
        <v>0</v>
      </c>
      <c r="AY273" s="5">
        <f t="shared" si="169"/>
        <v>0</v>
      </c>
      <c r="AZ273" s="5">
        <f t="shared" si="170"/>
        <v>0</v>
      </c>
      <c r="BA273" s="5">
        <f t="shared" si="171"/>
        <v>0</v>
      </c>
      <c r="BB273" s="5">
        <f t="shared" si="172"/>
        <v>0</v>
      </c>
      <c r="BC273" s="5">
        <f t="shared" si="173"/>
        <v>0</v>
      </c>
      <c r="BD273" s="5">
        <f t="shared" si="174"/>
        <v>0</v>
      </c>
      <c r="BE273" s="5">
        <f t="shared" si="175"/>
        <v>0</v>
      </c>
      <c r="BF273" s="5"/>
      <c r="BG273" s="5"/>
      <c r="BH273" s="5"/>
      <c r="BI273" s="5"/>
      <c r="BJ273" s="5"/>
      <c r="BK273" s="5"/>
      <c r="BL273" s="5"/>
      <c r="BM273" s="5"/>
      <c r="BN273" s="5"/>
      <c r="BO273" s="5"/>
      <c r="BP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f t="shared" si="165"/>
        <v>104</v>
      </c>
      <c r="AL274" s="5">
        <v>0.0</v>
      </c>
      <c r="AM274" s="5">
        <v>0.0</v>
      </c>
      <c r="AN274" s="5">
        <v>0.0</v>
      </c>
      <c r="AO274" s="5">
        <v>0.0</v>
      </c>
      <c r="AP274" s="5">
        <v>0.0</v>
      </c>
      <c r="AQ274" s="5">
        <v>0.0</v>
      </c>
      <c r="AR274" s="5">
        <v>0.0</v>
      </c>
      <c r="AS274" s="5">
        <v>0.0</v>
      </c>
      <c r="AT274" s="5">
        <v>0.0</v>
      </c>
      <c r="AU274" s="5">
        <v>0.0</v>
      </c>
      <c r="AV274" s="5">
        <f t="shared" si="166"/>
        <v>0</v>
      </c>
      <c r="AW274" s="5">
        <f t="shared" si="167"/>
        <v>0</v>
      </c>
      <c r="AX274" s="5">
        <f t="shared" si="168"/>
        <v>0</v>
      </c>
      <c r="AY274" s="5">
        <f t="shared" si="169"/>
        <v>0</v>
      </c>
      <c r="AZ274" s="5">
        <f t="shared" si="170"/>
        <v>0</v>
      </c>
      <c r="BA274" s="5">
        <f t="shared" si="171"/>
        <v>0</v>
      </c>
      <c r="BB274" s="5">
        <f t="shared" si="172"/>
        <v>0</v>
      </c>
      <c r="BC274" s="5">
        <f t="shared" si="173"/>
        <v>0</v>
      </c>
      <c r="BD274" s="5">
        <f t="shared" si="174"/>
        <v>0</v>
      </c>
      <c r="BE274" s="5">
        <f t="shared" si="175"/>
        <v>0</v>
      </c>
      <c r="BF274" s="5"/>
      <c r="BG274" s="5"/>
      <c r="BH274" s="5"/>
      <c r="BI274" s="5"/>
      <c r="BJ274" s="5"/>
      <c r="BK274" s="5"/>
      <c r="BL274" s="5"/>
      <c r="BM274" s="5"/>
      <c r="BN274" s="5"/>
      <c r="BO274" s="5"/>
      <c r="BP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f t="shared" si="165"/>
        <v>105</v>
      </c>
      <c r="AL275" s="5">
        <v>0.0</v>
      </c>
      <c r="AM275" s="5">
        <v>0.0</v>
      </c>
      <c r="AN275" s="5">
        <v>0.0</v>
      </c>
      <c r="AO275" s="5">
        <v>0.0</v>
      </c>
      <c r="AP275" s="5">
        <v>0.0</v>
      </c>
      <c r="AQ275" s="5">
        <v>0.0</v>
      </c>
      <c r="AR275" s="5">
        <v>0.0</v>
      </c>
      <c r="AS275" s="5">
        <v>0.0</v>
      </c>
      <c r="AT275" s="5">
        <v>0.0</v>
      </c>
      <c r="AU275" s="5">
        <v>0.0</v>
      </c>
      <c r="AV275" s="5">
        <f t="shared" si="166"/>
        <v>0</v>
      </c>
      <c r="AW275" s="5">
        <f t="shared" si="167"/>
        <v>0</v>
      </c>
      <c r="AX275" s="5">
        <f t="shared" si="168"/>
        <v>0</v>
      </c>
      <c r="AY275" s="5">
        <f t="shared" si="169"/>
        <v>0</v>
      </c>
      <c r="AZ275" s="5">
        <f t="shared" si="170"/>
        <v>0</v>
      </c>
      <c r="BA275" s="5">
        <f t="shared" si="171"/>
        <v>0</v>
      </c>
      <c r="BB275" s="5">
        <f t="shared" si="172"/>
        <v>0</v>
      </c>
      <c r="BC275" s="5">
        <f t="shared" si="173"/>
        <v>0</v>
      </c>
      <c r="BD275" s="5">
        <f t="shared" si="174"/>
        <v>0</v>
      </c>
      <c r="BE275" s="5">
        <f t="shared" si="175"/>
        <v>0</v>
      </c>
      <c r="BF275" s="5"/>
      <c r="BG275" s="5"/>
      <c r="BH275" s="5"/>
      <c r="BI275" s="5"/>
      <c r="BJ275" s="5"/>
      <c r="BK275" s="5"/>
      <c r="BL275" s="5"/>
      <c r="BM275" s="5"/>
      <c r="BN275" s="5"/>
      <c r="BO275" s="5"/>
      <c r="BP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f t="shared" si="165"/>
        <v>106</v>
      </c>
      <c r="AL276" s="5">
        <v>0.0</v>
      </c>
      <c r="AM276" s="5">
        <v>0.0</v>
      </c>
      <c r="AN276" s="5">
        <v>0.0</v>
      </c>
      <c r="AO276" s="5">
        <v>0.0</v>
      </c>
      <c r="AP276" s="5">
        <v>0.0</v>
      </c>
      <c r="AQ276" s="5">
        <v>0.0</v>
      </c>
      <c r="AR276" s="5">
        <v>0.0</v>
      </c>
      <c r="AS276" s="5">
        <v>0.0</v>
      </c>
      <c r="AT276" s="5">
        <v>0.0</v>
      </c>
      <c r="AU276" s="5">
        <v>0.0</v>
      </c>
      <c r="AV276" s="5">
        <f t="shared" si="166"/>
        <v>0</v>
      </c>
      <c r="AW276" s="5">
        <f t="shared" si="167"/>
        <v>0</v>
      </c>
      <c r="AX276" s="5">
        <f t="shared" si="168"/>
        <v>0</v>
      </c>
      <c r="AY276" s="5">
        <f t="shared" si="169"/>
        <v>0</v>
      </c>
      <c r="AZ276" s="5">
        <f t="shared" si="170"/>
        <v>0</v>
      </c>
      <c r="BA276" s="5">
        <f t="shared" si="171"/>
        <v>0</v>
      </c>
      <c r="BB276" s="5">
        <f t="shared" si="172"/>
        <v>0</v>
      </c>
      <c r="BC276" s="5">
        <f t="shared" si="173"/>
        <v>0</v>
      </c>
      <c r="BD276" s="5">
        <f t="shared" si="174"/>
        <v>0</v>
      </c>
      <c r="BE276" s="5">
        <f t="shared" si="175"/>
        <v>0</v>
      </c>
      <c r="BF276" s="5"/>
      <c r="BG276" s="5"/>
      <c r="BH276" s="5"/>
      <c r="BI276" s="5"/>
      <c r="BJ276" s="5"/>
      <c r="BK276" s="5"/>
      <c r="BL276" s="5"/>
      <c r="BM276" s="5"/>
      <c r="BN276" s="5"/>
      <c r="BO276" s="5"/>
      <c r="BP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f t="shared" si="165"/>
        <v>107</v>
      </c>
      <c r="AL277" s="5">
        <v>0.0</v>
      </c>
      <c r="AM277" s="5">
        <v>0.0</v>
      </c>
      <c r="AN277" s="5">
        <v>0.0</v>
      </c>
      <c r="AO277" s="5">
        <v>0.0</v>
      </c>
      <c r="AP277" s="5">
        <v>0.0</v>
      </c>
      <c r="AQ277" s="5">
        <v>0.0</v>
      </c>
      <c r="AR277" s="5">
        <v>0.0</v>
      </c>
      <c r="AS277" s="5">
        <v>0.0</v>
      </c>
      <c r="AT277" s="5">
        <v>0.0</v>
      </c>
      <c r="AU277" s="5">
        <v>0.0</v>
      </c>
      <c r="AV277" s="5">
        <f t="shared" si="166"/>
        <v>0</v>
      </c>
      <c r="AW277" s="5">
        <f t="shared" si="167"/>
        <v>0</v>
      </c>
      <c r="AX277" s="5">
        <f t="shared" si="168"/>
        <v>0</v>
      </c>
      <c r="AY277" s="5">
        <f t="shared" si="169"/>
        <v>0</v>
      </c>
      <c r="AZ277" s="5">
        <f t="shared" si="170"/>
        <v>0</v>
      </c>
      <c r="BA277" s="5">
        <f t="shared" si="171"/>
        <v>0</v>
      </c>
      <c r="BB277" s="5">
        <f t="shared" si="172"/>
        <v>0</v>
      </c>
      <c r="BC277" s="5">
        <f t="shared" si="173"/>
        <v>0</v>
      </c>
      <c r="BD277" s="5">
        <f t="shared" si="174"/>
        <v>0</v>
      </c>
      <c r="BE277" s="5">
        <f t="shared" si="175"/>
        <v>0</v>
      </c>
      <c r="BF277" s="5"/>
      <c r="BG277" s="5"/>
      <c r="BH277" s="5"/>
      <c r="BI277" s="5"/>
      <c r="BJ277" s="5"/>
      <c r="BK277" s="5"/>
      <c r="BL277" s="5"/>
      <c r="BM277" s="5"/>
      <c r="BN277" s="5"/>
      <c r="BO277" s="5"/>
      <c r="BP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f t="shared" si="165"/>
        <v>108</v>
      </c>
      <c r="AL278" s="5">
        <v>0.0</v>
      </c>
      <c r="AM278" s="5">
        <v>0.0</v>
      </c>
      <c r="AN278" s="5">
        <v>0.0</v>
      </c>
      <c r="AO278" s="5">
        <v>0.0</v>
      </c>
      <c r="AP278" s="5">
        <v>0.0</v>
      </c>
      <c r="AQ278" s="5">
        <v>0.0</v>
      </c>
      <c r="AR278" s="5">
        <v>0.0</v>
      </c>
      <c r="AS278" s="5">
        <v>0.0</v>
      </c>
      <c r="AT278" s="5">
        <v>0.0</v>
      </c>
      <c r="AU278" s="5">
        <v>0.0</v>
      </c>
      <c r="AV278" s="5">
        <f t="shared" si="166"/>
        <v>0</v>
      </c>
      <c r="AW278" s="5">
        <f t="shared" si="167"/>
        <v>0</v>
      </c>
      <c r="AX278" s="5">
        <f t="shared" si="168"/>
        <v>0</v>
      </c>
      <c r="AY278" s="5">
        <f t="shared" si="169"/>
        <v>0</v>
      </c>
      <c r="AZ278" s="5">
        <f t="shared" si="170"/>
        <v>0</v>
      </c>
      <c r="BA278" s="5">
        <f t="shared" si="171"/>
        <v>0</v>
      </c>
      <c r="BB278" s="5">
        <f t="shared" si="172"/>
        <v>0</v>
      </c>
      <c r="BC278" s="5">
        <f t="shared" si="173"/>
        <v>0</v>
      </c>
      <c r="BD278" s="5">
        <f t="shared" si="174"/>
        <v>0</v>
      </c>
      <c r="BE278" s="5">
        <f t="shared" si="175"/>
        <v>0</v>
      </c>
      <c r="BF278" s="5"/>
      <c r="BG278" s="5"/>
      <c r="BH278" s="5"/>
      <c r="BI278" s="5"/>
      <c r="BJ278" s="5"/>
      <c r="BK278" s="5"/>
      <c r="BL278" s="5"/>
      <c r="BM278" s="5"/>
      <c r="BN278" s="5"/>
      <c r="BO278" s="5"/>
      <c r="BP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f t="shared" si="165"/>
        <v>109</v>
      </c>
      <c r="AL279" s="5">
        <v>0.0</v>
      </c>
      <c r="AM279" s="5">
        <v>0.0</v>
      </c>
      <c r="AN279" s="5">
        <v>0.0</v>
      </c>
      <c r="AO279" s="5">
        <v>0.0</v>
      </c>
      <c r="AP279" s="5">
        <v>0.0</v>
      </c>
      <c r="AQ279" s="5">
        <v>0.0</v>
      </c>
      <c r="AR279" s="5">
        <v>0.0</v>
      </c>
      <c r="AS279" s="5">
        <v>0.0</v>
      </c>
      <c r="AT279" s="5">
        <v>0.0</v>
      </c>
      <c r="AU279" s="5">
        <v>0.0</v>
      </c>
      <c r="AV279" s="5">
        <f t="shared" si="166"/>
        <v>0</v>
      </c>
      <c r="AW279" s="5">
        <f t="shared" si="167"/>
        <v>0</v>
      </c>
      <c r="AX279" s="5">
        <f t="shared" si="168"/>
        <v>0</v>
      </c>
      <c r="AY279" s="5">
        <f t="shared" si="169"/>
        <v>0</v>
      </c>
      <c r="AZ279" s="5">
        <f t="shared" si="170"/>
        <v>0</v>
      </c>
      <c r="BA279" s="5">
        <f t="shared" si="171"/>
        <v>0</v>
      </c>
      <c r="BB279" s="5">
        <f t="shared" si="172"/>
        <v>0</v>
      </c>
      <c r="BC279" s="5">
        <f t="shared" si="173"/>
        <v>0</v>
      </c>
      <c r="BD279" s="5">
        <f t="shared" si="174"/>
        <v>0</v>
      </c>
      <c r="BE279" s="5">
        <f t="shared" si="175"/>
        <v>0</v>
      </c>
      <c r="BF279" s="5"/>
      <c r="BG279" s="5"/>
      <c r="BH279" s="5"/>
      <c r="BI279" s="5"/>
      <c r="BJ279" s="5"/>
      <c r="BK279" s="5"/>
      <c r="BL279" s="5"/>
      <c r="BM279" s="5"/>
      <c r="BN279" s="5"/>
      <c r="BO279" s="5"/>
      <c r="BP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f t="shared" si="165"/>
        <v>110</v>
      </c>
      <c r="AL280" s="5">
        <v>0.0</v>
      </c>
      <c r="AM280" s="5">
        <v>0.0</v>
      </c>
      <c r="AN280" s="5">
        <v>0.0</v>
      </c>
      <c r="AO280" s="5">
        <v>0.0</v>
      </c>
      <c r="AP280" s="5">
        <v>0.0</v>
      </c>
      <c r="AQ280" s="5">
        <v>0.0</v>
      </c>
      <c r="AR280" s="5">
        <v>0.0</v>
      </c>
      <c r="AS280" s="5">
        <v>0.0</v>
      </c>
      <c r="AT280" s="5">
        <v>0.0</v>
      </c>
      <c r="AU280" s="5">
        <v>0.0</v>
      </c>
      <c r="AV280" s="5">
        <f t="shared" si="166"/>
        <v>0</v>
      </c>
      <c r="AW280" s="5">
        <f t="shared" si="167"/>
        <v>0</v>
      </c>
      <c r="AX280" s="5">
        <f t="shared" si="168"/>
        <v>0</v>
      </c>
      <c r="AY280" s="5">
        <f t="shared" si="169"/>
        <v>0</v>
      </c>
      <c r="AZ280" s="5">
        <f t="shared" si="170"/>
        <v>0</v>
      </c>
      <c r="BA280" s="5">
        <f t="shared" si="171"/>
        <v>0</v>
      </c>
      <c r="BB280" s="5">
        <f t="shared" si="172"/>
        <v>0</v>
      </c>
      <c r="BC280" s="5">
        <f t="shared" si="173"/>
        <v>0</v>
      </c>
      <c r="BD280" s="5">
        <f t="shared" si="174"/>
        <v>0</v>
      </c>
      <c r="BE280" s="5">
        <f t="shared" si="175"/>
        <v>0</v>
      </c>
      <c r="BF280" s="5"/>
      <c r="BG280" s="5"/>
      <c r="BH280" s="5"/>
      <c r="BI280" s="5"/>
      <c r="BJ280" s="5"/>
      <c r="BK280" s="5"/>
      <c r="BL280" s="5"/>
      <c r="BM280" s="5"/>
      <c r="BN280" s="5"/>
      <c r="BO280" s="5"/>
      <c r="BP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f t="shared" si="165"/>
        <v>111</v>
      </c>
      <c r="AL281" s="5">
        <v>0.0</v>
      </c>
      <c r="AM281" s="5">
        <v>0.0</v>
      </c>
      <c r="AN281" s="5">
        <v>0.0</v>
      </c>
      <c r="AO281" s="5">
        <v>0.0</v>
      </c>
      <c r="AP281" s="5">
        <v>0.0</v>
      </c>
      <c r="AQ281" s="5">
        <v>0.0</v>
      </c>
      <c r="AR281" s="5">
        <v>0.0</v>
      </c>
      <c r="AS281" s="5">
        <v>0.0</v>
      </c>
      <c r="AT281" s="5">
        <v>0.0</v>
      </c>
      <c r="AU281" s="5">
        <v>0.0</v>
      </c>
      <c r="AV281" s="5">
        <f t="shared" si="166"/>
        <v>0</v>
      </c>
      <c r="AW281" s="5">
        <f t="shared" si="167"/>
        <v>0</v>
      </c>
      <c r="AX281" s="5">
        <f t="shared" si="168"/>
        <v>0</v>
      </c>
      <c r="AY281" s="5">
        <f t="shared" si="169"/>
        <v>0</v>
      </c>
      <c r="AZ281" s="5">
        <f t="shared" si="170"/>
        <v>0</v>
      </c>
      <c r="BA281" s="5">
        <f t="shared" si="171"/>
        <v>0</v>
      </c>
      <c r="BB281" s="5">
        <f t="shared" si="172"/>
        <v>0</v>
      </c>
      <c r="BC281" s="5">
        <f t="shared" si="173"/>
        <v>0</v>
      </c>
      <c r="BD281" s="5">
        <f t="shared" si="174"/>
        <v>0</v>
      </c>
      <c r="BE281" s="5">
        <f t="shared" si="175"/>
        <v>0</v>
      </c>
      <c r="BF281" s="5"/>
      <c r="BG281" s="5"/>
      <c r="BH281" s="5"/>
      <c r="BI281" s="5"/>
      <c r="BJ281" s="5"/>
      <c r="BK281" s="5"/>
      <c r="BL281" s="5"/>
      <c r="BM281" s="5"/>
      <c r="BN281" s="5"/>
      <c r="BO281" s="5"/>
      <c r="BP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f t="shared" si="165"/>
        <v>112</v>
      </c>
      <c r="AL282" s="5">
        <v>0.0</v>
      </c>
      <c r="AM282" s="5">
        <v>0.0</v>
      </c>
      <c r="AN282" s="5">
        <v>0.0</v>
      </c>
      <c r="AO282" s="5">
        <v>0.0</v>
      </c>
      <c r="AP282" s="5">
        <v>0.0</v>
      </c>
      <c r="AQ282" s="5">
        <v>0.0</v>
      </c>
      <c r="AR282" s="5">
        <v>0.0</v>
      </c>
      <c r="AS282" s="5">
        <v>0.0</v>
      </c>
      <c r="AT282" s="5">
        <v>0.0</v>
      </c>
      <c r="AU282" s="5">
        <v>0.0</v>
      </c>
      <c r="AV282" s="5">
        <f t="shared" si="166"/>
        <v>0</v>
      </c>
      <c r="AW282" s="5">
        <f t="shared" si="167"/>
        <v>0</v>
      </c>
      <c r="AX282" s="5">
        <f t="shared" si="168"/>
        <v>0</v>
      </c>
      <c r="AY282" s="5">
        <f t="shared" si="169"/>
        <v>0</v>
      </c>
      <c r="AZ282" s="5">
        <f t="shared" si="170"/>
        <v>0</v>
      </c>
      <c r="BA282" s="5">
        <f t="shared" si="171"/>
        <v>0</v>
      </c>
      <c r="BB282" s="5">
        <f t="shared" si="172"/>
        <v>0</v>
      </c>
      <c r="BC282" s="5">
        <f t="shared" si="173"/>
        <v>0</v>
      </c>
      <c r="BD282" s="5">
        <f t="shared" si="174"/>
        <v>0</v>
      </c>
      <c r="BE282" s="5">
        <f t="shared" si="175"/>
        <v>0</v>
      </c>
      <c r="BF282" s="5"/>
      <c r="BG282" s="5"/>
      <c r="BH282" s="5"/>
      <c r="BI282" s="5"/>
      <c r="BJ282" s="5"/>
      <c r="BK282" s="5"/>
      <c r="BL282" s="5"/>
      <c r="BM282" s="5"/>
      <c r="BN282" s="5"/>
      <c r="BO282" s="5"/>
      <c r="BP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f t="shared" si="165"/>
        <v>113</v>
      </c>
      <c r="AL283" s="5">
        <v>0.0</v>
      </c>
      <c r="AM283" s="5">
        <v>0.0</v>
      </c>
      <c r="AN283" s="5">
        <v>0.0</v>
      </c>
      <c r="AO283" s="5">
        <v>0.0</v>
      </c>
      <c r="AP283" s="5">
        <v>0.0</v>
      </c>
      <c r="AQ283" s="5">
        <v>0.0</v>
      </c>
      <c r="AR283" s="5">
        <v>0.0</v>
      </c>
      <c r="AS283" s="5">
        <v>0.0</v>
      </c>
      <c r="AT283" s="5">
        <v>0.0</v>
      </c>
      <c r="AU283" s="5">
        <v>0.0</v>
      </c>
      <c r="AV283" s="5">
        <f t="shared" si="166"/>
        <v>0</v>
      </c>
      <c r="AW283" s="5">
        <f t="shared" si="167"/>
        <v>0</v>
      </c>
      <c r="AX283" s="5">
        <f t="shared" si="168"/>
        <v>0</v>
      </c>
      <c r="AY283" s="5">
        <f t="shared" si="169"/>
        <v>0</v>
      </c>
      <c r="AZ283" s="5">
        <f t="shared" si="170"/>
        <v>0</v>
      </c>
      <c r="BA283" s="5">
        <f t="shared" si="171"/>
        <v>0</v>
      </c>
      <c r="BB283" s="5">
        <f t="shared" si="172"/>
        <v>0</v>
      </c>
      <c r="BC283" s="5">
        <f t="shared" si="173"/>
        <v>0</v>
      </c>
      <c r="BD283" s="5">
        <f t="shared" si="174"/>
        <v>0</v>
      </c>
      <c r="BE283" s="5">
        <f t="shared" si="175"/>
        <v>0</v>
      </c>
      <c r="BF283" s="5"/>
      <c r="BG283" s="5"/>
      <c r="BH283" s="5"/>
      <c r="BI283" s="5"/>
      <c r="BJ283" s="5"/>
      <c r="BK283" s="5"/>
      <c r="BL283" s="5"/>
      <c r="BM283" s="5"/>
      <c r="BN283" s="5"/>
      <c r="BO283" s="5"/>
      <c r="BP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f t="shared" si="165"/>
        <v>114</v>
      </c>
      <c r="AL284" s="5">
        <v>0.0</v>
      </c>
      <c r="AM284" s="5">
        <v>0.0</v>
      </c>
      <c r="AN284" s="5">
        <v>0.0</v>
      </c>
      <c r="AO284" s="5">
        <v>0.0</v>
      </c>
      <c r="AP284" s="5">
        <v>0.0</v>
      </c>
      <c r="AQ284" s="5">
        <v>0.0</v>
      </c>
      <c r="AR284" s="5">
        <v>0.0</v>
      </c>
      <c r="AS284" s="5">
        <v>0.0</v>
      </c>
      <c r="AT284" s="5">
        <v>0.0</v>
      </c>
      <c r="AU284" s="5">
        <v>0.0</v>
      </c>
      <c r="AV284" s="5">
        <f t="shared" si="166"/>
        <v>0</v>
      </c>
      <c r="AW284" s="5">
        <f t="shared" si="167"/>
        <v>0</v>
      </c>
      <c r="AX284" s="5">
        <f t="shared" si="168"/>
        <v>0</v>
      </c>
      <c r="AY284" s="5">
        <f t="shared" si="169"/>
        <v>0</v>
      </c>
      <c r="AZ284" s="5">
        <f t="shared" si="170"/>
        <v>0</v>
      </c>
      <c r="BA284" s="5">
        <f t="shared" si="171"/>
        <v>0</v>
      </c>
      <c r="BB284" s="5">
        <f t="shared" si="172"/>
        <v>0</v>
      </c>
      <c r="BC284" s="5">
        <f t="shared" si="173"/>
        <v>0</v>
      </c>
      <c r="BD284" s="5">
        <f t="shared" si="174"/>
        <v>0</v>
      </c>
      <c r="BE284" s="5">
        <f t="shared" si="175"/>
        <v>0</v>
      </c>
      <c r="BF284" s="5"/>
      <c r="BG284" s="5"/>
      <c r="BH284" s="5"/>
      <c r="BI284" s="5"/>
      <c r="BJ284" s="5"/>
      <c r="BK284" s="5"/>
      <c r="BL284" s="5"/>
      <c r="BM284" s="5"/>
      <c r="BN284" s="5"/>
      <c r="BO284" s="5"/>
      <c r="BP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f t="shared" si="165"/>
        <v>115</v>
      </c>
      <c r="AL285" s="5">
        <v>0.0</v>
      </c>
      <c r="AM285" s="5">
        <v>0.0</v>
      </c>
      <c r="AN285" s="5">
        <v>0.0</v>
      </c>
      <c r="AO285" s="5">
        <v>0.0</v>
      </c>
      <c r="AP285" s="5">
        <v>0.0</v>
      </c>
      <c r="AQ285" s="5">
        <v>0.0</v>
      </c>
      <c r="AR285" s="5">
        <v>0.0</v>
      </c>
      <c r="AS285" s="5">
        <v>0.0</v>
      </c>
      <c r="AT285" s="5">
        <v>0.0</v>
      </c>
      <c r="AU285" s="5">
        <v>0.0</v>
      </c>
      <c r="AV285" s="5">
        <f t="shared" si="166"/>
        <v>0</v>
      </c>
      <c r="AW285" s="5">
        <f t="shared" si="167"/>
        <v>0</v>
      </c>
      <c r="AX285" s="5">
        <f t="shared" si="168"/>
        <v>0</v>
      </c>
      <c r="AY285" s="5">
        <f t="shared" si="169"/>
        <v>0</v>
      </c>
      <c r="AZ285" s="5">
        <f t="shared" si="170"/>
        <v>0</v>
      </c>
      <c r="BA285" s="5">
        <f t="shared" si="171"/>
        <v>0</v>
      </c>
      <c r="BB285" s="5">
        <f t="shared" si="172"/>
        <v>0</v>
      </c>
      <c r="BC285" s="5">
        <f t="shared" si="173"/>
        <v>0</v>
      </c>
      <c r="BD285" s="5">
        <f t="shared" si="174"/>
        <v>0</v>
      </c>
      <c r="BE285" s="5">
        <f t="shared" si="175"/>
        <v>0</v>
      </c>
      <c r="BF285" s="5"/>
      <c r="BG285" s="5"/>
      <c r="BH285" s="5"/>
      <c r="BI285" s="5"/>
      <c r="BJ285" s="5"/>
      <c r="BK285" s="5"/>
      <c r="BL285" s="5"/>
      <c r="BM285" s="5"/>
      <c r="BN285" s="5"/>
      <c r="BO285" s="5"/>
      <c r="BP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f t="shared" si="165"/>
        <v>116</v>
      </c>
      <c r="AL286" s="5">
        <v>0.0</v>
      </c>
      <c r="AM286" s="5">
        <v>0.0</v>
      </c>
      <c r="AN286" s="5">
        <v>0.0</v>
      </c>
      <c r="AO286" s="5">
        <v>0.0</v>
      </c>
      <c r="AP286" s="5">
        <v>0.0</v>
      </c>
      <c r="AQ286" s="5">
        <v>0.0</v>
      </c>
      <c r="AR286" s="5">
        <v>0.0</v>
      </c>
      <c r="AS286" s="5">
        <v>0.0</v>
      </c>
      <c r="AT286" s="5">
        <v>0.0</v>
      </c>
      <c r="AU286" s="5">
        <v>0.0</v>
      </c>
      <c r="AV286" s="5">
        <f t="shared" si="166"/>
        <v>0</v>
      </c>
      <c r="AW286" s="5">
        <f t="shared" si="167"/>
        <v>0</v>
      </c>
      <c r="AX286" s="5">
        <f t="shared" si="168"/>
        <v>0</v>
      </c>
      <c r="AY286" s="5">
        <f t="shared" si="169"/>
        <v>0</v>
      </c>
      <c r="AZ286" s="5">
        <f t="shared" si="170"/>
        <v>0</v>
      </c>
      <c r="BA286" s="5">
        <f t="shared" si="171"/>
        <v>0</v>
      </c>
      <c r="BB286" s="5">
        <f t="shared" si="172"/>
        <v>0</v>
      </c>
      <c r="BC286" s="5">
        <f t="shared" si="173"/>
        <v>0</v>
      </c>
      <c r="BD286" s="5">
        <f t="shared" si="174"/>
        <v>0</v>
      </c>
      <c r="BE286" s="5">
        <f t="shared" si="175"/>
        <v>0</v>
      </c>
      <c r="BF286" s="5"/>
      <c r="BG286" s="5"/>
      <c r="BH286" s="5"/>
      <c r="BI286" s="5"/>
      <c r="BJ286" s="5"/>
      <c r="BK286" s="5"/>
      <c r="BL286" s="5"/>
      <c r="BM286" s="5"/>
      <c r="BN286" s="5"/>
      <c r="BO286" s="5"/>
      <c r="BP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f t="shared" si="165"/>
        <v>117</v>
      </c>
      <c r="AL287" s="5">
        <v>0.0</v>
      </c>
      <c r="AM287" s="5">
        <v>0.0</v>
      </c>
      <c r="AN287" s="5">
        <v>0.0</v>
      </c>
      <c r="AO287" s="5">
        <v>0.0</v>
      </c>
      <c r="AP287" s="5">
        <v>0.0</v>
      </c>
      <c r="AQ287" s="5">
        <v>0.0</v>
      </c>
      <c r="AR287" s="5">
        <v>0.0</v>
      </c>
      <c r="AS287" s="5">
        <v>0.0</v>
      </c>
      <c r="AT287" s="5">
        <v>0.0</v>
      </c>
      <c r="AU287" s="5">
        <v>0.0</v>
      </c>
      <c r="AV287" s="5">
        <f t="shared" si="166"/>
        <v>0</v>
      </c>
      <c r="AW287" s="5">
        <f t="shared" si="167"/>
        <v>0</v>
      </c>
      <c r="AX287" s="5">
        <f t="shared" si="168"/>
        <v>0</v>
      </c>
      <c r="AY287" s="5">
        <f t="shared" si="169"/>
        <v>0</v>
      </c>
      <c r="AZ287" s="5">
        <f t="shared" si="170"/>
        <v>0</v>
      </c>
      <c r="BA287" s="5">
        <f t="shared" si="171"/>
        <v>0</v>
      </c>
      <c r="BB287" s="5">
        <f t="shared" si="172"/>
        <v>0</v>
      </c>
      <c r="BC287" s="5">
        <f t="shared" si="173"/>
        <v>0</v>
      </c>
      <c r="BD287" s="5">
        <f t="shared" si="174"/>
        <v>0</v>
      </c>
      <c r="BE287" s="5">
        <f t="shared" si="175"/>
        <v>0</v>
      </c>
      <c r="BF287" s="5"/>
      <c r="BG287" s="5"/>
      <c r="BH287" s="5"/>
      <c r="BI287" s="5"/>
      <c r="BJ287" s="5"/>
      <c r="BK287" s="5"/>
      <c r="BL287" s="5"/>
      <c r="BM287" s="5"/>
      <c r="BN287" s="5"/>
      <c r="BO287" s="5"/>
      <c r="BP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f t="shared" si="165"/>
        <v>118</v>
      </c>
      <c r="AL288" s="5">
        <v>0.0</v>
      </c>
      <c r="AM288" s="5">
        <v>0.0</v>
      </c>
      <c r="AN288" s="5">
        <v>0.0</v>
      </c>
      <c r="AO288" s="5">
        <v>0.0</v>
      </c>
      <c r="AP288" s="5">
        <v>0.0</v>
      </c>
      <c r="AQ288" s="5">
        <v>0.0</v>
      </c>
      <c r="AR288" s="5">
        <v>0.0</v>
      </c>
      <c r="AS288" s="5">
        <v>0.0</v>
      </c>
      <c r="AT288" s="5">
        <v>0.0</v>
      </c>
      <c r="AU288" s="5">
        <v>0.0</v>
      </c>
      <c r="AV288" s="5">
        <f t="shared" si="166"/>
        <v>0</v>
      </c>
      <c r="AW288" s="5">
        <f t="shared" si="167"/>
        <v>0</v>
      </c>
      <c r="AX288" s="5">
        <f t="shared" si="168"/>
        <v>0</v>
      </c>
      <c r="AY288" s="5">
        <f t="shared" si="169"/>
        <v>0</v>
      </c>
      <c r="AZ288" s="5">
        <f t="shared" si="170"/>
        <v>0</v>
      </c>
      <c r="BA288" s="5">
        <f t="shared" si="171"/>
        <v>0</v>
      </c>
      <c r="BB288" s="5">
        <f t="shared" si="172"/>
        <v>0</v>
      </c>
      <c r="BC288" s="5">
        <f t="shared" si="173"/>
        <v>0</v>
      </c>
      <c r="BD288" s="5">
        <f t="shared" si="174"/>
        <v>0</v>
      </c>
      <c r="BE288" s="5">
        <f t="shared" si="175"/>
        <v>0</v>
      </c>
      <c r="BF288" s="5"/>
      <c r="BG288" s="5"/>
      <c r="BH288" s="5"/>
      <c r="BI288" s="5"/>
      <c r="BJ288" s="5"/>
      <c r="BK288" s="5"/>
      <c r="BL288" s="5"/>
      <c r="BM288" s="5"/>
      <c r="BN288" s="5"/>
      <c r="BO288" s="5"/>
      <c r="BP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f t="shared" si="165"/>
        <v>119</v>
      </c>
      <c r="AL289" s="5">
        <v>0.0</v>
      </c>
      <c r="AM289" s="5">
        <v>0.0</v>
      </c>
      <c r="AN289" s="5">
        <v>0.0</v>
      </c>
      <c r="AO289" s="5">
        <v>0.0</v>
      </c>
      <c r="AP289" s="5">
        <v>0.0</v>
      </c>
      <c r="AQ289" s="5">
        <v>0.0</v>
      </c>
      <c r="AR289" s="5">
        <v>0.0</v>
      </c>
      <c r="AS289" s="5">
        <v>0.0</v>
      </c>
      <c r="AT289" s="5">
        <v>0.0</v>
      </c>
      <c r="AU289" s="5">
        <v>0.0</v>
      </c>
      <c r="AV289" s="5">
        <f t="shared" si="166"/>
        <v>0</v>
      </c>
      <c r="AW289" s="5">
        <f t="shared" si="167"/>
        <v>0</v>
      </c>
      <c r="AX289" s="5">
        <f t="shared" si="168"/>
        <v>0</v>
      </c>
      <c r="AY289" s="5">
        <f t="shared" si="169"/>
        <v>0</v>
      </c>
      <c r="AZ289" s="5">
        <f t="shared" si="170"/>
        <v>0</v>
      </c>
      <c r="BA289" s="5">
        <f t="shared" si="171"/>
        <v>0</v>
      </c>
      <c r="BB289" s="5">
        <f t="shared" si="172"/>
        <v>0</v>
      </c>
      <c r="BC289" s="5">
        <f t="shared" si="173"/>
        <v>0</v>
      </c>
      <c r="BD289" s="5">
        <f t="shared" si="174"/>
        <v>0</v>
      </c>
      <c r="BE289" s="5">
        <f t="shared" si="175"/>
        <v>0</v>
      </c>
      <c r="BF289" s="5"/>
      <c r="BG289" s="5"/>
      <c r="BH289" s="5"/>
      <c r="BI289" s="5"/>
      <c r="BJ289" s="5"/>
      <c r="BK289" s="5"/>
      <c r="BL289" s="5"/>
      <c r="BM289" s="5"/>
      <c r="BN289" s="5"/>
      <c r="BO289" s="5"/>
      <c r="BP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f t="shared" si="165"/>
        <v>120</v>
      </c>
      <c r="AL290" s="5">
        <v>0.0</v>
      </c>
      <c r="AM290" s="5">
        <v>0.0</v>
      </c>
      <c r="AN290" s="5">
        <v>0.0</v>
      </c>
      <c r="AO290" s="5">
        <v>0.0</v>
      </c>
      <c r="AP290" s="5">
        <v>0.0</v>
      </c>
      <c r="AQ290" s="5">
        <v>0.0</v>
      </c>
      <c r="AR290" s="5">
        <v>0.0</v>
      </c>
      <c r="AS290" s="5">
        <v>0.0</v>
      </c>
      <c r="AT290" s="5">
        <v>0.0</v>
      </c>
      <c r="AU290" s="5">
        <v>0.0</v>
      </c>
      <c r="AV290" s="5">
        <f t="shared" si="166"/>
        <v>0</v>
      </c>
      <c r="AW290" s="5">
        <f t="shared" si="167"/>
        <v>0</v>
      </c>
      <c r="AX290" s="5">
        <f t="shared" si="168"/>
        <v>0</v>
      </c>
      <c r="AY290" s="5">
        <f t="shared" si="169"/>
        <v>0</v>
      </c>
      <c r="AZ290" s="5">
        <f t="shared" si="170"/>
        <v>0</v>
      </c>
      <c r="BA290" s="5">
        <f t="shared" si="171"/>
        <v>0</v>
      </c>
      <c r="BB290" s="5">
        <f t="shared" si="172"/>
        <v>0</v>
      </c>
      <c r="BC290" s="5">
        <f t="shared" si="173"/>
        <v>0</v>
      </c>
      <c r="BD290" s="5">
        <f t="shared" si="174"/>
        <v>0</v>
      </c>
      <c r="BE290" s="5">
        <f t="shared" si="175"/>
        <v>0</v>
      </c>
      <c r="BF290" s="5"/>
      <c r="BG290" s="5"/>
      <c r="BH290" s="5"/>
      <c r="BI290" s="5"/>
      <c r="BJ290" s="5"/>
      <c r="BK290" s="5"/>
      <c r="BL290" s="5"/>
      <c r="BM290" s="5"/>
      <c r="BN290" s="5"/>
      <c r="BO290" s="5"/>
      <c r="BP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f t="shared" si="165"/>
        <v>121</v>
      </c>
      <c r="AL291" s="5">
        <v>0.0</v>
      </c>
      <c r="AM291" s="5">
        <v>0.0</v>
      </c>
      <c r="AN291" s="5">
        <v>0.0</v>
      </c>
      <c r="AO291" s="5">
        <v>0.0</v>
      </c>
      <c r="AP291" s="5">
        <v>0.0</v>
      </c>
      <c r="AQ291" s="5">
        <v>0.0</v>
      </c>
      <c r="AR291" s="5">
        <v>0.0</v>
      </c>
      <c r="AS291" s="5">
        <v>0.0</v>
      </c>
      <c r="AT291" s="5">
        <v>0.0</v>
      </c>
      <c r="AU291" s="5">
        <v>0.0</v>
      </c>
      <c r="AV291" s="5">
        <f t="shared" si="166"/>
        <v>0</v>
      </c>
      <c r="AW291" s="5">
        <f t="shared" si="167"/>
        <v>0</v>
      </c>
      <c r="AX291" s="5">
        <f t="shared" si="168"/>
        <v>0</v>
      </c>
      <c r="AY291" s="5">
        <f t="shared" si="169"/>
        <v>0</v>
      </c>
      <c r="AZ291" s="5">
        <f t="shared" si="170"/>
        <v>0</v>
      </c>
      <c r="BA291" s="5">
        <f t="shared" si="171"/>
        <v>0</v>
      </c>
      <c r="BB291" s="5">
        <f t="shared" si="172"/>
        <v>0</v>
      </c>
      <c r="BC291" s="5">
        <f t="shared" si="173"/>
        <v>0</v>
      </c>
      <c r="BD291" s="5">
        <f t="shared" si="174"/>
        <v>0</v>
      </c>
      <c r="BE291" s="5">
        <f t="shared" si="175"/>
        <v>0</v>
      </c>
      <c r="BF291" s="5"/>
      <c r="BG291" s="5"/>
      <c r="BH291" s="5"/>
      <c r="BI291" s="5"/>
      <c r="BJ291" s="5"/>
      <c r="BK291" s="5"/>
      <c r="BL291" s="5"/>
      <c r="BM291" s="5"/>
      <c r="BN291" s="5"/>
      <c r="BO291" s="5"/>
      <c r="BP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f t="shared" si="165"/>
        <v>122</v>
      </c>
      <c r="AL292" s="5">
        <v>0.0</v>
      </c>
      <c r="AM292" s="5">
        <v>0.0</v>
      </c>
      <c r="AN292" s="5">
        <v>0.0</v>
      </c>
      <c r="AO292" s="5">
        <v>0.0</v>
      </c>
      <c r="AP292" s="5">
        <v>0.0</v>
      </c>
      <c r="AQ292" s="5">
        <v>0.0</v>
      </c>
      <c r="AR292" s="5">
        <v>0.0</v>
      </c>
      <c r="AS292" s="5">
        <v>0.0</v>
      </c>
      <c r="AT292" s="5">
        <v>0.0</v>
      </c>
      <c r="AU292" s="5">
        <v>0.0</v>
      </c>
      <c r="AV292" s="5">
        <f t="shared" si="166"/>
        <v>0</v>
      </c>
      <c r="AW292" s="5">
        <f t="shared" si="167"/>
        <v>0</v>
      </c>
      <c r="AX292" s="5">
        <f t="shared" si="168"/>
        <v>0</v>
      </c>
      <c r="AY292" s="5">
        <f t="shared" si="169"/>
        <v>0</v>
      </c>
      <c r="AZ292" s="5">
        <f t="shared" si="170"/>
        <v>0</v>
      </c>
      <c r="BA292" s="5">
        <f t="shared" si="171"/>
        <v>0</v>
      </c>
      <c r="BB292" s="5">
        <f t="shared" si="172"/>
        <v>0</v>
      </c>
      <c r="BC292" s="5">
        <f t="shared" si="173"/>
        <v>0</v>
      </c>
      <c r="BD292" s="5">
        <f t="shared" si="174"/>
        <v>0</v>
      </c>
      <c r="BE292" s="5">
        <f t="shared" si="175"/>
        <v>0</v>
      </c>
      <c r="BF292" s="5"/>
      <c r="BG292" s="5"/>
      <c r="BH292" s="5"/>
      <c r="BI292" s="5"/>
      <c r="BJ292" s="5"/>
      <c r="BK292" s="5"/>
      <c r="BL292" s="5"/>
      <c r="BM292" s="5"/>
      <c r="BN292" s="5"/>
      <c r="BO292" s="5"/>
      <c r="BP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f t="shared" si="165"/>
        <v>123</v>
      </c>
      <c r="AL293" s="5">
        <v>0.0</v>
      </c>
      <c r="AM293" s="5">
        <v>0.0</v>
      </c>
      <c r="AN293" s="5">
        <v>0.0</v>
      </c>
      <c r="AO293" s="5">
        <v>0.0</v>
      </c>
      <c r="AP293" s="5">
        <v>0.0</v>
      </c>
      <c r="AQ293" s="5">
        <v>0.0</v>
      </c>
      <c r="AR293" s="5">
        <v>0.0</v>
      </c>
      <c r="AS293" s="5">
        <v>0.0</v>
      </c>
      <c r="AT293" s="5">
        <v>0.0</v>
      </c>
      <c r="AU293" s="5">
        <v>0.0</v>
      </c>
      <c r="AV293" s="5">
        <f t="shared" si="166"/>
        <v>0</v>
      </c>
      <c r="AW293" s="5">
        <f t="shared" si="167"/>
        <v>0</v>
      </c>
      <c r="AX293" s="5">
        <f t="shared" si="168"/>
        <v>0</v>
      </c>
      <c r="AY293" s="5">
        <f t="shared" si="169"/>
        <v>0</v>
      </c>
      <c r="AZ293" s="5">
        <f t="shared" si="170"/>
        <v>0</v>
      </c>
      <c r="BA293" s="5">
        <f t="shared" si="171"/>
        <v>0</v>
      </c>
      <c r="BB293" s="5">
        <f t="shared" si="172"/>
        <v>0</v>
      </c>
      <c r="BC293" s="5">
        <f t="shared" si="173"/>
        <v>0</v>
      </c>
      <c r="BD293" s="5">
        <f t="shared" si="174"/>
        <v>0</v>
      </c>
      <c r="BE293" s="5">
        <f t="shared" si="175"/>
        <v>0</v>
      </c>
      <c r="BF293" s="5"/>
      <c r="BG293" s="5"/>
      <c r="BH293" s="5"/>
      <c r="BI293" s="5"/>
      <c r="BJ293" s="5"/>
      <c r="BK293" s="5"/>
      <c r="BL293" s="5"/>
      <c r="BM293" s="5"/>
      <c r="BN293" s="5"/>
      <c r="BO293" s="5"/>
      <c r="BP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f t="shared" si="165"/>
        <v>124</v>
      </c>
      <c r="AL294" s="5">
        <v>0.0</v>
      </c>
      <c r="AM294" s="5">
        <v>0.0</v>
      </c>
      <c r="AN294" s="5">
        <v>0.0</v>
      </c>
      <c r="AO294" s="5">
        <v>0.0</v>
      </c>
      <c r="AP294" s="5">
        <v>0.0</v>
      </c>
      <c r="AQ294" s="5">
        <v>0.0</v>
      </c>
      <c r="AR294" s="5">
        <v>0.0</v>
      </c>
      <c r="AS294" s="5">
        <v>0.0</v>
      </c>
      <c r="AT294" s="5">
        <v>0.0</v>
      </c>
      <c r="AU294" s="5">
        <v>0.0</v>
      </c>
      <c r="AV294" s="5">
        <f t="shared" si="166"/>
        <v>0</v>
      </c>
      <c r="AW294" s="5">
        <f t="shared" si="167"/>
        <v>0</v>
      </c>
      <c r="AX294" s="5">
        <f t="shared" si="168"/>
        <v>0</v>
      </c>
      <c r="AY294" s="5">
        <f t="shared" si="169"/>
        <v>0</v>
      </c>
      <c r="AZ294" s="5">
        <f t="shared" si="170"/>
        <v>0</v>
      </c>
      <c r="BA294" s="5">
        <f t="shared" si="171"/>
        <v>0</v>
      </c>
      <c r="BB294" s="5">
        <f t="shared" si="172"/>
        <v>0</v>
      </c>
      <c r="BC294" s="5">
        <f t="shared" si="173"/>
        <v>0</v>
      </c>
      <c r="BD294" s="5">
        <f t="shared" si="174"/>
        <v>0</v>
      </c>
      <c r="BE294" s="5">
        <f t="shared" si="175"/>
        <v>0</v>
      </c>
      <c r="BF294" s="5"/>
      <c r="BG294" s="5"/>
      <c r="BH294" s="5"/>
      <c r="BI294" s="5"/>
      <c r="BJ294" s="5"/>
      <c r="BK294" s="5"/>
      <c r="BL294" s="5"/>
      <c r="BM294" s="5"/>
      <c r="BN294" s="5"/>
      <c r="BO294" s="5"/>
      <c r="BP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f t="shared" si="165"/>
        <v>125</v>
      </c>
      <c r="AL295" s="5">
        <v>0.0</v>
      </c>
      <c r="AM295" s="5">
        <v>0.0</v>
      </c>
      <c r="AN295" s="5">
        <v>0.0</v>
      </c>
      <c r="AO295" s="5">
        <v>0.0</v>
      </c>
      <c r="AP295" s="5">
        <v>0.0</v>
      </c>
      <c r="AQ295" s="5">
        <v>0.0</v>
      </c>
      <c r="AR295" s="5">
        <v>0.0</v>
      </c>
      <c r="AS295" s="5">
        <v>0.0</v>
      </c>
      <c r="AT295" s="5">
        <v>0.0</v>
      </c>
      <c r="AU295" s="5">
        <v>0.0</v>
      </c>
      <c r="AV295" s="5">
        <f t="shared" si="166"/>
        <v>0</v>
      </c>
      <c r="AW295" s="5">
        <f t="shared" si="167"/>
        <v>0</v>
      </c>
      <c r="AX295" s="5">
        <f t="shared" si="168"/>
        <v>0</v>
      </c>
      <c r="AY295" s="5">
        <f t="shared" si="169"/>
        <v>0</v>
      </c>
      <c r="AZ295" s="5">
        <f t="shared" si="170"/>
        <v>0</v>
      </c>
      <c r="BA295" s="5">
        <f t="shared" si="171"/>
        <v>0</v>
      </c>
      <c r="BB295" s="5">
        <f t="shared" si="172"/>
        <v>0</v>
      </c>
      <c r="BC295" s="5">
        <f t="shared" si="173"/>
        <v>0</v>
      </c>
      <c r="BD295" s="5">
        <f t="shared" si="174"/>
        <v>0</v>
      </c>
      <c r="BE295" s="5">
        <f t="shared" si="175"/>
        <v>0</v>
      </c>
      <c r="BF295" s="5"/>
      <c r="BG295" s="5"/>
      <c r="BH295" s="5"/>
      <c r="BI295" s="5"/>
      <c r="BJ295" s="5"/>
      <c r="BK295" s="5"/>
      <c r="BL295" s="5"/>
      <c r="BM295" s="5"/>
      <c r="BN295" s="5"/>
      <c r="BO295" s="5"/>
      <c r="BP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f t="shared" si="165"/>
        <v>126</v>
      </c>
      <c r="AL296" s="5">
        <v>0.0</v>
      </c>
      <c r="AM296" s="5">
        <v>0.0</v>
      </c>
      <c r="AN296" s="5">
        <v>0.0</v>
      </c>
      <c r="AO296" s="5">
        <v>0.0</v>
      </c>
      <c r="AP296" s="5">
        <v>0.0</v>
      </c>
      <c r="AQ296" s="5">
        <v>0.0</v>
      </c>
      <c r="AR296" s="5">
        <v>0.0</v>
      </c>
      <c r="AS296" s="5">
        <v>0.0</v>
      </c>
      <c r="AT296" s="5">
        <v>0.0</v>
      </c>
      <c r="AU296" s="5">
        <v>0.0</v>
      </c>
      <c r="AV296" s="5">
        <f t="shared" si="166"/>
        <v>0</v>
      </c>
      <c r="AW296" s="5">
        <f t="shared" si="167"/>
        <v>0</v>
      </c>
      <c r="AX296" s="5">
        <f t="shared" si="168"/>
        <v>0</v>
      </c>
      <c r="AY296" s="5">
        <f t="shared" si="169"/>
        <v>0</v>
      </c>
      <c r="AZ296" s="5">
        <f t="shared" si="170"/>
        <v>0</v>
      </c>
      <c r="BA296" s="5">
        <f t="shared" si="171"/>
        <v>0</v>
      </c>
      <c r="BB296" s="5">
        <f t="shared" si="172"/>
        <v>0</v>
      </c>
      <c r="BC296" s="5">
        <f t="shared" si="173"/>
        <v>0</v>
      </c>
      <c r="BD296" s="5">
        <f t="shared" si="174"/>
        <v>0</v>
      </c>
      <c r="BE296" s="5">
        <f t="shared" si="175"/>
        <v>0</v>
      </c>
      <c r="BF296" s="5"/>
      <c r="BG296" s="5"/>
      <c r="BH296" s="5"/>
      <c r="BI296" s="5"/>
      <c r="BJ296" s="5"/>
      <c r="BK296" s="5"/>
      <c r="BL296" s="5"/>
      <c r="BM296" s="5"/>
      <c r="BN296" s="5"/>
      <c r="BO296" s="5"/>
      <c r="BP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f t="shared" si="165"/>
        <v>127</v>
      </c>
      <c r="AL297" s="5">
        <v>0.0</v>
      </c>
      <c r="AM297" s="5">
        <v>0.0</v>
      </c>
      <c r="AN297" s="5">
        <v>0.0</v>
      </c>
      <c r="AO297" s="5">
        <v>0.0</v>
      </c>
      <c r="AP297" s="5">
        <v>0.0</v>
      </c>
      <c r="AQ297" s="5">
        <v>0.0</v>
      </c>
      <c r="AR297" s="5">
        <v>0.0</v>
      </c>
      <c r="AS297" s="5">
        <v>0.0</v>
      </c>
      <c r="AT297" s="5">
        <v>0.0</v>
      </c>
      <c r="AU297" s="5">
        <v>0.0</v>
      </c>
      <c r="AV297" s="5">
        <f t="shared" si="166"/>
        <v>0</v>
      </c>
      <c r="AW297" s="5">
        <f t="shared" si="167"/>
        <v>0</v>
      </c>
      <c r="AX297" s="5">
        <f t="shared" si="168"/>
        <v>0</v>
      </c>
      <c r="AY297" s="5">
        <f t="shared" si="169"/>
        <v>0</v>
      </c>
      <c r="AZ297" s="5">
        <f t="shared" si="170"/>
        <v>0</v>
      </c>
      <c r="BA297" s="5">
        <f t="shared" si="171"/>
        <v>0</v>
      </c>
      <c r="BB297" s="5">
        <f t="shared" si="172"/>
        <v>0</v>
      </c>
      <c r="BC297" s="5">
        <f t="shared" si="173"/>
        <v>0</v>
      </c>
      <c r="BD297" s="5">
        <f t="shared" si="174"/>
        <v>0</v>
      </c>
      <c r="BE297" s="5">
        <f t="shared" si="175"/>
        <v>0</v>
      </c>
      <c r="BF297" s="5"/>
      <c r="BG297" s="5"/>
      <c r="BH297" s="5"/>
      <c r="BI297" s="5"/>
      <c r="BJ297" s="5"/>
      <c r="BK297" s="5"/>
      <c r="BL297" s="5"/>
      <c r="BM297" s="5"/>
      <c r="BN297" s="5"/>
      <c r="BO297" s="5"/>
      <c r="BP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f t="shared" si="165"/>
        <v>128</v>
      </c>
      <c r="AL298" s="5">
        <v>0.0</v>
      </c>
      <c r="AM298" s="5">
        <v>0.0</v>
      </c>
      <c r="AN298" s="5">
        <v>0.0</v>
      </c>
      <c r="AO298" s="5">
        <v>0.0</v>
      </c>
      <c r="AP298" s="5">
        <v>0.0</v>
      </c>
      <c r="AQ298" s="5">
        <v>0.0</v>
      </c>
      <c r="AR298" s="5">
        <v>0.0</v>
      </c>
      <c r="AS298" s="5">
        <v>0.0</v>
      </c>
      <c r="AT298" s="5">
        <v>0.0</v>
      </c>
      <c r="AU298" s="5">
        <v>0.0</v>
      </c>
      <c r="AV298" s="5">
        <f t="shared" si="166"/>
        <v>0</v>
      </c>
      <c r="AW298" s="5">
        <f t="shared" si="167"/>
        <v>0</v>
      </c>
      <c r="AX298" s="5">
        <f t="shared" si="168"/>
        <v>0</v>
      </c>
      <c r="AY298" s="5">
        <f t="shared" si="169"/>
        <v>0</v>
      </c>
      <c r="AZ298" s="5">
        <f t="shared" si="170"/>
        <v>0</v>
      </c>
      <c r="BA298" s="5">
        <f t="shared" si="171"/>
        <v>0</v>
      </c>
      <c r="BB298" s="5">
        <f t="shared" si="172"/>
        <v>0</v>
      </c>
      <c r="BC298" s="5">
        <f t="shared" si="173"/>
        <v>0</v>
      </c>
      <c r="BD298" s="5">
        <f t="shared" si="174"/>
        <v>0</v>
      </c>
      <c r="BE298" s="5">
        <f t="shared" si="175"/>
        <v>0</v>
      </c>
      <c r="BF298" s="5"/>
      <c r="BG298" s="5"/>
      <c r="BH298" s="5"/>
      <c r="BI298" s="5"/>
      <c r="BJ298" s="5"/>
      <c r="BK298" s="5"/>
      <c r="BL298" s="5"/>
      <c r="BM298" s="5"/>
      <c r="BN298" s="5"/>
      <c r="BO298" s="5"/>
      <c r="BP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f t="shared" si="165"/>
        <v>129</v>
      </c>
      <c r="AL299" s="5">
        <v>0.0</v>
      </c>
      <c r="AM299" s="5">
        <v>0.0</v>
      </c>
      <c r="AN299" s="5">
        <v>0.0</v>
      </c>
      <c r="AO299" s="5">
        <v>0.0</v>
      </c>
      <c r="AP299" s="5">
        <v>0.0</v>
      </c>
      <c r="AQ299" s="5">
        <v>0.0</v>
      </c>
      <c r="AR299" s="5">
        <v>0.0</v>
      </c>
      <c r="AS299" s="5">
        <v>0.0</v>
      </c>
      <c r="AT299" s="5">
        <v>0.0</v>
      </c>
      <c r="AU299" s="5">
        <v>0.0</v>
      </c>
      <c r="AV299" s="5">
        <f t="shared" si="166"/>
        <v>0</v>
      </c>
      <c r="AW299" s="5">
        <f t="shared" si="167"/>
        <v>0</v>
      </c>
      <c r="AX299" s="5">
        <f t="shared" si="168"/>
        <v>0</v>
      </c>
      <c r="AY299" s="5">
        <f t="shared" si="169"/>
        <v>0</v>
      </c>
      <c r="AZ299" s="5">
        <f t="shared" si="170"/>
        <v>0</v>
      </c>
      <c r="BA299" s="5">
        <f t="shared" si="171"/>
        <v>0</v>
      </c>
      <c r="BB299" s="5">
        <f t="shared" si="172"/>
        <v>0</v>
      </c>
      <c r="BC299" s="5">
        <f t="shared" si="173"/>
        <v>0</v>
      </c>
      <c r="BD299" s="5">
        <f t="shared" si="174"/>
        <v>0</v>
      </c>
      <c r="BE299" s="5">
        <f t="shared" si="175"/>
        <v>0</v>
      </c>
      <c r="BF299" s="5"/>
      <c r="BG299" s="5"/>
      <c r="BH299" s="5"/>
      <c r="BI299" s="5"/>
      <c r="BJ299" s="5"/>
      <c r="BK299" s="5"/>
      <c r="BL299" s="5"/>
      <c r="BM299" s="5"/>
      <c r="BN299" s="5"/>
      <c r="BO299" s="5"/>
      <c r="BP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f t="shared" si="165"/>
        <v>130</v>
      </c>
      <c r="AL300" s="5">
        <v>0.0</v>
      </c>
      <c r="AM300" s="5">
        <v>0.0</v>
      </c>
      <c r="AN300" s="5">
        <v>0.0</v>
      </c>
      <c r="AO300" s="5">
        <v>0.0</v>
      </c>
      <c r="AP300" s="5">
        <v>0.0</v>
      </c>
      <c r="AQ300" s="5">
        <v>0.0</v>
      </c>
      <c r="AR300" s="5">
        <v>0.0</v>
      </c>
      <c r="AS300" s="5">
        <v>0.0</v>
      </c>
      <c r="AT300" s="5">
        <v>0.0</v>
      </c>
      <c r="AU300" s="5">
        <v>0.0</v>
      </c>
      <c r="AV300" s="5">
        <f t="shared" si="166"/>
        <v>0</v>
      </c>
      <c r="AW300" s="5">
        <f t="shared" si="167"/>
        <v>0</v>
      </c>
      <c r="AX300" s="5">
        <f t="shared" si="168"/>
        <v>0</v>
      </c>
      <c r="AY300" s="5">
        <f t="shared" si="169"/>
        <v>0</v>
      </c>
      <c r="AZ300" s="5">
        <f t="shared" si="170"/>
        <v>0</v>
      </c>
      <c r="BA300" s="5">
        <f t="shared" si="171"/>
        <v>0</v>
      </c>
      <c r="BB300" s="5">
        <f t="shared" si="172"/>
        <v>0</v>
      </c>
      <c r="BC300" s="5">
        <f t="shared" si="173"/>
        <v>0</v>
      </c>
      <c r="BD300" s="5">
        <f t="shared" si="174"/>
        <v>0</v>
      </c>
      <c r="BE300" s="5">
        <f t="shared" si="175"/>
        <v>0</v>
      </c>
      <c r="BF300" s="5"/>
      <c r="BG300" s="5"/>
      <c r="BH300" s="5"/>
      <c r="BI300" s="5"/>
      <c r="BJ300" s="5"/>
      <c r="BK300" s="5"/>
      <c r="BL300" s="5"/>
      <c r="BM300" s="5"/>
      <c r="BN300" s="5"/>
      <c r="BO300" s="5"/>
      <c r="BP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f t="shared" si="165"/>
        <v>131</v>
      </c>
      <c r="AL301" s="5">
        <v>0.0</v>
      </c>
      <c r="AM301" s="5">
        <v>0.0</v>
      </c>
      <c r="AN301" s="5">
        <v>0.0</v>
      </c>
      <c r="AO301" s="5">
        <v>0.0</v>
      </c>
      <c r="AP301" s="5">
        <v>0.0</v>
      </c>
      <c r="AQ301" s="5">
        <v>0.0</v>
      </c>
      <c r="AR301" s="5">
        <v>0.0</v>
      </c>
      <c r="AS301" s="5">
        <v>0.0</v>
      </c>
      <c r="AT301" s="5">
        <v>0.0</v>
      </c>
      <c r="AU301" s="5">
        <v>0.0</v>
      </c>
      <c r="AV301" s="5">
        <f t="shared" si="166"/>
        <v>0</v>
      </c>
      <c r="AW301" s="5">
        <f t="shared" si="167"/>
        <v>0</v>
      </c>
      <c r="AX301" s="5">
        <f t="shared" si="168"/>
        <v>0</v>
      </c>
      <c r="AY301" s="5">
        <f t="shared" si="169"/>
        <v>0</v>
      </c>
      <c r="AZ301" s="5">
        <f t="shared" si="170"/>
        <v>0</v>
      </c>
      <c r="BA301" s="5">
        <f t="shared" si="171"/>
        <v>0</v>
      </c>
      <c r="BB301" s="5">
        <f t="shared" si="172"/>
        <v>0</v>
      </c>
      <c r="BC301" s="5">
        <f t="shared" si="173"/>
        <v>0</v>
      </c>
      <c r="BD301" s="5">
        <f t="shared" si="174"/>
        <v>0</v>
      </c>
      <c r="BE301" s="5">
        <f t="shared" si="175"/>
        <v>0</v>
      </c>
      <c r="BF301" s="5"/>
      <c r="BG301" s="5"/>
      <c r="BH301" s="5"/>
      <c r="BI301" s="5"/>
      <c r="BJ301" s="5"/>
      <c r="BK301" s="5"/>
      <c r="BL301" s="5"/>
      <c r="BM301" s="5"/>
      <c r="BN301" s="5"/>
      <c r="BO301" s="5"/>
      <c r="BP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f t="shared" si="165"/>
        <v>132</v>
      </c>
      <c r="AL302" s="5">
        <v>0.0</v>
      </c>
      <c r="AM302" s="5">
        <v>0.0</v>
      </c>
      <c r="AN302" s="5">
        <v>0.0</v>
      </c>
      <c r="AO302" s="5">
        <v>0.0</v>
      </c>
      <c r="AP302" s="5">
        <v>0.0</v>
      </c>
      <c r="AQ302" s="5">
        <v>0.0</v>
      </c>
      <c r="AR302" s="5">
        <v>0.0</v>
      </c>
      <c r="AS302" s="5">
        <v>0.0</v>
      </c>
      <c r="AT302" s="5">
        <v>0.0</v>
      </c>
      <c r="AU302" s="5">
        <v>0.0</v>
      </c>
      <c r="AV302" s="5">
        <f t="shared" si="166"/>
        <v>0</v>
      </c>
      <c r="AW302" s="5">
        <f t="shared" si="167"/>
        <v>0</v>
      </c>
      <c r="AX302" s="5">
        <f t="shared" si="168"/>
        <v>0</v>
      </c>
      <c r="AY302" s="5">
        <f t="shared" si="169"/>
        <v>0</v>
      </c>
      <c r="AZ302" s="5">
        <f t="shared" si="170"/>
        <v>0</v>
      </c>
      <c r="BA302" s="5">
        <f t="shared" si="171"/>
        <v>0</v>
      </c>
      <c r="BB302" s="5">
        <f t="shared" si="172"/>
        <v>0</v>
      </c>
      <c r="BC302" s="5">
        <f t="shared" si="173"/>
        <v>0</v>
      </c>
      <c r="BD302" s="5">
        <f t="shared" si="174"/>
        <v>0</v>
      </c>
      <c r="BE302" s="5">
        <f t="shared" si="175"/>
        <v>0</v>
      </c>
      <c r="BF302" s="5"/>
      <c r="BG302" s="5"/>
      <c r="BH302" s="5"/>
      <c r="BI302" s="5"/>
      <c r="BJ302" s="5"/>
      <c r="BK302" s="5"/>
      <c r="BL302" s="5"/>
      <c r="BM302" s="5"/>
      <c r="BN302" s="5"/>
      <c r="BO302" s="5"/>
      <c r="BP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f t="shared" si="165"/>
        <v>133</v>
      </c>
      <c r="AL303" s="5">
        <v>0.0</v>
      </c>
      <c r="AM303" s="5">
        <v>0.0</v>
      </c>
      <c r="AN303" s="5">
        <v>0.0</v>
      </c>
      <c r="AO303" s="5">
        <v>0.0</v>
      </c>
      <c r="AP303" s="5">
        <v>0.0</v>
      </c>
      <c r="AQ303" s="5">
        <v>0.0</v>
      </c>
      <c r="AR303" s="5">
        <v>0.0</v>
      </c>
      <c r="AS303" s="5">
        <v>0.0</v>
      </c>
      <c r="AT303" s="5">
        <v>0.0</v>
      </c>
      <c r="AU303" s="5">
        <v>0.0</v>
      </c>
      <c r="AV303" s="5">
        <f t="shared" si="166"/>
        <v>0</v>
      </c>
      <c r="AW303" s="5">
        <f t="shared" si="167"/>
        <v>0</v>
      </c>
      <c r="AX303" s="5">
        <f t="shared" si="168"/>
        <v>0</v>
      </c>
      <c r="AY303" s="5">
        <f t="shared" si="169"/>
        <v>0</v>
      </c>
      <c r="AZ303" s="5">
        <f t="shared" si="170"/>
        <v>0</v>
      </c>
      <c r="BA303" s="5">
        <f t="shared" si="171"/>
        <v>0</v>
      </c>
      <c r="BB303" s="5">
        <f t="shared" si="172"/>
        <v>0</v>
      </c>
      <c r="BC303" s="5">
        <f t="shared" si="173"/>
        <v>0</v>
      </c>
      <c r="BD303" s="5">
        <f t="shared" si="174"/>
        <v>0</v>
      </c>
      <c r="BE303" s="5">
        <f t="shared" si="175"/>
        <v>0</v>
      </c>
      <c r="BF303" s="5"/>
      <c r="BG303" s="5"/>
      <c r="BH303" s="5"/>
      <c r="BI303" s="5"/>
      <c r="BJ303" s="5"/>
      <c r="BK303" s="5"/>
      <c r="BL303" s="5"/>
      <c r="BM303" s="5"/>
      <c r="BN303" s="5"/>
      <c r="BO303" s="5"/>
      <c r="BP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f t="shared" si="165"/>
        <v>134</v>
      </c>
      <c r="AL304" s="5">
        <v>0.0</v>
      </c>
      <c r="AM304" s="5">
        <v>0.0</v>
      </c>
      <c r="AN304" s="5">
        <v>0.0</v>
      </c>
      <c r="AO304" s="5">
        <v>0.0</v>
      </c>
      <c r="AP304" s="5">
        <v>0.0</v>
      </c>
      <c r="AQ304" s="5">
        <v>0.0</v>
      </c>
      <c r="AR304" s="5">
        <v>0.0</v>
      </c>
      <c r="AS304" s="5">
        <v>0.0</v>
      </c>
      <c r="AT304" s="5">
        <v>0.0</v>
      </c>
      <c r="AU304" s="5">
        <v>0.0</v>
      </c>
      <c r="AV304" s="5">
        <f t="shared" si="166"/>
        <v>0</v>
      </c>
      <c r="AW304" s="5">
        <f t="shared" si="167"/>
        <v>0</v>
      </c>
      <c r="AX304" s="5">
        <f t="shared" si="168"/>
        <v>0</v>
      </c>
      <c r="AY304" s="5">
        <f t="shared" si="169"/>
        <v>0</v>
      </c>
      <c r="AZ304" s="5">
        <f t="shared" si="170"/>
        <v>0</v>
      </c>
      <c r="BA304" s="5">
        <f t="shared" si="171"/>
        <v>0</v>
      </c>
      <c r="BB304" s="5">
        <f t="shared" si="172"/>
        <v>0</v>
      </c>
      <c r="BC304" s="5">
        <f t="shared" si="173"/>
        <v>0</v>
      </c>
      <c r="BD304" s="5">
        <f t="shared" si="174"/>
        <v>0</v>
      </c>
      <c r="BE304" s="5">
        <f t="shared" si="175"/>
        <v>0</v>
      </c>
      <c r="BF304" s="5"/>
      <c r="BG304" s="5"/>
      <c r="BH304" s="5"/>
      <c r="BI304" s="5"/>
      <c r="BJ304" s="5"/>
      <c r="BK304" s="5"/>
      <c r="BL304" s="5"/>
      <c r="BM304" s="5"/>
      <c r="BN304" s="5"/>
      <c r="BO304" s="5"/>
      <c r="BP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f t="shared" si="165"/>
        <v>135</v>
      </c>
      <c r="AL305" s="5">
        <v>0.0</v>
      </c>
      <c r="AM305" s="5">
        <v>0.0</v>
      </c>
      <c r="AN305" s="5">
        <v>0.0</v>
      </c>
      <c r="AO305" s="5">
        <v>0.0</v>
      </c>
      <c r="AP305" s="5">
        <v>0.0</v>
      </c>
      <c r="AQ305" s="5">
        <v>0.0</v>
      </c>
      <c r="AR305" s="5">
        <v>0.0</v>
      </c>
      <c r="AS305" s="5">
        <v>0.0</v>
      </c>
      <c r="AT305" s="5">
        <v>0.0</v>
      </c>
      <c r="AU305" s="5">
        <v>0.0</v>
      </c>
      <c r="AV305" s="5">
        <f t="shared" si="166"/>
        <v>0</v>
      </c>
      <c r="AW305" s="5">
        <f t="shared" si="167"/>
        <v>0</v>
      </c>
      <c r="AX305" s="5">
        <f t="shared" si="168"/>
        <v>0</v>
      </c>
      <c r="AY305" s="5">
        <f t="shared" si="169"/>
        <v>0</v>
      </c>
      <c r="AZ305" s="5">
        <f t="shared" si="170"/>
        <v>0</v>
      </c>
      <c r="BA305" s="5">
        <f t="shared" si="171"/>
        <v>0</v>
      </c>
      <c r="BB305" s="5">
        <f t="shared" si="172"/>
        <v>0</v>
      </c>
      <c r="BC305" s="5">
        <f t="shared" si="173"/>
        <v>0</v>
      </c>
      <c r="BD305" s="5">
        <f t="shared" si="174"/>
        <v>0</v>
      </c>
      <c r="BE305" s="5">
        <f t="shared" si="175"/>
        <v>0</v>
      </c>
      <c r="BF305" s="5"/>
      <c r="BG305" s="5"/>
      <c r="BH305" s="5"/>
      <c r="BI305" s="5"/>
      <c r="BJ305" s="5"/>
      <c r="BK305" s="5"/>
      <c r="BL305" s="5"/>
      <c r="BM305" s="5"/>
      <c r="BN305" s="5"/>
      <c r="BO305" s="5"/>
      <c r="BP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f t="shared" si="165"/>
        <v>136</v>
      </c>
      <c r="AL306" s="5">
        <v>0.0</v>
      </c>
      <c r="AM306" s="5">
        <v>0.0</v>
      </c>
      <c r="AN306" s="5">
        <v>0.0</v>
      </c>
      <c r="AO306" s="5">
        <v>0.0</v>
      </c>
      <c r="AP306" s="5">
        <v>0.0</v>
      </c>
      <c r="AQ306" s="5">
        <v>0.0</v>
      </c>
      <c r="AR306" s="5">
        <v>0.0</v>
      </c>
      <c r="AS306" s="5">
        <v>0.0</v>
      </c>
      <c r="AT306" s="5">
        <v>0.0</v>
      </c>
      <c r="AU306" s="5">
        <v>0.0</v>
      </c>
      <c r="AV306" s="5">
        <f t="shared" si="166"/>
        <v>0</v>
      </c>
      <c r="AW306" s="5">
        <f t="shared" si="167"/>
        <v>0</v>
      </c>
      <c r="AX306" s="5">
        <f t="shared" si="168"/>
        <v>0</v>
      </c>
      <c r="AY306" s="5">
        <f t="shared" si="169"/>
        <v>0</v>
      </c>
      <c r="AZ306" s="5">
        <f t="shared" si="170"/>
        <v>0</v>
      </c>
      <c r="BA306" s="5">
        <f t="shared" si="171"/>
        <v>0</v>
      </c>
      <c r="BB306" s="5">
        <f t="shared" si="172"/>
        <v>0</v>
      </c>
      <c r="BC306" s="5">
        <f t="shared" si="173"/>
        <v>0</v>
      </c>
      <c r="BD306" s="5">
        <f t="shared" si="174"/>
        <v>0</v>
      </c>
      <c r="BE306" s="5">
        <f t="shared" si="175"/>
        <v>0</v>
      </c>
      <c r="BF306" s="5"/>
      <c r="BG306" s="5"/>
      <c r="BH306" s="5"/>
      <c r="BI306" s="5"/>
      <c r="BJ306" s="5"/>
      <c r="BK306" s="5"/>
      <c r="BL306" s="5"/>
      <c r="BM306" s="5"/>
      <c r="BN306" s="5"/>
      <c r="BO306" s="5"/>
      <c r="BP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f t="shared" si="165"/>
        <v>137</v>
      </c>
      <c r="AL307" s="5">
        <v>0.0</v>
      </c>
      <c r="AM307" s="5">
        <v>0.0</v>
      </c>
      <c r="AN307" s="5">
        <v>0.0</v>
      </c>
      <c r="AO307" s="5">
        <v>0.0</v>
      </c>
      <c r="AP307" s="5">
        <v>0.0</v>
      </c>
      <c r="AQ307" s="5">
        <v>0.0</v>
      </c>
      <c r="AR307" s="5">
        <v>0.0</v>
      </c>
      <c r="AS307" s="5">
        <v>0.0</v>
      </c>
      <c r="AT307" s="5">
        <v>0.0</v>
      </c>
      <c r="AU307" s="5">
        <v>0.0</v>
      </c>
      <c r="AV307" s="5">
        <f t="shared" si="166"/>
        <v>0</v>
      </c>
      <c r="AW307" s="5">
        <f t="shared" si="167"/>
        <v>0</v>
      </c>
      <c r="AX307" s="5">
        <f t="shared" si="168"/>
        <v>0</v>
      </c>
      <c r="AY307" s="5">
        <f t="shared" si="169"/>
        <v>0</v>
      </c>
      <c r="AZ307" s="5">
        <f t="shared" si="170"/>
        <v>0</v>
      </c>
      <c r="BA307" s="5">
        <f t="shared" si="171"/>
        <v>0</v>
      </c>
      <c r="BB307" s="5">
        <f t="shared" si="172"/>
        <v>0</v>
      </c>
      <c r="BC307" s="5">
        <f t="shared" si="173"/>
        <v>0</v>
      </c>
      <c r="BD307" s="5">
        <f t="shared" si="174"/>
        <v>0</v>
      </c>
      <c r="BE307" s="5">
        <f t="shared" si="175"/>
        <v>0</v>
      </c>
      <c r="BF307" s="5"/>
      <c r="BG307" s="5"/>
      <c r="BH307" s="5"/>
      <c r="BI307" s="5"/>
      <c r="BJ307" s="5"/>
      <c r="BK307" s="5"/>
      <c r="BL307" s="5"/>
      <c r="BM307" s="5"/>
      <c r="BN307" s="5"/>
      <c r="BO307" s="5"/>
      <c r="BP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f t="shared" si="165"/>
        <v>138</v>
      </c>
      <c r="AL308" s="5">
        <v>0.0</v>
      </c>
      <c r="AM308" s="5">
        <v>0.0</v>
      </c>
      <c r="AN308" s="5">
        <v>0.0</v>
      </c>
      <c r="AO308" s="5">
        <v>0.0</v>
      </c>
      <c r="AP308" s="5">
        <v>0.0</v>
      </c>
      <c r="AQ308" s="5">
        <v>0.0</v>
      </c>
      <c r="AR308" s="5">
        <v>0.0</v>
      </c>
      <c r="AS308" s="5">
        <v>0.0</v>
      </c>
      <c r="AT308" s="5">
        <v>0.0</v>
      </c>
      <c r="AU308" s="5">
        <v>0.0</v>
      </c>
      <c r="AV308" s="5">
        <f t="shared" si="166"/>
        <v>0</v>
      </c>
      <c r="AW308" s="5">
        <f t="shared" si="167"/>
        <v>0</v>
      </c>
      <c r="AX308" s="5">
        <f t="shared" si="168"/>
        <v>0</v>
      </c>
      <c r="AY308" s="5">
        <f t="shared" si="169"/>
        <v>0</v>
      </c>
      <c r="AZ308" s="5">
        <f t="shared" si="170"/>
        <v>0</v>
      </c>
      <c r="BA308" s="5">
        <f t="shared" si="171"/>
        <v>0</v>
      </c>
      <c r="BB308" s="5">
        <f t="shared" si="172"/>
        <v>0</v>
      </c>
      <c r="BC308" s="5">
        <f t="shared" si="173"/>
        <v>0</v>
      </c>
      <c r="BD308" s="5">
        <f t="shared" si="174"/>
        <v>0</v>
      </c>
      <c r="BE308" s="5">
        <f t="shared" si="175"/>
        <v>0</v>
      </c>
      <c r="BF308" s="5"/>
      <c r="BG308" s="5"/>
      <c r="BH308" s="5"/>
      <c r="BI308" s="5"/>
      <c r="BJ308" s="5"/>
      <c r="BK308" s="5"/>
      <c r="BL308" s="5"/>
      <c r="BM308" s="5"/>
      <c r="BN308" s="5"/>
      <c r="BO308" s="5"/>
      <c r="BP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f t="shared" si="165"/>
        <v>139</v>
      </c>
      <c r="AL309" s="5">
        <v>0.0</v>
      </c>
      <c r="AM309" s="5">
        <v>0.0</v>
      </c>
      <c r="AN309" s="5">
        <v>0.0</v>
      </c>
      <c r="AO309" s="5">
        <v>0.0</v>
      </c>
      <c r="AP309" s="5">
        <v>0.0</v>
      </c>
      <c r="AQ309" s="5">
        <v>0.0</v>
      </c>
      <c r="AR309" s="5">
        <v>0.0</v>
      </c>
      <c r="AS309" s="5">
        <v>0.0</v>
      </c>
      <c r="AT309" s="5">
        <v>0.0</v>
      </c>
      <c r="AU309" s="5">
        <v>0.0</v>
      </c>
      <c r="AV309" s="5">
        <f t="shared" si="166"/>
        <v>0</v>
      </c>
      <c r="AW309" s="5">
        <f t="shared" si="167"/>
        <v>0</v>
      </c>
      <c r="AX309" s="5">
        <f t="shared" si="168"/>
        <v>0</v>
      </c>
      <c r="AY309" s="5">
        <f t="shared" si="169"/>
        <v>0</v>
      </c>
      <c r="AZ309" s="5">
        <f t="shared" si="170"/>
        <v>0</v>
      </c>
      <c r="BA309" s="5">
        <f t="shared" si="171"/>
        <v>0</v>
      </c>
      <c r="BB309" s="5">
        <f t="shared" si="172"/>
        <v>0</v>
      </c>
      <c r="BC309" s="5">
        <f t="shared" si="173"/>
        <v>0</v>
      </c>
      <c r="BD309" s="5">
        <f t="shared" si="174"/>
        <v>0</v>
      </c>
      <c r="BE309" s="5">
        <f t="shared" si="175"/>
        <v>0</v>
      </c>
      <c r="BF309" s="5"/>
      <c r="BG309" s="5"/>
      <c r="BH309" s="5"/>
      <c r="BI309" s="5"/>
      <c r="BJ309" s="5"/>
      <c r="BK309" s="5"/>
      <c r="BL309" s="5"/>
      <c r="BM309" s="5"/>
      <c r="BN309" s="5"/>
      <c r="BO309" s="5"/>
      <c r="BP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f t="shared" si="165"/>
        <v>140</v>
      </c>
      <c r="AL310" s="5">
        <v>0.0</v>
      </c>
      <c r="AM310" s="5">
        <v>0.0</v>
      </c>
      <c r="AN310" s="5">
        <v>0.0</v>
      </c>
      <c r="AO310" s="5">
        <v>0.0</v>
      </c>
      <c r="AP310" s="5">
        <v>0.0</v>
      </c>
      <c r="AQ310" s="5">
        <v>0.0</v>
      </c>
      <c r="AR310" s="5">
        <v>0.0</v>
      </c>
      <c r="AS310" s="5">
        <v>0.0</v>
      </c>
      <c r="AT310" s="5">
        <v>0.0</v>
      </c>
      <c r="AU310" s="5">
        <v>0.0</v>
      </c>
      <c r="AV310" s="5">
        <f t="shared" si="166"/>
        <v>0</v>
      </c>
      <c r="AW310" s="5">
        <f t="shared" si="167"/>
        <v>0</v>
      </c>
      <c r="AX310" s="5">
        <f t="shared" si="168"/>
        <v>0</v>
      </c>
      <c r="AY310" s="5">
        <f t="shared" si="169"/>
        <v>0</v>
      </c>
      <c r="AZ310" s="5">
        <f t="shared" si="170"/>
        <v>0</v>
      </c>
      <c r="BA310" s="5">
        <f t="shared" si="171"/>
        <v>0</v>
      </c>
      <c r="BB310" s="5">
        <f t="shared" si="172"/>
        <v>0</v>
      </c>
      <c r="BC310" s="5">
        <f t="shared" si="173"/>
        <v>0</v>
      </c>
      <c r="BD310" s="5">
        <f t="shared" si="174"/>
        <v>0</v>
      </c>
      <c r="BE310" s="5">
        <f t="shared" si="175"/>
        <v>0</v>
      </c>
      <c r="BF310" s="5"/>
      <c r="BG310" s="5"/>
      <c r="BH310" s="5"/>
      <c r="BI310" s="5"/>
      <c r="BJ310" s="5"/>
      <c r="BK310" s="5"/>
      <c r="BL310" s="5"/>
      <c r="BM310" s="5"/>
      <c r="BN310" s="5"/>
      <c r="BO310" s="5"/>
      <c r="BP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f t="shared" si="165"/>
        <v>141</v>
      </c>
      <c r="AL311" s="5">
        <v>0.0</v>
      </c>
      <c r="AM311" s="5">
        <v>0.0</v>
      </c>
      <c r="AN311" s="5">
        <v>0.0</v>
      </c>
      <c r="AO311" s="5">
        <v>0.0</v>
      </c>
      <c r="AP311" s="5">
        <v>0.0</v>
      </c>
      <c r="AQ311" s="5">
        <v>0.0</v>
      </c>
      <c r="AR311" s="5">
        <v>0.0</v>
      </c>
      <c r="AS311" s="5">
        <v>0.0</v>
      </c>
      <c r="AT311" s="5">
        <v>0.0</v>
      </c>
      <c r="AU311" s="5">
        <v>0.0</v>
      </c>
      <c r="AV311" s="5">
        <f t="shared" si="166"/>
        <v>0</v>
      </c>
      <c r="AW311" s="5">
        <f t="shared" si="167"/>
        <v>0</v>
      </c>
      <c r="AX311" s="5">
        <f t="shared" si="168"/>
        <v>0</v>
      </c>
      <c r="AY311" s="5">
        <f t="shared" si="169"/>
        <v>0</v>
      </c>
      <c r="AZ311" s="5">
        <f t="shared" si="170"/>
        <v>0</v>
      </c>
      <c r="BA311" s="5">
        <f t="shared" si="171"/>
        <v>0</v>
      </c>
      <c r="BB311" s="5">
        <f t="shared" si="172"/>
        <v>0</v>
      </c>
      <c r="BC311" s="5">
        <f t="shared" si="173"/>
        <v>0</v>
      </c>
      <c r="BD311" s="5">
        <f t="shared" si="174"/>
        <v>0</v>
      </c>
      <c r="BE311" s="5">
        <f t="shared" si="175"/>
        <v>0</v>
      </c>
      <c r="BF311" s="5"/>
      <c r="BG311" s="5"/>
      <c r="BH311" s="5"/>
      <c r="BI311" s="5"/>
      <c r="BJ311" s="5"/>
      <c r="BK311" s="5"/>
      <c r="BL311" s="5"/>
      <c r="BM311" s="5"/>
      <c r="BN311" s="5"/>
      <c r="BO311" s="5"/>
      <c r="BP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f t="shared" si="165"/>
        <v>142</v>
      </c>
      <c r="AL312" s="5">
        <v>0.0</v>
      </c>
      <c r="AM312" s="5">
        <v>0.0</v>
      </c>
      <c r="AN312" s="5">
        <v>0.0</v>
      </c>
      <c r="AO312" s="5">
        <v>0.0</v>
      </c>
      <c r="AP312" s="5">
        <v>0.0</v>
      </c>
      <c r="AQ312" s="5">
        <v>0.0</v>
      </c>
      <c r="AR312" s="5">
        <v>0.0</v>
      </c>
      <c r="AS312" s="5">
        <v>0.0</v>
      </c>
      <c r="AT312" s="5">
        <v>0.0</v>
      </c>
      <c r="AU312" s="5">
        <v>0.0</v>
      </c>
      <c r="AV312" s="5">
        <f t="shared" si="166"/>
        <v>0</v>
      </c>
      <c r="AW312" s="5">
        <f t="shared" si="167"/>
        <v>0</v>
      </c>
      <c r="AX312" s="5">
        <f t="shared" si="168"/>
        <v>0</v>
      </c>
      <c r="AY312" s="5">
        <f t="shared" si="169"/>
        <v>0</v>
      </c>
      <c r="AZ312" s="5">
        <f t="shared" si="170"/>
        <v>0</v>
      </c>
      <c r="BA312" s="5">
        <f t="shared" si="171"/>
        <v>0</v>
      </c>
      <c r="BB312" s="5">
        <f t="shared" si="172"/>
        <v>0</v>
      </c>
      <c r="BC312" s="5">
        <f t="shared" si="173"/>
        <v>0</v>
      </c>
      <c r="BD312" s="5">
        <f t="shared" si="174"/>
        <v>0</v>
      </c>
      <c r="BE312" s="5">
        <f t="shared" si="175"/>
        <v>0</v>
      </c>
      <c r="BF312" s="5"/>
      <c r="BG312" s="5"/>
      <c r="BH312" s="5"/>
      <c r="BI312" s="5"/>
      <c r="BJ312" s="5"/>
      <c r="BK312" s="5"/>
      <c r="BL312" s="5"/>
      <c r="BM312" s="5"/>
      <c r="BN312" s="5"/>
      <c r="BO312" s="5"/>
      <c r="BP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f t="shared" si="165"/>
        <v>143</v>
      </c>
      <c r="AL313" s="5">
        <v>0.0</v>
      </c>
      <c r="AM313" s="5">
        <v>0.0</v>
      </c>
      <c r="AN313" s="5">
        <v>0.0</v>
      </c>
      <c r="AO313" s="5">
        <v>0.0</v>
      </c>
      <c r="AP313" s="5">
        <v>0.0</v>
      </c>
      <c r="AQ313" s="5">
        <v>0.0</v>
      </c>
      <c r="AR313" s="5">
        <v>0.0</v>
      </c>
      <c r="AS313" s="5">
        <v>0.0</v>
      </c>
      <c r="AT313" s="5">
        <v>0.0</v>
      </c>
      <c r="AU313" s="5">
        <v>0.0</v>
      </c>
      <c r="AV313" s="5">
        <f t="shared" si="166"/>
        <v>0</v>
      </c>
      <c r="AW313" s="5">
        <f t="shared" si="167"/>
        <v>0</v>
      </c>
      <c r="AX313" s="5">
        <f t="shared" si="168"/>
        <v>0</v>
      </c>
      <c r="AY313" s="5">
        <f t="shared" si="169"/>
        <v>0</v>
      </c>
      <c r="AZ313" s="5">
        <f t="shared" si="170"/>
        <v>0</v>
      </c>
      <c r="BA313" s="5">
        <f t="shared" si="171"/>
        <v>0</v>
      </c>
      <c r="BB313" s="5">
        <f t="shared" si="172"/>
        <v>0</v>
      </c>
      <c r="BC313" s="5">
        <f t="shared" si="173"/>
        <v>0</v>
      </c>
      <c r="BD313" s="5">
        <f t="shared" si="174"/>
        <v>0</v>
      </c>
      <c r="BE313" s="5">
        <f t="shared" si="175"/>
        <v>0</v>
      </c>
      <c r="BF313" s="5"/>
      <c r="BG313" s="5"/>
      <c r="BH313" s="5"/>
      <c r="BI313" s="5"/>
      <c r="BJ313" s="5"/>
      <c r="BK313" s="5"/>
      <c r="BL313" s="5"/>
      <c r="BM313" s="5"/>
      <c r="BN313" s="5"/>
      <c r="BO313" s="5"/>
      <c r="BP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f t="shared" si="165"/>
        <v>144</v>
      </c>
      <c r="AL314" s="5">
        <v>0.0</v>
      </c>
      <c r="AM314" s="5">
        <v>0.0</v>
      </c>
      <c r="AN314" s="5">
        <v>0.0</v>
      </c>
      <c r="AO314" s="5">
        <v>0.0</v>
      </c>
      <c r="AP314" s="5">
        <v>0.0</v>
      </c>
      <c r="AQ314" s="5">
        <v>0.0</v>
      </c>
      <c r="AR314" s="5">
        <v>0.0</v>
      </c>
      <c r="AS314" s="5">
        <v>0.0</v>
      </c>
      <c r="AT314" s="5">
        <v>0.0</v>
      </c>
      <c r="AU314" s="5">
        <v>0.0</v>
      </c>
      <c r="AV314" s="5">
        <f t="shared" si="166"/>
        <v>0</v>
      </c>
      <c r="AW314" s="5">
        <f t="shared" si="167"/>
        <v>0</v>
      </c>
      <c r="AX314" s="5">
        <f t="shared" si="168"/>
        <v>0</v>
      </c>
      <c r="AY314" s="5">
        <f t="shared" si="169"/>
        <v>0</v>
      </c>
      <c r="AZ314" s="5">
        <f t="shared" si="170"/>
        <v>0</v>
      </c>
      <c r="BA314" s="5">
        <f t="shared" si="171"/>
        <v>0</v>
      </c>
      <c r="BB314" s="5">
        <f t="shared" si="172"/>
        <v>0</v>
      </c>
      <c r="BC314" s="5">
        <f t="shared" si="173"/>
        <v>0</v>
      </c>
      <c r="BD314" s="5">
        <f t="shared" si="174"/>
        <v>0</v>
      </c>
      <c r="BE314" s="5">
        <f t="shared" si="175"/>
        <v>0</v>
      </c>
      <c r="BF314" s="5"/>
      <c r="BG314" s="5"/>
      <c r="BH314" s="5"/>
      <c r="BI314" s="5"/>
      <c r="BJ314" s="5"/>
      <c r="BK314" s="5"/>
      <c r="BL314" s="5"/>
      <c r="BM314" s="5"/>
      <c r="BN314" s="5"/>
      <c r="BO314" s="5"/>
      <c r="BP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f t="shared" si="165"/>
        <v>145</v>
      </c>
      <c r="AL315" s="5">
        <v>0.0</v>
      </c>
      <c r="AM315" s="5">
        <v>0.0</v>
      </c>
      <c r="AN315" s="5">
        <v>0.0</v>
      </c>
      <c r="AO315" s="5">
        <v>0.0</v>
      </c>
      <c r="AP315" s="5">
        <v>0.0</v>
      </c>
      <c r="AQ315" s="5">
        <v>0.0</v>
      </c>
      <c r="AR315" s="5">
        <v>0.0</v>
      </c>
      <c r="AS315" s="5">
        <v>0.0</v>
      </c>
      <c r="AT315" s="5">
        <v>0.0</v>
      </c>
      <c r="AU315" s="5">
        <v>0.0</v>
      </c>
      <c r="AV315" s="5">
        <f t="shared" si="166"/>
        <v>0</v>
      </c>
      <c r="AW315" s="5">
        <f t="shared" si="167"/>
        <v>0</v>
      </c>
      <c r="AX315" s="5">
        <f t="shared" si="168"/>
        <v>0</v>
      </c>
      <c r="AY315" s="5">
        <f t="shared" si="169"/>
        <v>0</v>
      </c>
      <c r="AZ315" s="5">
        <f t="shared" si="170"/>
        <v>0</v>
      </c>
      <c r="BA315" s="5">
        <f t="shared" si="171"/>
        <v>0</v>
      </c>
      <c r="BB315" s="5">
        <f t="shared" si="172"/>
        <v>0</v>
      </c>
      <c r="BC315" s="5">
        <f t="shared" si="173"/>
        <v>0</v>
      </c>
      <c r="BD315" s="5">
        <f t="shared" si="174"/>
        <v>0</v>
      </c>
      <c r="BE315" s="5">
        <f t="shared" si="175"/>
        <v>0</v>
      </c>
      <c r="BF315" s="5"/>
      <c r="BG315" s="5"/>
      <c r="BH315" s="5"/>
      <c r="BI315" s="5"/>
      <c r="BJ315" s="5"/>
      <c r="BK315" s="5"/>
      <c r="BL315" s="5"/>
      <c r="BM315" s="5"/>
      <c r="BN315" s="5"/>
      <c r="BO315" s="5"/>
      <c r="BP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f t="shared" si="165"/>
        <v>146</v>
      </c>
      <c r="AL316" s="5">
        <v>0.0</v>
      </c>
      <c r="AM316" s="5">
        <v>0.0</v>
      </c>
      <c r="AN316" s="5">
        <v>0.0</v>
      </c>
      <c r="AO316" s="5">
        <v>0.0</v>
      </c>
      <c r="AP316" s="5">
        <v>0.0</v>
      </c>
      <c r="AQ316" s="5">
        <v>0.0</v>
      </c>
      <c r="AR316" s="5">
        <v>0.0</v>
      </c>
      <c r="AS316" s="5">
        <v>0.0</v>
      </c>
      <c r="AT316" s="5">
        <v>0.0</v>
      </c>
      <c r="AU316" s="5">
        <v>0.0</v>
      </c>
      <c r="AV316" s="5">
        <f t="shared" si="166"/>
        <v>0</v>
      </c>
      <c r="AW316" s="5">
        <f t="shared" si="167"/>
        <v>0</v>
      </c>
      <c r="AX316" s="5">
        <f t="shared" si="168"/>
        <v>0</v>
      </c>
      <c r="AY316" s="5">
        <f t="shared" si="169"/>
        <v>0</v>
      </c>
      <c r="AZ316" s="5">
        <f t="shared" si="170"/>
        <v>0</v>
      </c>
      <c r="BA316" s="5">
        <f t="shared" si="171"/>
        <v>0</v>
      </c>
      <c r="BB316" s="5">
        <f t="shared" si="172"/>
        <v>0</v>
      </c>
      <c r="BC316" s="5">
        <f t="shared" si="173"/>
        <v>0</v>
      </c>
      <c r="BD316" s="5">
        <f t="shared" si="174"/>
        <v>0</v>
      </c>
      <c r="BE316" s="5">
        <f t="shared" si="175"/>
        <v>0</v>
      </c>
      <c r="BF316" s="5"/>
      <c r="BG316" s="5"/>
      <c r="BH316" s="5"/>
      <c r="BI316" s="5"/>
      <c r="BJ316" s="5"/>
      <c r="BK316" s="5"/>
      <c r="BL316" s="5"/>
      <c r="BM316" s="5"/>
      <c r="BN316" s="5"/>
      <c r="BO316" s="5"/>
      <c r="BP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f t="shared" si="165"/>
        <v>147</v>
      </c>
      <c r="AL317" s="5">
        <v>0.0</v>
      </c>
      <c r="AM317" s="5">
        <v>0.0</v>
      </c>
      <c r="AN317" s="5">
        <v>0.0</v>
      </c>
      <c r="AO317" s="5">
        <v>0.0</v>
      </c>
      <c r="AP317" s="5">
        <v>0.0</v>
      </c>
      <c r="AQ317" s="5">
        <v>0.0</v>
      </c>
      <c r="AR317" s="5">
        <v>0.0</v>
      </c>
      <c r="AS317" s="5">
        <v>0.0</v>
      </c>
      <c r="AT317" s="5">
        <v>0.0</v>
      </c>
      <c r="AU317" s="5">
        <v>0.0</v>
      </c>
      <c r="AV317" s="5">
        <f t="shared" si="166"/>
        <v>0</v>
      </c>
      <c r="AW317" s="5">
        <f t="shared" si="167"/>
        <v>0</v>
      </c>
      <c r="AX317" s="5">
        <f t="shared" si="168"/>
        <v>0</v>
      </c>
      <c r="AY317" s="5">
        <f t="shared" si="169"/>
        <v>0</v>
      </c>
      <c r="AZ317" s="5">
        <f t="shared" si="170"/>
        <v>0</v>
      </c>
      <c r="BA317" s="5">
        <f t="shared" si="171"/>
        <v>0</v>
      </c>
      <c r="BB317" s="5">
        <f t="shared" si="172"/>
        <v>0</v>
      </c>
      <c r="BC317" s="5">
        <f t="shared" si="173"/>
        <v>0</v>
      </c>
      <c r="BD317" s="5">
        <f t="shared" si="174"/>
        <v>0</v>
      </c>
      <c r="BE317" s="5">
        <f t="shared" si="175"/>
        <v>0</v>
      </c>
      <c r="BF317" s="5"/>
      <c r="BG317" s="5"/>
      <c r="BH317" s="5"/>
      <c r="BI317" s="5"/>
      <c r="BJ317" s="5"/>
      <c r="BK317" s="5"/>
      <c r="BL317" s="5"/>
      <c r="BM317" s="5"/>
      <c r="BN317" s="5"/>
      <c r="BO317" s="5"/>
      <c r="BP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f t="shared" si="165"/>
        <v>148</v>
      </c>
      <c r="AL318" s="5">
        <v>0.0</v>
      </c>
      <c r="AM318" s="5">
        <v>0.0</v>
      </c>
      <c r="AN318" s="5">
        <v>0.0</v>
      </c>
      <c r="AO318" s="5">
        <v>0.0</v>
      </c>
      <c r="AP318" s="5">
        <v>0.0</v>
      </c>
      <c r="AQ318" s="5">
        <v>0.0</v>
      </c>
      <c r="AR318" s="5">
        <v>0.0</v>
      </c>
      <c r="AS318" s="5">
        <v>0.0</v>
      </c>
      <c r="AT318" s="5">
        <v>0.0</v>
      </c>
      <c r="AU318" s="5">
        <v>0.0</v>
      </c>
      <c r="AV318" s="5">
        <f t="shared" si="166"/>
        <v>0</v>
      </c>
      <c r="AW318" s="5">
        <f t="shared" si="167"/>
        <v>0</v>
      </c>
      <c r="AX318" s="5">
        <f t="shared" si="168"/>
        <v>0</v>
      </c>
      <c r="AY318" s="5">
        <f t="shared" si="169"/>
        <v>0</v>
      </c>
      <c r="AZ318" s="5">
        <f t="shared" si="170"/>
        <v>0</v>
      </c>
      <c r="BA318" s="5">
        <f t="shared" si="171"/>
        <v>0</v>
      </c>
      <c r="BB318" s="5">
        <f t="shared" si="172"/>
        <v>0</v>
      </c>
      <c r="BC318" s="5">
        <f t="shared" si="173"/>
        <v>0</v>
      </c>
      <c r="BD318" s="5">
        <f t="shared" si="174"/>
        <v>0</v>
      </c>
      <c r="BE318" s="5">
        <f t="shared" si="175"/>
        <v>0</v>
      </c>
      <c r="BF318" s="5"/>
      <c r="BG318" s="5"/>
      <c r="BH318" s="5"/>
      <c r="BI318" s="5"/>
      <c r="BJ318" s="5"/>
      <c r="BK318" s="5"/>
      <c r="BL318" s="5"/>
      <c r="BM318" s="5"/>
      <c r="BN318" s="5"/>
      <c r="BO318" s="5"/>
      <c r="BP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f t="shared" si="165"/>
        <v>149</v>
      </c>
      <c r="AL319" s="5">
        <v>0.0</v>
      </c>
      <c r="AM319" s="5">
        <v>0.0</v>
      </c>
      <c r="AN319" s="5">
        <v>0.0</v>
      </c>
      <c r="AO319" s="5">
        <v>0.0</v>
      </c>
      <c r="AP319" s="5">
        <v>0.0</v>
      </c>
      <c r="AQ319" s="5">
        <v>0.0</v>
      </c>
      <c r="AR319" s="5">
        <v>0.0</v>
      </c>
      <c r="AS319" s="5">
        <v>0.0</v>
      </c>
      <c r="AT319" s="5">
        <v>0.0</v>
      </c>
      <c r="AU319" s="5">
        <v>0.0</v>
      </c>
      <c r="AV319" s="5">
        <f t="shared" si="166"/>
        <v>0</v>
      </c>
      <c r="AW319" s="5">
        <f t="shared" si="167"/>
        <v>0</v>
      </c>
      <c r="AX319" s="5">
        <f t="shared" si="168"/>
        <v>0</v>
      </c>
      <c r="AY319" s="5">
        <f t="shared" si="169"/>
        <v>0</v>
      </c>
      <c r="AZ319" s="5">
        <f t="shared" si="170"/>
        <v>0</v>
      </c>
      <c r="BA319" s="5">
        <f t="shared" si="171"/>
        <v>0</v>
      </c>
      <c r="BB319" s="5">
        <f t="shared" si="172"/>
        <v>0</v>
      </c>
      <c r="BC319" s="5">
        <f t="shared" si="173"/>
        <v>0</v>
      </c>
      <c r="BD319" s="5">
        <f t="shared" si="174"/>
        <v>0</v>
      </c>
      <c r="BE319" s="5">
        <f t="shared" si="175"/>
        <v>0</v>
      </c>
      <c r="BF319" s="5"/>
      <c r="BG319" s="5"/>
      <c r="BH319" s="5"/>
      <c r="BI319" s="5"/>
      <c r="BJ319" s="5"/>
      <c r="BK319" s="5"/>
      <c r="BL319" s="5"/>
      <c r="BM319" s="5"/>
      <c r="BN319" s="5"/>
      <c r="BO319" s="5"/>
      <c r="BP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f t="shared" si="165"/>
        <v>150</v>
      </c>
      <c r="AL320" s="5">
        <v>0.0</v>
      </c>
      <c r="AM320" s="5">
        <v>0.0</v>
      </c>
      <c r="AN320" s="5">
        <v>0.0</v>
      </c>
      <c r="AO320" s="5">
        <v>0.0</v>
      </c>
      <c r="AP320" s="5">
        <v>0.0</v>
      </c>
      <c r="AQ320" s="5">
        <v>0.0</v>
      </c>
      <c r="AR320" s="5">
        <v>0.0</v>
      </c>
      <c r="AS320" s="5">
        <v>0.0</v>
      </c>
      <c r="AT320" s="5">
        <v>0.0</v>
      </c>
      <c r="AU320" s="5">
        <v>0.0</v>
      </c>
      <c r="AV320" s="5">
        <f t="shared" si="166"/>
        <v>0</v>
      </c>
      <c r="AW320" s="5">
        <f t="shared" si="167"/>
        <v>0</v>
      </c>
      <c r="AX320" s="5">
        <f t="shared" si="168"/>
        <v>0</v>
      </c>
      <c r="AY320" s="5">
        <f t="shared" si="169"/>
        <v>0</v>
      </c>
      <c r="AZ320" s="5">
        <f t="shared" si="170"/>
        <v>0</v>
      </c>
      <c r="BA320" s="5">
        <f t="shared" si="171"/>
        <v>0</v>
      </c>
      <c r="BB320" s="5">
        <f t="shared" si="172"/>
        <v>0</v>
      </c>
      <c r="BC320" s="5">
        <f t="shared" si="173"/>
        <v>0</v>
      </c>
      <c r="BD320" s="5">
        <f t="shared" si="174"/>
        <v>0</v>
      </c>
      <c r="BE320" s="5">
        <f t="shared" si="175"/>
        <v>0</v>
      </c>
      <c r="BF320" s="5"/>
      <c r="BG320" s="5"/>
      <c r="BH320" s="5"/>
      <c r="BI320" s="5"/>
      <c r="BJ320" s="5"/>
      <c r="BK320" s="5"/>
      <c r="BL320" s="5"/>
      <c r="BM320" s="5"/>
      <c r="BN320" s="5"/>
      <c r="BO320" s="5"/>
      <c r="BP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f t="shared" si="165"/>
        <v>151</v>
      </c>
      <c r="AL321" s="5">
        <v>0.0</v>
      </c>
      <c r="AM321" s="5">
        <v>0.0</v>
      </c>
      <c r="AN321" s="5">
        <v>0.0</v>
      </c>
      <c r="AO321" s="5">
        <v>0.0</v>
      </c>
      <c r="AP321" s="5">
        <v>0.0</v>
      </c>
      <c r="AQ321" s="5">
        <v>0.0</v>
      </c>
      <c r="AR321" s="5">
        <v>0.0</v>
      </c>
      <c r="AS321" s="5">
        <v>0.0</v>
      </c>
      <c r="AT321" s="5">
        <v>0.0</v>
      </c>
      <c r="AU321" s="5">
        <v>0.0</v>
      </c>
      <c r="AV321" s="5">
        <f t="shared" si="166"/>
        <v>0</v>
      </c>
      <c r="AW321" s="5">
        <f t="shared" si="167"/>
        <v>0</v>
      </c>
      <c r="AX321" s="5">
        <f t="shared" si="168"/>
        <v>0</v>
      </c>
      <c r="AY321" s="5">
        <f t="shared" si="169"/>
        <v>0</v>
      </c>
      <c r="AZ321" s="5">
        <f t="shared" si="170"/>
        <v>0</v>
      </c>
      <c r="BA321" s="5">
        <f t="shared" si="171"/>
        <v>0</v>
      </c>
      <c r="BB321" s="5">
        <f t="shared" si="172"/>
        <v>0</v>
      </c>
      <c r="BC321" s="5">
        <f t="shared" si="173"/>
        <v>0</v>
      </c>
      <c r="BD321" s="5">
        <f t="shared" si="174"/>
        <v>0</v>
      </c>
      <c r="BE321" s="5">
        <f t="shared" si="175"/>
        <v>0</v>
      </c>
      <c r="BF321" s="5"/>
      <c r="BG321" s="5"/>
      <c r="BH321" s="5"/>
      <c r="BI321" s="5"/>
      <c r="BJ321" s="5"/>
      <c r="BK321" s="5"/>
      <c r="BL321" s="5"/>
      <c r="BM321" s="5"/>
      <c r="BN321" s="5"/>
      <c r="BO321" s="5"/>
      <c r="BP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row>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57"/>
    <col customWidth="1" min="2" max="2" width="21.57"/>
    <col customWidth="1" min="3" max="3" width="21.0"/>
    <col customWidth="1" min="4" max="4" width="23.71"/>
    <col customWidth="1" min="5" max="34" width="9.14"/>
    <col customWidth="1" min="35" max="35" width="16.14"/>
    <col customWidth="1" hidden="1" min="36" max="67" width="8.71"/>
    <col customWidth="1" hidden="1" min="68" max="68" width="2.43"/>
  </cols>
  <sheetData>
    <row r="1" ht="15.75" customHeight="1">
      <c r="A1" s="34" t="s">
        <v>50</v>
      </c>
      <c r="B1" s="35" t="s">
        <v>74</v>
      </c>
      <c r="C1" s="3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37" t="s">
        <v>53</v>
      </c>
      <c r="BF1" s="37"/>
      <c r="BG1" s="37"/>
      <c r="BH1" s="37"/>
      <c r="BI1" s="37"/>
      <c r="BJ1" s="37"/>
      <c r="BK1" s="37"/>
      <c r="BL1" s="37"/>
      <c r="BM1" s="37"/>
      <c r="BN1" s="37"/>
      <c r="BO1" s="37"/>
      <c r="BP1" s="5"/>
    </row>
    <row r="2" ht="15.75" customHeight="1">
      <c r="A2" s="5"/>
      <c r="B2" s="5"/>
      <c r="C2" s="5"/>
      <c r="D2" s="5"/>
      <c r="E2" s="38" t="s">
        <v>75</v>
      </c>
      <c r="F2" s="39"/>
      <c r="G2" s="39"/>
      <c r="H2" s="39"/>
      <c r="I2" s="39"/>
      <c r="J2" s="39"/>
      <c r="K2" s="39"/>
      <c r="L2" s="39"/>
      <c r="M2" s="39"/>
      <c r="N2" s="40"/>
      <c r="O2" s="5"/>
      <c r="P2" s="5"/>
      <c r="Q2" s="5"/>
      <c r="R2" s="5"/>
      <c r="S2" s="5"/>
      <c r="T2" s="5"/>
      <c r="U2" s="5"/>
      <c r="V2" s="5"/>
      <c r="W2" s="5"/>
      <c r="X2" s="5"/>
      <c r="Y2" s="5"/>
      <c r="Z2" s="5"/>
      <c r="AA2" s="5"/>
      <c r="AB2" s="5"/>
      <c r="AC2" s="5"/>
      <c r="AD2" s="5"/>
      <c r="AE2" s="5"/>
      <c r="AF2" s="5"/>
      <c r="AG2" s="5"/>
      <c r="AH2" s="5"/>
      <c r="AI2" s="5"/>
      <c r="AJ2" s="5"/>
      <c r="AK2" s="5"/>
      <c r="AL2" s="5" t="s">
        <v>55</v>
      </c>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row>
    <row r="3" ht="15.75" customHeight="1">
      <c r="A3" s="41" t="s">
        <v>56</v>
      </c>
      <c r="B3" s="13"/>
      <c r="C3" s="13"/>
      <c r="D3" s="14"/>
      <c r="E3" s="42">
        <v>1.0</v>
      </c>
      <c r="F3" s="42">
        <v>2.0</v>
      </c>
      <c r="G3" s="42">
        <v>3.0</v>
      </c>
      <c r="H3" s="42">
        <v>4.0</v>
      </c>
      <c r="I3" s="42">
        <v>5.0</v>
      </c>
      <c r="J3" s="42">
        <v>6.0</v>
      </c>
      <c r="K3" s="42">
        <v>7.0</v>
      </c>
      <c r="L3" s="42">
        <v>8.0</v>
      </c>
      <c r="M3" s="42">
        <v>9.0</v>
      </c>
      <c r="N3" s="42">
        <v>10.0</v>
      </c>
      <c r="O3" s="42">
        <v>11.0</v>
      </c>
      <c r="P3" s="42">
        <v>12.0</v>
      </c>
      <c r="Q3" s="42">
        <v>13.0</v>
      </c>
      <c r="R3" s="42">
        <v>14.0</v>
      </c>
      <c r="S3" s="42">
        <v>15.0</v>
      </c>
      <c r="T3" s="42">
        <v>16.0</v>
      </c>
      <c r="U3" s="42">
        <v>17.0</v>
      </c>
      <c r="V3" s="42">
        <v>18.0</v>
      </c>
      <c r="W3" s="42">
        <v>19.0</v>
      </c>
      <c r="X3" s="42">
        <v>20.0</v>
      </c>
      <c r="Y3" s="42">
        <v>21.0</v>
      </c>
      <c r="Z3" s="42">
        <v>22.0</v>
      </c>
      <c r="AA3" s="42">
        <v>23.0</v>
      </c>
      <c r="AB3" s="42">
        <v>24.0</v>
      </c>
      <c r="AC3" s="42">
        <v>25.0</v>
      </c>
      <c r="AD3" s="42">
        <v>26.0</v>
      </c>
      <c r="AE3" s="42">
        <v>27.0</v>
      </c>
      <c r="AF3" s="42">
        <v>28.0</v>
      </c>
      <c r="AG3" s="42">
        <v>29.0</v>
      </c>
      <c r="AH3" s="42">
        <v>30.0</v>
      </c>
      <c r="AI3" s="5"/>
      <c r="AJ3" s="5"/>
      <c r="AK3" s="5" t="s">
        <v>57</v>
      </c>
      <c r="AL3" s="5">
        <f t="shared" ref="AL3:BO3" si="1">E3</f>
        <v>1</v>
      </c>
      <c r="AM3" s="5">
        <f t="shared" si="1"/>
        <v>2</v>
      </c>
      <c r="AN3" s="5">
        <f t="shared" si="1"/>
        <v>3</v>
      </c>
      <c r="AO3" s="5">
        <f t="shared" si="1"/>
        <v>4</v>
      </c>
      <c r="AP3" s="5">
        <f t="shared" si="1"/>
        <v>5</v>
      </c>
      <c r="AQ3" s="5">
        <f t="shared" si="1"/>
        <v>6</v>
      </c>
      <c r="AR3" s="5">
        <f t="shared" si="1"/>
        <v>7</v>
      </c>
      <c r="AS3" s="5">
        <f t="shared" si="1"/>
        <v>8</v>
      </c>
      <c r="AT3" s="5">
        <f t="shared" si="1"/>
        <v>9</v>
      </c>
      <c r="AU3" s="5">
        <f t="shared" si="1"/>
        <v>10</v>
      </c>
      <c r="AV3" s="5">
        <f t="shared" si="1"/>
        <v>11</v>
      </c>
      <c r="AW3" s="5">
        <f t="shared" si="1"/>
        <v>12</v>
      </c>
      <c r="AX3" s="5">
        <f t="shared" si="1"/>
        <v>13</v>
      </c>
      <c r="AY3" s="5">
        <f t="shared" si="1"/>
        <v>14</v>
      </c>
      <c r="AZ3" s="5">
        <f t="shared" si="1"/>
        <v>15</v>
      </c>
      <c r="BA3" s="5">
        <f t="shared" si="1"/>
        <v>16</v>
      </c>
      <c r="BB3" s="5">
        <f t="shared" si="1"/>
        <v>17</v>
      </c>
      <c r="BC3" s="5">
        <f t="shared" si="1"/>
        <v>18</v>
      </c>
      <c r="BD3" s="5">
        <f t="shared" si="1"/>
        <v>19</v>
      </c>
      <c r="BE3" s="5">
        <f t="shared" si="1"/>
        <v>20</v>
      </c>
      <c r="BF3" s="5">
        <f t="shared" si="1"/>
        <v>21</v>
      </c>
      <c r="BG3" s="5">
        <f t="shared" si="1"/>
        <v>22</v>
      </c>
      <c r="BH3" s="5">
        <f t="shared" si="1"/>
        <v>23</v>
      </c>
      <c r="BI3" s="5">
        <f t="shared" si="1"/>
        <v>24</v>
      </c>
      <c r="BJ3" s="5">
        <f t="shared" si="1"/>
        <v>25</v>
      </c>
      <c r="BK3" s="5">
        <f t="shared" si="1"/>
        <v>26</v>
      </c>
      <c r="BL3" s="5">
        <f t="shared" si="1"/>
        <v>27</v>
      </c>
      <c r="BM3" s="5">
        <f t="shared" si="1"/>
        <v>28</v>
      </c>
      <c r="BN3" s="5">
        <f t="shared" si="1"/>
        <v>29</v>
      </c>
      <c r="BO3" s="5">
        <f t="shared" si="1"/>
        <v>30</v>
      </c>
      <c r="BP3" s="5" t="s">
        <v>58</v>
      </c>
    </row>
    <row r="4" ht="15.75" customHeight="1">
      <c r="A4" s="41" t="s">
        <v>59</v>
      </c>
      <c r="B4" s="13"/>
      <c r="C4" s="13"/>
      <c r="D4" s="14"/>
      <c r="E4" s="43">
        <v>1.0</v>
      </c>
      <c r="F4" s="43">
        <v>2.0</v>
      </c>
      <c r="G4" s="43">
        <v>3.0</v>
      </c>
      <c r="H4" s="43">
        <v>4.0</v>
      </c>
      <c r="I4" s="44"/>
      <c r="J4" s="44"/>
      <c r="K4" s="44"/>
      <c r="L4" s="44"/>
      <c r="M4" s="44"/>
      <c r="N4" s="44"/>
      <c r="O4" s="44"/>
      <c r="P4" s="44"/>
      <c r="Q4" s="44"/>
      <c r="R4" s="44"/>
      <c r="S4" s="44"/>
      <c r="T4" s="44"/>
      <c r="U4" s="44"/>
      <c r="V4" s="44"/>
      <c r="W4" s="44"/>
      <c r="X4" s="44"/>
      <c r="Y4" s="44"/>
      <c r="Z4" s="44"/>
      <c r="AA4" s="44"/>
      <c r="AB4" s="44"/>
      <c r="AC4" s="44"/>
      <c r="AD4" s="44"/>
      <c r="AE4" s="44"/>
      <c r="AF4" s="44"/>
      <c r="AG4" s="44"/>
      <c r="AH4" s="44"/>
      <c r="AI4" s="5"/>
      <c r="AJ4" s="5"/>
      <c r="AK4" s="5">
        <v>1.0</v>
      </c>
      <c r="AL4" s="5">
        <f t="shared" ref="AL4:BO4" si="2">IF($AK$4=E$4,1,0)</f>
        <v>1</v>
      </c>
      <c r="AM4" s="5">
        <f t="shared" si="2"/>
        <v>0</v>
      </c>
      <c r="AN4" s="5">
        <f t="shared" si="2"/>
        <v>0</v>
      </c>
      <c r="AO4" s="5">
        <f t="shared" si="2"/>
        <v>0</v>
      </c>
      <c r="AP4" s="5">
        <f t="shared" si="2"/>
        <v>0</v>
      </c>
      <c r="AQ4" s="5">
        <f t="shared" si="2"/>
        <v>0</v>
      </c>
      <c r="AR4" s="5">
        <f t="shared" si="2"/>
        <v>0</v>
      </c>
      <c r="AS4" s="5">
        <f t="shared" si="2"/>
        <v>0</v>
      </c>
      <c r="AT4" s="5">
        <f t="shared" si="2"/>
        <v>0</v>
      </c>
      <c r="AU4" s="5">
        <f t="shared" si="2"/>
        <v>0</v>
      </c>
      <c r="AV4" s="5">
        <f t="shared" si="2"/>
        <v>0</v>
      </c>
      <c r="AW4" s="5">
        <f t="shared" si="2"/>
        <v>0</v>
      </c>
      <c r="AX4" s="5">
        <f t="shared" si="2"/>
        <v>0</v>
      </c>
      <c r="AY4" s="5">
        <f t="shared" si="2"/>
        <v>0</v>
      </c>
      <c r="AZ4" s="5">
        <f t="shared" si="2"/>
        <v>0</v>
      </c>
      <c r="BA4" s="5">
        <f t="shared" si="2"/>
        <v>0</v>
      </c>
      <c r="BB4" s="5">
        <f t="shared" si="2"/>
        <v>0</v>
      </c>
      <c r="BC4" s="5">
        <f t="shared" si="2"/>
        <v>0</v>
      </c>
      <c r="BD4" s="5">
        <f t="shared" si="2"/>
        <v>0</v>
      </c>
      <c r="BE4" s="5">
        <f t="shared" si="2"/>
        <v>0</v>
      </c>
      <c r="BF4" s="5">
        <f t="shared" si="2"/>
        <v>0</v>
      </c>
      <c r="BG4" s="5">
        <f t="shared" si="2"/>
        <v>0</v>
      </c>
      <c r="BH4" s="5">
        <f t="shared" si="2"/>
        <v>0</v>
      </c>
      <c r="BI4" s="5">
        <f t="shared" si="2"/>
        <v>0</v>
      </c>
      <c r="BJ4" s="5">
        <f t="shared" si="2"/>
        <v>0</v>
      </c>
      <c r="BK4" s="5">
        <f t="shared" si="2"/>
        <v>0</v>
      </c>
      <c r="BL4" s="5">
        <f t="shared" si="2"/>
        <v>0</v>
      </c>
      <c r="BM4" s="5">
        <f t="shared" si="2"/>
        <v>0</v>
      </c>
      <c r="BN4" s="5">
        <f t="shared" si="2"/>
        <v>0</v>
      </c>
      <c r="BO4" s="5">
        <f t="shared" si="2"/>
        <v>0</v>
      </c>
      <c r="BP4" s="5">
        <f t="shared" ref="BP4:BP13" si="4">SUM(AL4:BO4)</f>
        <v>1</v>
      </c>
    </row>
    <row r="5" ht="15.75" customHeight="1">
      <c r="A5" s="41" t="s">
        <v>60</v>
      </c>
      <c r="B5" s="13"/>
      <c r="C5" s="13"/>
      <c r="D5" s="14"/>
      <c r="E5" s="43">
        <v>30.0</v>
      </c>
      <c r="F5" s="43">
        <v>30.0</v>
      </c>
      <c r="G5" s="43">
        <v>30.0</v>
      </c>
      <c r="H5" s="43">
        <v>10.0</v>
      </c>
      <c r="I5" s="44"/>
      <c r="J5" s="44"/>
      <c r="K5" s="44"/>
      <c r="L5" s="44"/>
      <c r="M5" s="44"/>
      <c r="N5" s="44"/>
      <c r="O5" s="44"/>
      <c r="P5" s="44"/>
      <c r="Q5" s="44"/>
      <c r="R5" s="44"/>
      <c r="S5" s="44"/>
      <c r="T5" s="44"/>
      <c r="U5" s="44"/>
      <c r="V5" s="44"/>
      <c r="W5" s="44"/>
      <c r="X5" s="44"/>
      <c r="Y5" s="44"/>
      <c r="Z5" s="44"/>
      <c r="AA5" s="44"/>
      <c r="AB5" s="44"/>
      <c r="AC5" s="44"/>
      <c r="AD5" s="44"/>
      <c r="AE5" s="44"/>
      <c r="AF5" s="44"/>
      <c r="AG5" s="44"/>
      <c r="AH5" s="44"/>
      <c r="AI5" s="5"/>
      <c r="AJ5" s="5"/>
      <c r="AK5" s="5">
        <v>2.0</v>
      </c>
      <c r="AL5" s="5">
        <f t="shared" ref="AL5:BO5" si="3">IF($AK$5=E$4,1,0)</f>
        <v>0</v>
      </c>
      <c r="AM5" s="5">
        <f t="shared" si="3"/>
        <v>1</v>
      </c>
      <c r="AN5" s="5">
        <f t="shared" si="3"/>
        <v>0</v>
      </c>
      <c r="AO5" s="5">
        <f t="shared" si="3"/>
        <v>0</v>
      </c>
      <c r="AP5" s="5">
        <f t="shared" si="3"/>
        <v>0</v>
      </c>
      <c r="AQ5" s="5">
        <f t="shared" si="3"/>
        <v>0</v>
      </c>
      <c r="AR5" s="5">
        <f t="shared" si="3"/>
        <v>0</v>
      </c>
      <c r="AS5" s="5">
        <f t="shared" si="3"/>
        <v>0</v>
      </c>
      <c r="AT5" s="5">
        <f t="shared" si="3"/>
        <v>0</v>
      </c>
      <c r="AU5" s="5">
        <f t="shared" si="3"/>
        <v>0</v>
      </c>
      <c r="AV5" s="5">
        <f t="shared" si="3"/>
        <v>0</v>
      </c>
      <c r="AW5" s="5">
        <f t="shared" si="3"/>
        <v>0</v>
      </c>
      <c r="AX5" s="5">
        <f t="shared" si="3"/>
        <v>0</v>
      </c>
      <c r="AY5" s="5">
        <f t="shared" si="3"/>
        <v>0</v>
      </c>
      <c r="AZ5" s="5">
        <f t="shared" si="3"/>
        <v>0</v>
      </c>
      <c r="BA5" s="5">
        <f t="shared" si="3"/>
        <v>0</v>
      </c>
      <c r="BB5" s="5">
        <f t="shared" si="3"/>
        <v>0</v>
      </c>
      <c r="BC5" s="5">
        <f t="shared" si="3"/>
        <v>0</v>
      </c>
      <c r="BD5" s="5">
        <f t="shared" si="3"/>
        <v>0</v>
      </c>
      <c r="BE5" s="5">
        <f t="shared" si="3"/>
        <v>0</v>
      </c>
      <c r="BF5" s="5">
        <f t="shared" si="3"/>
        <v>0</v>
      </c>
      <c r="BG5" s="5">
        <f t="shared" si="3"/>
        <v>0</v>
      </c>
      <c r="BH5" s="5">
        <f t="shared" si="3"/>
        <v>0</v>
      </c>
      <c r="BI5" s="5">
        <f t="shared" si="3"/>
        <v>0</v>
      </c>
      <c r="BJ5" s="5">
        <f t="shared" si="3"/>
        <v>0</v>
      </c>
      <c r="BK5" s="5">
        <f t="shared" si="3"/>
        <v>0</v>
      </c>
      <c r="BL5" s="5">
        <f t="shared" si="3"/>
        <v>0</v>
      </c>
      <c r="BM5" s="5">
        <f t="shared" si="3"/>
        <v>0</v>
      </c>
      <c r="BN5" s="5">
        <f t="shared" si="3"/>
        <v>0</v>
      </c>
      <c r="BO5" s="5">
        <f t="shared" si="3"/>
        <v>0</v>
      </c>
      <c r="BP5" s="5">
        <f t="shared" si="4"/>
        <v>1</v>
      </c>
    </row>
    <row r="6" ht="15.75" customHeight="1">
      <c r="A6" s="45" t="s">
        <v>9</v>
      </c>
      <c r="B6" s="45" t="s">
        <v>10</v>
      </c>
      <c r="C6" s="45" t="s">
        <v>11</v>
      </c>
      <c r="D6" s="45" t="s">
        <v>61</v>
      </c>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5" t="s">
        <v>62</v>
      </c>
      <c r="AJ6" s="5"/>
      <c r="AK6" s="5">
        <v>3.0</v>
      </c>
      <c r="AL6" s="5">
        <f t="shared" ref="AL6:BO6" si="5">IF($AK$6=E$4,1,0)</f>
        <v>0</v>
      </c>
      <c r="AM6" s="5">
        <f t="shared" si="5"/>
        <v>0</v>
      </c>
      <c r="AN6" s="5">
        <f t="shared" si="5"/>
        <v>1</v>
      </c>
      <c r="AO6" s="5">
        <f t="shared" si="5"/>
        <v>0</v>
      </c>
      <c r="AP6" s="5">
        <f t="shared" si="5"/>
        <v>0</v>
      </c>
      <c r="AQ6" s="5">
        <f t="shared" si="5"/>
        <v>0</v>
      </c>
      <c r="AR6" s="5">
        <f t="shared" si="5"/>
        <v>0</v>
      </c>
      <c r="AS6" s="5">
        <f t="shared" si="5"/>
        <v>0</v>
      </c>
      <c r="AT6" s="5">
        <f t="shared" si="5"/>
        <v>0</v>
      </c>
      <c r="AU6" s="5">
        <f t="shared" si="5"/>
        <v>0</v>
      </c>
      <c r="AV6" s="5">
        <f t="shared" si="5"/>
        <v>0</v>
      </c>
      <c r="AW6" s="5">
        <f t="shared" si="5"/>
        <v>0</v>
      </c>
      <c r="AX6" s="5">
        <f t="shared" si="5"/>
        <v>0</v>
      </c>
      <c r="AY6" s="5">
        <f t="shared" si="5"/>
        <v>0</v>
      </c>
      <c r="AZ6" s="5">
        <f t="shared" si="5"/>
        <v>0</v>
      </c>
      <c r="BA6" s="5">
        <f t="shared" si="5"/>
        <v>0</v>
      </c>
      <c r="BB6" s="5">
        <f t="shared" si="5"/>
        <v>0</v>
      </c>
      <c r="BC6" s="5">
        <f t="shared" si="5"/>
        <v>0</v>
      </c>
      <c r="BD6" s="5">
        <f t="shared" si="5"/>
        <v>0</v>
      </c>
      <c r="BE6" s="5">
        <f t="shared" si="5"/>
        <v>0</v>
      </c>
      <c r="BF6" s="5">
        <f t="shared" si="5"/>
        <v>0</v>
      </c>
      <c r="BG6" s="5">
        <f t="shared" si="5"/>
        <v>0</v>
      </c>
      <c r="BH6" s="5">
        <f t="shared" si="5"/>
        <v>0</v>
      </c>
      <c r="BI6" s="5">
        <f t="shared" si="5"/>
        <v>0</v>
      </c>
      <c r="BJ6" s="5">
        <f t="shared" si="5"/>
        <v>0</v>
      </c>
      <c r="BK6" s="5">
        <f t="shared" si="5"/>
        <v>0</v>
      </c>
      <c r="BL6" s="5">
        <f t="shared" si="5"/>
        <v>0</v>
      </c>
      <c r="BM6" s="5">
        <f t="shared" si="5"/>
        <v>0</v>
      </c>
      <c r="BN6" s="5">
        <f t="shared" si="5"/>
        <v>0</v>
      </c>
      <c r="BO6" s="5">
        <f t="shared" si="5"/>
        <v>0</v>
      </c>
      <c r="BP6" s="5">
        <f t="shared" si="4"/>
        <v>1</v>
      </c>
    </row>
    <row r="7" ht="15.75" customHeight="1">
      <c r="A7" s="64">
        <f>IF('Final Sınavı'!AI7=TRUE,0,'Ders Bilgileri'!A9)</f>
        <v>1</v>
      </c>
      <c r="B7" s="65">
        <f>IF('Final Sınavı'!AI7=TRUE,0,'Ders Bilgileri'!B9)</f>
        <v>1811408002</v>
      </c>
      <c r="C7" s="65" t="str">
        <f>IF('Final Sınavı'!AI7=TRUE,0,'Ders Bilgileri'!C9)</f>
        <v>FATİH</v>
      </c>
      <c r="D7" s="66" t="str">
        <f>IF('Final Sınavı'!AI7=TRUE,0,'Ders Bilgileri'!D9)</f>
        <v>ÇALIŞKAN</v>
      </c>
      <c r="E7" s="67">
        <v>24.0</v>
      </c>
      <c r="F7" s="50">
        <v>30.0</v>
      </c>
      <c r="G7" s="50">
        <v>21.0</v>
      </c>
      <c r="H7" s="50">
        <v>0.0</v>
      </c>
      <c r="I7" s="51"/>
      <c r="J7" s="51"/>
      <c r="K7" s="51"/>
      <c r="L7" s="51"/>
      <c r="M7" s="51"/>
      <c r="N7" s="51"/>
      <c r="O7" s="51"/>
      <c r="P7" s="51"/>
      <c r="Q7" s="51"/>
      <c r="R7" s="51"/>
      <c r="S7" s="51"/>
      <c r="T7" s="51"/>
      <c r="U7" s="51"/>
      <c r="V7" s="51"/>
      <c r="W7" s="51"/>
      <c r="X7" s="51"/>
      <c r="Y7" s="51"/>
      <c r="Z7" s="51"/>
      <c r="AA7" s="51"/>
      <c r="AB7" s="51"/>
      <c r="AC7" s="51"/>
      <c r="AD7" s="51"/>
      <c r="AE7" s="51"/>
      <c r="AF7" s="51"/>
      <c r="AG7" s="51"/>
      <c r="AH7" s="51"/>
      <c r="AI7" s="5" t="b">
        <v>0</v>
      </c>
      <c r="AJ7" s="5"/>
      <c r="AK7" s="5">
        <v>4.0</v>
      </c>
      <c r="AL7" s="5">
        <f t="shared" ref="AL7:BO7" si="6">IF($AK$7=E$4,1,0)</f>
        <v>0</v>
      </c>
      <c r="AM7" s="5">
        <f t="shared" si="6"/>
        <v>0</v>
      </c>
      <c r="AN7" s="5">
        <f t="shared" si="6"/>
        <v>0</v>
      </c>
      <c r="AO7" s="5">
        <f t="shared" si="6"/>
        <v>1</v>
      </c>
      <c r="AP7" s="5">
        <f t="shared" si="6"/>
        <v>0</v>
      </c>
      <c r="AQ7" s="5">
        <f t="shared" si="6"/>
        <v>0</v>
      </c>
      <c r="AR7" s="5">
        <f t="shared" si="6"/>
        <v>0</v>
      </c>
      <c r="AS7" s="5">
        <f t="shared" si="6"/>
        <v>0</v>
      </c>
      <c r="AT7" s="5">
        <f t="shared" si="6"/>
        <v>0</v>
      </c>
      <c r="AU7" s="5">
        <f t="shared" si="6"/>
        <v>0</v>
      </c>
      <c r="AV7" s="5">
        <f t="shared" si="6"/>
        <v>0</v>
      </c>
      <c r="AW7" s="5">
        <f t="shared" si="6"/>
        <v>0</v>
      </c>
      <c r="AX7" s="5">
        <f t="shared" si="6"/>
        <v>0</v>
      </c>
      <c r="AY7" s="5">
        <f t="shared" si="6"/>
        <v>0</v>
      </c>
      <c r="AZ7" s="5">
        <f t="shared" si="6"/>
        <v>0</v>
      </c>
      <c r="BA7" s="5">
        <f t="shared" si="6"/>
        <v>0</v>
      </c>
      <c r="BB7" s="5">
        <f t="shared" si="6"/>
        <v>0</v>
      </c>
      <c r="BC7" s="5">
        <f t="shared" si="6"/>
        <v>0</v>
      </c>
      <c r="BD7" s="5">
        <f t="shared" si="6"/>
        <v>0</v>
      </c>
      <c r="BE7" s="5">
        <f t="shared" si="6"/>
        <v>0</v>
      </c>
      <c r="BF7" s="5">
        <f t="shared" si="6"/>
        <v>0</v>
      </c>
      <c r="BG7" s="5">
        <f t="shared" si="6"/>
        <v>0</v>
      </c>
      <c r="BH7" s="5">
        <f t="shared" si="6"/>
        <v>0</v>
      </c>
      <c r="BI7" s="5">
        <f t="shared" si="6"/>
        <v>0</v>
      </c>
      <c r="BJ7" s="5">
        <f t="shared" si="6"/>
        <v>0</v>
      </c>
      <c r="BK7" s="5">
        <f t="shared" si="6"/>
        <v>0</v>
      </c>
      <c r="BL7" s="5">
        <f t="shared" si="6"/>
        <v>0</v>
      </c>
      <c r="BM7" s="5">
        <f t="shared" si="6"/>
        <v>0</v>
      </c>
      <c r="BN7" s="5">
        <f t="shared" si="6"/>
        <v>0</v>
      </c>
      <c r="BO7" s="5">
        <f t="shared" si="6"/>
        <v>0</v>
      </c>
      <c r="BP7" s="5">
        <f t="shared" si="4"/>
        <v>1</v>
      </c>
    </row>
    <row r="8" ht="15.75" customHeight="1">
      <c r="A8" s="68">
        <f>IF('Final Sınavı'!AI8=TRUE,0,'Ders Bilgileri'!A10)</f>
        <v>2</v>
      </c>
      <c r="B8" s="37">
        <f>IF('Final Sınavı'!AI8=TRUE,0,'Ders Bilgileri'!B10)</f>
        <v>1811408036</v>
      </c>
      <c r="C8" s="37" t="str">
        <f>IF('Final Sınavı'!AI8=TRUE,0,'Ders Bilgileri'!C10)</f>
        <v>DURALİ MERT</v>
      </c>
      <c r="D8" s="69" t="str">
        <f>IF('Final Sınavı'!AI8=TRUE,0,'Ders Bilgileri'!D10)</f>
        <v>GÜNGÖR</v>
      </c>
      <c r="E8" s="70"/>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 t="b">
        <v>0</v>
      </c>
      <c r="AJ8" s="5"/>
      <c r="AK8" s="5">
        <v>5.0</v>
      </c>
      <c r="AL8" s="5">
        <f t="shared" ref="AL8:BO8" si="7">IF($AK$8=E$4,1,0)</f>
        <v>0</v>
      </c>
      <c r="AM8" s="5">
        <f t="shared" si="7"/>
        <v>0</v>
      </c>
      <c r="AN8" s="5">
        <f t="shared" si="7"/>
        <v>0</v>
      </c>
      <c r="AO8" s="5">
        <f t="shared" si="7"/>
        <v>0</v>
      </c>
      <c r="AP8" s="5">
        <f t="shared" si="7"/>
        <v>0</v>
      </c>
      <c r="AQ8" s="5">
        <f t="shared" si="7"/>
        <v>0</v>
      </c>
      <c r="AR8" s="5">
        <f t="shared" si="7"/>
        <v>0</v>
      </c>
      <c r="AS8" s="5">
        <f t="shared" si="7"/>
        <v>0</v>
      </c>
      <c r="AT8" s="5">
        <f t="shared" si="7"/>
        <v>0</v>
      </c>
      <c r="AU8" s="5">
        <f t="shared" si="7"/>
        <v>0</v>
      </c>
      <c r="AV8" s="5">
        <f t="shared" si="7"/>
        <v>0</v>
      </c>
      <c r="AW8" s="5">
        <f t="shared" si="7"/>
        <v>0</v>
      </c>
      <c r="AX8" s="5">
        <f t="shared" si="7"/>
        <v>0</v>
      </c>
      <c r="AY8" s="5">
        <f t="shared" si="7"/>
        <v>0</v>
      </c>
      <c r="AZ8" s="5">
        <f t="shared" si="7"/>
        <v>0</v>
      </c>
      <c r="BA8" s="5">
        <f t="shared" si="7"/>
        <v>0</v>
      </c>
      <c r="BB8" s="5">
        <f t="shared" si="7"/>
        <v>0</v>
      </c>
      <c r="BC8" s="5">
        <f t="shared" si="7"/>
        <v>0</v>
      </c>
      <c r="BD8" s="5">
        <f t="shared" si="7"/>
        <v>0</v>
      </c>
      <c r="BE8" s="5">
        <f t="shared" si="7"/>
        <v>0</v>
      </c>
      <c r="BF8" s="5">
        <f t="shared" si="7"/>
        <v>0</v>
      </c>
      <c r="BG8" s="5">
        <f t="shared" si="7"/>
        <v>0</v>
      </c>
      <c r="BH8" s="5">
        <f t="shared" si="7"/>
        <v>0</v>
      </c>
      <c r="BI8" s="5">
        <f t="shared" si="7"/>
        <v>0</v>
      </c>
      <c r="BJ8" s="5">
        <f t="shared" si="7"/>
        <v>0</v>
      </c>
      <c r="BK8" s="5">
        <f t="shared" si="7"/>
        <v>0</v>
      </c>
      <c r="BL8" s="5">
        <f t="shared" si="7"/>
        <v>0</v>
      </c>
      <c r="BM8" s="5">
        <f t="shared" si="7"/>
        <v>0</v>
      </c>
      <c r="BN8" s="5">
        <f t="shared" si="7"/>
        <v>0</v>
      </c>
      <c r="BO8" s="5">
        <f t="shared" si="7"/>
        <v>0</v>
      </c>
      <c r="BP8" s="5">
        <f t="shared" si="4"/>
        <v>0</v>
      </c>
    </row>
    <row r="9" ht="15.75" customHeight="1">
      <c r="A9" s="68">
        <f>IF('Final Sınavı'!AI9=TRUE,0,'Ders Bilgileri'!A11)</f>
        <v>3</v>
      </c>
      <c r="B9" s="37">
        <f>IF('Final Sınavı'!AI9=TRUE,0,'Ders Bilgileri'!B11)</f>
        <v>1911408009</v>
      </c>
      <c r="C9" s="37" t="str">
        <f>IF('Final Sınavı'!AI9=TRUE,0,'Ders Bilgileri'!C11)</f>
        <v>FİKRİ CEM</v>
      </c>
      <c r="D9" s="69" t="str">
        <f>IF('Final Sınavı'!AI9=TRUE,0,'Ders Bilgileri'!D11)</f>
        <v>KULAKSIZ</v>
      </c>
      <c r="E9" s="67">
        <v>24.0</v>
      </c>
      <c r="F9" s="50">
        <v>11.0</v>
      </c>
      <c r="G9" s="50">
        <v>30.0</v>
      </c>
      <c r="H9" s="50">
        <v>0.0</v>
      </c>
      <c r="I9" s="51"/>
      <c r="J9" s="51"/>
      <c r="K9" s="51"/>
      <c r="L9" s="51"/>
      <c r="M9" s="51"/>
      <c r="N9" s="51"/>
      <c r="O9" s="51"/>
      <c r="P9" s="51"/>
      <c r="Q9" s="51"/>
      <c r="R9" s="51"/>
      <c r="S9" s="51"/>
      <c r="T9" s="51"/>
      <c r="U9" s="51"/>
      <c r="V9" s="51"/>
      <c r="W9" s="51"/>
      <c r="X9" s="51"/>
      <c r="Y9" s="51"/>
      <c r="Z9" s="51"/>
      <c r="AA9" s="51"/>
      <c r="AB9" s="51"/>
      <c r="AC9" s="51"/>
      <c r="AD9" s="51"/>
      <c r="AE9" s="51"/>
      <c r="AF9" s="51"/>
      <c r="AG9" s="51"/>
      <c r="AH9" s="51"/>
      <c r="AI9" s="5" t="b">
        <v>0</v>
      </c>
      <c r="AJ9" s="5"/>
      <c r="AK9" s="5">
        <v>6.0</v>
      </c>
      <c r="AL9" s="5">
        <f t="shared" ref="AL9:BO9" si="8">IF($AK$9=E$4,1,0)</f>
        <v>0</v>
      </c>
      <c r="AM9" s="5">
        <f t="shared" si="8"/>
        <v>0</v>
      </c>
      <c r="AN9" s="5">
        <f t="shared" si="8"/>
        <v>0</v>
      </c>
      <c r="AO9" s="5">
        <f t="shared" si="8"/>
        <v>0</v>
      </c>
      <c r="AP9" s="5">
        <f t="shared" si="8"/>
        <v>0</v>
      </c>
      <c r="AQ9" s="5">
        <f t="shared" si="8"/>
        <v>0</v>
      </c>
      <c r="AR9" s="5">
        <f t="shared" si="8"/>
        <v>0</v>
      </c>
      <c r="AS9" s="5">
        <f t="shared" si="8"/>
        <v>0</v>
      </c>
      <c r="AT9" s="5">
        <f t="shared" si="8"/>
        <v>0</v>
      </c>
      <c r="AU9" s="5">
        <f t="shared" si="8"/>
        <v>0</v>
      </c>
      <c r="AV9" s="5">
        <f t="shared" si="8"/>
        <v>0</v>
      </c>
      <c r="AW9" s="5">
        <f t="shared" si="8"/>
        <v>0</v>
      </c>
      <c r="AX9" s="5">
        <f t="shared" si="8"/>
        <v>0</v>
      </c>
      <c r="AY9" s="5">
        <f t="shared" si="8"/>
        <v>0</v>
      </c>
      <c r="AZ9" s="5">
        <f t="shared" si="8"/>
        <v>0</v>
      </c>
      <c r="BA9" s="5">
        <f t="shared" si="8"/>
        <v>0</v>
      </c>
      <c r="BB9" s="5">
        <f t="shared" si="8"/>
        <v>0</v>
      </c>
      <c r="BC9" s="5">
        <f t="shared" si="8"/>
        <v>0</v>
      </c>
      <c r="BD9" s="5">
        <f t="shared" si="8"/>
        <v>0</v>
      </c>
      <c r="BE9" s="5">
        <f t="shared" si="8"/>
        <v>0</v>
      </c>
      <c r="BF9" s="5">
        <f t="shared" si="8"/>
        <v>0</v>
      </c>
      <c r="BG9" s="5">
        <f t="shared" si="8"/>
        <v>0</v>
      </c>
      <c r="BH9" s="5">
        <f t="shared" si="8"/>
        <v>0</v>
      </c>
      <c r="BI9" s="5">
        <f t="shared" si="8"/>
        <v>0</v>
      </c>
      <c r="BJ9" s="5">
        <f t="shared" si="8"/>
        <v>0</v>
      </c>
      <c r="BK9" s="5">
        <f t="shared" si="8"/>
        <v>0</v>
      </c>
      <c r="BL9" s="5">
        <f t="shared" si="8"/>
        <v>0</v>
      </c>
      <c r="BM9" s="5">
        <f t="shared" si="8"/>
        <v>0</v>
      </c>
      <c r="BN9" s="5">
        <f t="shared" si="8"/>
        <v>0</v>
      </c>
      <c r="BO9" s="5">
        <f t="shared" si="8"/>
        <v>0</v>
      </c>
      <c r="BP9" s="5">
        <f t="shared" si="4"/>
        <v>0</v>
      </c>
    </row>
    <row r="10" ht="15.75" customHeight="1">
      <c r="A10" s="68">
        <f>IF('Final Sınavı'!AI10=TRUE,0,'Ders Bilgileri'!A12)</f>
        <v>4</v>
      </c>
      <c r="B10" s="37">
        <f>IF('Final Sınavı'!AI10=TRUE,0,'Ders Bilgileri'!B12)</f>
        <v>1911408012</v>
      </c>
      <c r="C10" s="37" t="str">
        <f>IF('Final Sınavı'!AI10=TRUE,0,'Ders Bilgileri'!C12)</f>
        <v>ZEKERİYA</v>
      </c>
      <c r="D10" s="69" t="str">
        <f>IF('Final Sınavı'!AI10=TRUE,0,'Ders Bilgileri'!D12)</f>
        <v>SÜMER</v>
      </c>
      <c r="E10" s="67">
        <v>6.0</v>
      </c>
      <c r="F10" s="50">
        <v>6.0</v>
      </c>
      <c r="G10" s="50">
        <v>0.0</v>
      </c>
      <c r="H10" s="50">
        <v>0.0</v>
      </c>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 t="b">
        <v>0</v>
      </c>
      <c r="AJ10" s="5"/>
      <c r="AK10" s="5">
        <v>7.0</v>
      </c>
      <c r="AL10" s="5">
        <f t="shared" ref="AL10:BO10" si="9">IF($AK$10=E$4,1,0)</f>
        <v>0</v>
      </c>
      <c r="AM10" s="5">
        <f t="shared" si="9"/>
        <v>0</v>
      </c>
      <c r="AN10" s="5">
        <f t="shared" si="9"/>
        <v>0</v>
      </c>
      <c r="AO10" s="5">
        <f t="shared" si="9"/>
        <v>0</v>
      </c>
      <c r="AP10" s="5">
        <f t="shared" si="9"/>
        <v>0</v>
      </c>
      <c r="AQ10" s="5">
        <f t="shared" si="9"/>
        <v>0</v>
      </c>
      <c r="AR10" s="5">
        <f t="shared" si="9"/>
        <v>0</v>
      </c>
      <c r="AS10" s="5">
        <f t="shared" si="9"/>
        <v>0</v>
      </c>
      <c r="AT10" s="5">
        <f t="shared" si="9"/>
        <v>0</v>
      </c>
      <c r="AU10" s="5">
        <f t="shared" si="9"/>
        <v>0</v>
      </c>
      <c r="AV10" s="5">
        <f t="shared" si="9"/>
        <v>0</v>
      </c>
      <c r="AW10" s="5">
        <f t="shared" si="9"/>
        <v>0</v>
      </c>
      <c r="AX10" s="5">
        <f t="shared" si="9"/>
        <v>0</v>
      </c>
      <c r="AY10" s="5">
        <f t="shared" si="9"/>
        <v>0</v>
      </c>
      <c r="AZ10" s="5">
        <f t="shared" si="9"/>
        <v>0</v>
      </c>
      <c r="BA10" s="5">
        <f t="shared" si="9"/>
        <v>0</v>
      </c>
      <c r="BB10" s="5">
        <f t="shared" si="9"/>
        <v>0</v>
      </c>
      <c r="BC10" s="5">
        <f t="shared" si="9"/>
        <v>0</v>
      </c>
      <c r="BD10" s="5">
        <f t="shared" si="9"/>
        <v>0</v>
      </c>
      <c r="BE10" s="5">
        <f t="shared" si="9"/>
        <v>0</v>
      </c>
      <c r="BF10" s="5">
        <f t="shared" si="9"/>
        <v>0</v>
      </c>
      <c r="BG10" s="5">
        <f t="shared" si="9"/>
        <v>0</v>
      </c>
      <c r="BH10" s="5">
        <f t="shared" si="9"/>
        <v>0</v>
      </c>
      <c r="BI10" s="5">
        <f t="shared" si="9"/>
        <v>0</v>
      </c>
      <c r="BJ10" s="5">
        <f t="shared" si="9"/>
        <v>0</v>
      </c>
      <c r="BK10" s="5">
        <f t="shared" si="9"/>
        <v>0</v>
      </c>
      <c r="BL10" s="5">
        <f t="shared" si="9"/>
        <v>0</v>
      </c>
      <c r="BM10" s="5">
        <f t="shared" si="9"/>
        <v>0</v>
      </c>
      <c r="BN10" s="5">
        <f t="shared" si="9"/>
        <v>0</v>
      </c>
      <c r="BO10" s="5">
        <f t="shared" si="9"/>
        <v>0</v>
      </c>
      <c r="BP10" s="5">
        <f t="shared" si="4"/>
        <v>0</v>
      </c>
    </row>
    <row r="11" ht="15.75" customHeight="1">
      <c r="A11" s="68">
        <f>IF('Final Sınavı'!AI11=TRUE,0,'Ders Bilgileri'!A13)</f>
        <v>5</v>
      </c>
      <c r="B11" s="37">
        <f>IF('Final Sınavı'!AI11=TRUE,0,'Ders Bilgileri'!B13)</f>
        <v>2011408003</v>
      </c>
      <c r="C11" s="37" t="str">
        <f>IF('Final Sınavı'!AI11=TRUE,0,'Ders Bilgileri'!C13)</f>
        <v>ALİ</v>
      </c>
      <c r="D11" s="69" t="str">
        <f>IF('Final Sınavı'!AI11=TRUE,0,'Ders Bilgileri'!D13)</f>
        <v>SULMAZ</v>
      </c>
      <c r="E11" s="67">
        <v>12.0</v>
      </c>
      <c r="F11" s="50">
        <v>27.0</v>
      </c>
      <c r="G11" s="50">
        <v>30.0</v>
      </c>
      <c r="H11" s="50">
        <v>0.0</v>
      </c>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 t="b">
        <v>0</v>
      </c>
      <c r="AJ11" s="5"/>
      <c r="AK11" s="5">
        <v>8.0</v>
      </c>
      <c r="AL11" s="5">
        <f t="shared" ref="AL11:BO11" si="10">IF($AK$11=E$4,1,0)</f>
        <v>0</v>
      </c>
      <c r="AM11" s="5">
        <f t="shared" si="10"/>
        <v>0</v>
      </c>
      <c r="AN11" s="5">
        <f t="shared" si="10"/>
        <v>0</v>
      </c>
      <c r="AO11" s="5">
        <f t="shared" si="10"/>
        <v>0</v>
      </c>
      <c r="AP11" s="5">
        <f t="shared" si="10"/>
        <v>0</v>
      </c>
      <c r="AQ11" s="5">
        <f t="shared" si="10"/>
        <v>0</v>
      </c>
      <c r="AR11" s="5">
        <f t="shared" si="10"/>
        <v>0</v>
      </c>
      <c r="AS11" s="5">
        <f t="shared" si="10"/>
        <v>0</v>
      </c>
      <c r="AT11" s="5">
        <f t="shared" si="10"/>
        <v>0</v>
      </c>
      <c r="AU11" s="5">
        <f t="shared" si="10"/>
        <v>0</v>
      </c>
      <c r="AV11" s="5">
        <f t="shared" si="10"/>
        <v>0</v>
      </c>
      <c r="AW11" s="5">
        <f t="shared" si="10"/>
        <v>0</v>
      </c>
      <c r="AX11" s="5">
        <f t="shared" si="10"/>
        <v>0</v>
      </c>
      <c r="AY11" s="5">
        <f t="shared" si="10"/>
        <v>0</v>
      </c>
      <c r="AZ11" s="5">
        <f t="shared" si="10"/>
        <v>0</v>
      </c>
      <c r="BA11" s="5">
        <f t="shared" si="10"/>
        <v>0</v>
      </c>
      <c r="BB11" s="5">
        <f t="shared" si="10"/>
        <v>0</v>
      </c>
      <c r="BC11" s="5">
        <f t="shared" si="10"/>
        <v>0</v>
      </c>
      <c r="BD11" s="5">
        <f t="shared" si="10"/>
        <v>0</v>
      </c>
      <c r="BE11" s="5">
        <f t="shared" si="10"/>
        <v>0</v>
      </c>
      <c r="BF11" s="5">
        <f t="shared" si="10"/>
        <v>0</v>
      </c>
      <c r="BG11" s="5">
        <f t="shared" si="10"/>
        <v>0</v>
      </c>
      <c r="BH11" s="5">
        <f t="shared" si="10"/>
        <v>0</v>
      </c>
      <c r="BI11" s="5">
        <f t="shared" si="10"/>
        <v>0</v>
      </c>
      <c r="BJ11" s="5">
        <f t="shared" si="10"/>
        <v>0</v>
      </c>
      <c r="BK11" s="5">
        <f t="shared" si="10"/>
        <v>0</v>
      </c>
      <c r="BL11" s="5">
        <f t="shared" si="10"/>
        <v>0</v>
      </c>
      <c r="BM11" s="5">
        <f t="shared" si="10"/>
        <v>0</v>
      </c>
      <c r="BN11" s="5">
        <f t="shared" si="10"/>
        <v>0</v>
      </c>
      <c r="BO11" s="5">
        <f t="shared" si="10"/>
        <v>0</v>
      </c>
      <c r="BP11" s="5">
        <f t="shared" si="4"/>
        <v>0</v>
      </c>
    </row>
    <row r="12" ht="15.75" customHeight="1">
      <c r="A12" s="68">
        <f>IF('Final Sınavı'!AI12=TRUE,0,'Ders Bilgileri'!A14)</f>
        <v>0</v>
      </c>
      <c r="B12" s="37">
        <f>IF('Final Sınavı'!AI12=TRUE,0,'Ders Bilgileri'!B14)</f>
        <v>0</v>
      </c>
      <c r="C12" s="37">
        <f>IF('Final Sınavı'!AI12=TRUE,0,'Ders Bilgileri'!C14)</f>
        <v>0</v>
      </c>
      <c r="D12" s="69">
        <f>IF('Final Sınavı'!AI12=TRUE,0,'Ders Bilgileri'!D14)</f>
        <v>0</v>
      </c>
      <c r="E12" s="70"/>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 t="b">
        <v>0</v>
      </c>
      <c r="AJ12" s="5"/>
      <c r="AK12" s="5">
        <v>9.0</v>
      </c>
      <c r="AL12" s="5">
        <f t="shared" ref="AL12:BO12" si="11">IF($AK$12=E$4,1,0)</f>
        <v>0</v>
      </c>
      <c r="AM12" s="5">
        <f t="shared" si="11"/>
        <v>0</v>
      </c>
      <c r="AN12" s="5">
        <f t="shared" si="11"/>
        <v>0</v>
      </c>
      <c r="AO12" s="5">
        <f t="shared" si="11"/>
        <v>0</v>
      </c>
      <c r="AP12" s="5">
        <f t="shared" si="11"/>
        <v>0</v>
      </c>
      <c r="AQ12" s="5">
        <f t="shared" si="11"/>
        <v>0</v>
      </c>
      <c r="AR12" s="5">
        <f t="shared" si="11"/>
        <v>0</v>
      </c>
      <c r="AS12" s="5">
        <f t="shared" si="11"/>
        <v>0</v>
      </c>
      <c r="AT12" s="5">
        <f t="shared" si="11"/>
        <v>0</v>
      </c>
      <c r="AU12" s="5">
        <f t="shared" si="11"/>
        <v>0</v>
      </c>
      <c r="AV12" s="5">
        <f t="shared" si="11"/>
        <v>0</v>
      </c>
      <c r="AW12" s="5">
        <f t="shared" si="11"/>
        <v>0</v>
      </c>
      <c r="AX12" s="5">
        <f t="shared" si="11"/>
        <v>0</v>
      </c>
      <c r="AY12" s="5">
        <f t="shared" si="11"/>
        <v>0</v>
      </c>
      <c r="AZ12" s="5">
        <f t="shared" si="11"/>
        <v>0</v>
      </c>
      <c r="BA12" s="5">
        <f t="shared" si="11"/>
        <v>0</v>
      </c>
      <c r="BB12" s="5">
        <f t="shared" si="11"/>
        <v>0</v>
      </c>
      <c r="BC12" s="5">
        <f t="shared" si="11"/>
        <v>0</v>
      </c>
      <c r="BD12" s="5">
        <f t="shared" si="11"/>
        <v>0</v>
      </c>
      <c r="BE12" s="5">
        <f t="shared" si="11"/>
        <v>0</v>
      </c>
      <c r="BF12" s="5">
        <f t="shared" si="11"/>
        <v>0</v>
      </c>
      <c r="BG12" s="5">
        <f t="shared" si="11"/>
        <v>0</v>
      </c>
      <c r="BH12" s="5">
        <f t="shared" si="11"/>
        <v>0</v>
      </c>
      <c r="BI12" s="5">
        <f t="shared" si="11"/>
        <v>0</v>
      </c>
      <c r="BJ12" s="5">
        <f t="shared" si="11"/>
        <v>0</v>
      </c>
      <c r="BK12" s="5">
        <f t="shared" si="11"/>
        <v>0</v>
      </c>
      <c r="BL12" s="5">
        <f t="shared" si="11"/>
        <v>0</v>
      </c>
      <c r="BM12" s="5">
        <f t="shared" si="11"/>
        <v>0</v>
      </c>
      <c r="BN12" s="5">
        <f t="shared" si="11"/>
        <v>0</v>
      </c>
      <c r="BO12" s="5">
        <f t="shared" si="11"/>
        <v>0</v>
      </c>
      <c r="BP12" s="5">
        <f t="shared" si="4"/>
        <v>0</v>
      </c>
    </row>
    <row r="13" ht="15.75" customHeight="1">
      <c r="A13" s="68">
        <f>IF('Final Sınavı'!AI13=TRUE,0,'Ders Bilgileri'!A15)</f>
        <v>7</v>
      </c>
      <c r="B13" s="37">
        <f>IF('Final Sınavı'!AI13=TRUE,0,'Ders Bilgileri'!B15)</f>
        <v>2011408013</v>
      </c>
      <c r="C13" s="37" t="str">
        <f>IF('Final Sınavı'!AI13=TRUE,0,'Ders Bilgileri'!C15)</f>
        <v>RİFAT</v>
      </c>
      <c r="D13" s="69" t="str">
        <f>IF('Final Sınavı'!AI13=TRUE,0,'Ders Bilgileri'!D15)</f>
        <v>PEKKAYA</v>
      </c>
      <c r="E13" s="67">
        <v>15.0</v>
      </c>
      <c r="F13" s="50">
        <v>0.0</v>
      </c>
      <c r="G13" s="50">
        <v>9.0</v>
      </c>
      <c r="H13" s="50">
        <v>27.0</v>
      </c>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 t="b">
        <v>0</v>
      </c>
      <c r="AJ13" s="5"/>
      <c r="AK13" s="5">
        <v>10.0</v>
      </c>
      <c r="AL13" s="5">
        <f t="shared" ref="AL13:BO13" si="12">IF($AK$13=E$4,1,0)</f>
        <v>0</v>
      </c>
      <c r="AM13" s="5">
        <f t="shared" si="12"/>
        <v>0</v>
      </c>
      <c r="AN13" s="5">
        <f t="shared" si="12"/>
        <v>0</v>
      </c>
      <c r="AO13" s="5">
        <f t="shared" si="12"/>
        <v>0</v>
      </c>
      <c r="AP13" s="5">
        <f t="shared" si="12"/>
        <v>0</v>
      </c>
      <c r="AQ13" s="5">
        <f t="shared" si="12"/>
        <v>0</v>
      </c>
      <c r="AR13" s="5">
        <f t="shared" si="12"/>
        <v>0</v>
      </c>
      <c r="AS13" s="5">
        <f t="shared" si="12"/>
        <v>0</v>
      </c>
      <c r="AT13" s="5">
        <f t="shared" si="12"/>
        <v>0</v>
      </c>
      <c r="AU13" s="5">
        <f t="shared" si="12"/>
        <v>0</v>
      </c>
      <c r="AV13" s="5">
        <f t="shared" si="12"/>
        <v>0</v>
      </c>
      <c r="AW13" s="5">
        <f t="shared" si="12"/>
        <v>0</v>
      </c>
      <c r="AX13" s="5">
        <f t="shared" si="12"/>
        <v>0</v>
      </c>
      <c r="AY13" s="5">
        <f t="shared" si="12"/>
        <v>0</v>
      </c>
      <c r="AZ13" s="5">
        <f t="shared" si="12"/>
        <v>0</v>
      </c>
      <c r="BA13" s="5">
        <f t="shared" si="12"/>
        <v>0</v>
      </c>
      <c r="BB13" s="5">
        <f t="shared" si="12"/>
        <v>0</v>
      </c>
      <c r="BC13" s="5">
        <f t="shared" si="12"/>
        <v>0</v>
      </c>
      <c r="BD13" s="5">
        <f t="shared" si="12"/>
        <v>0</v>
      </c>
      <c r="BE13" s="5">
        <f t="shared" si="12"/>
        <v>0</v>
      </c>
      <c r="BF13" s="5">
        <f t="shared" si="12"/>
        <v>0</v>
      </c>
      <c r="BG13" s="5">
        <f t="shared" si="12"/>
        <v>0</v>
      </c>
      <c r="BH13" s="5">
        <f t="shared" si="12"/>
        <v>0</v>
      </c>
      <c r="BI13" s="5">
        <f t="shared" si="12"/>
        <v>0</v>
      </c>
      <c r="BJ13" s="5">
        <f t="shared" si="12"/>
        <v>0</v>
      </c>
      <c r="BK13" s="5">
        <f t="shared" si="12"/>
        <v>0</v>
      </c>
      <c r="BL13" s="5">
        <f t="shared" si="12"/>
        <v>0</v>
      </c>
      <c r="BM13" s="5">
        <f t="shared" si="12"/>
        <v>0</v>
      </c>
      <c r="BN13" s="5">
        <f t="shared" si="12"/>
        <v>0</v>
      </c>
      <c r="BO13" s="5">
        <f t="shared" si="12"/>
        <v>0</v>
      </c>
      <c r="BP13" s="5">
        <f t="shared" si="4"/>
        <v>0</v>
      </c>
    </row>
    <row r="14" ht="15.75" customHeight="1">
      <c r="A14" s="68">
        <f>IF('Final Sınavı'!AI14=TRUE,0,'Ders Bilgileri'!A16)</f>
        <v>8</v>
      </c>
      <c r="B14" s="37">
        <f>IF('Final Sınavı'!AI14=TRUE,0,'Ders Bilgileri'!B16)</f>
        <v>2011408014</v>
      </c>
      <c r="C14" s="37" t="str">
        <f>IF('Final Sınavı'!AI14=TRUE,0,'Ders Bilgileri'!C16)</f>
        <v>HALUK</v>
      </c>
      <c r="D14" s="69" t="str">
        <f>IF('Final Sınavı'!AI14=TRUE,0,'Ders Bilgileri'!D16)</f>
        <v>KARAYİĞEN</v>
      </c>
      <c r="E14" s="67">
        <v>16.0</v>
      </c>
      <c r="F14" s="50">
        <v>15.0</v>
      </c>
      <c r="G14" s="50">
        <v>30.0</v>
      </c>
      <c r="H14" s="50">
        <v>5.0</v>
      </c>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 t="b">
        <v>0</v>
      </c>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row>
    <row r="15" ht="15.75" customHeight="1">
      <c r="A15" s="68">
        <f>IF('Final Sınavı'!AI15=TRUE,0,'Ders Bilgileri'!A17)</f>
        <v>9</v>
      </c>
      <c r="B15" s="37">
        <f>IF('Final Sınavı'!AI15=TRUE,0,'Ders Bilgileri'!B17)</f>
        <v>2011408020</v>
      </c>
      <c r="C15" s="37" t="str">
        <f>IF('Final Sınavı'!AI15=TRUE,0,'Ders Bilgileri'!C17)</f>
        <v>DUYGU</v>
      </c>
      <c r="D15" s="69" t="str">
        <f>IF('Final Sınavı'!AI15=TRUE,0,'Ders Bilgileri'!D17)</f>
        <v>YILDIZ</v>
      </c>
      <c r="E15" s="70"/>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 t="b">
        <v>0</v>
      </c>
      <c r="AJ15" s="5"/>
      <c r="AK15" s="37" t="s">
        <v>63</v>
      </c>
      <c r="BF15" s="37"/>
      <c r="BG15" s="37"/>
      <c r="BH15" s="37"/>
      <c r="BI15" s="37"/>
      <c r="BJ15" s="37"/>
      <c r="BK15" s="37"/>
      <c r="BL15" s="37"/>
      <c r="BM15" s="37"/>
      <c r="BN15" s="37"/>
      <c r="BO15" s="37"/>
      <c r="BP15" s="5"/>
    </row>
    <row r="16" ht="15.75" customHeight="1">
      <c r="A16" s="68">
        <f>IF('Final Sınavı'!AI16=TRUE,0,'Ders Bilgileri'!A18)</f>
        <v>0</v>
      </c>
      <c r="B16" s="37">
        <f>IF('Final Sınavı'!AI16=TRUE,0,'Ders Bilgileri'!B18)</f>
        <v>0</v>
      </c>
      <c r="C16" s="37">
        <f>IF('Final Sınavı'!AI16=TRUE,0,'Ders Bilgileri'!C18)</f>
        <v>0</v>
      </c>
      <c r="D16" s="69">
        <f>IF('Final Sınavı'!AI16=TRUE,0,'Ders Bilgileri'!D18)</f>
        <v>0</v>
      </c>
      <c r="E16" s="70"/>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 t="b">
        <v>0</v>
      </c>
      <c r="AJ16" s="5"/>
      <c r="AK16" s="5" t="s">
        <v>64</v>
      </c>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row>
    <row r="17" ht="15.75" customHeight="1">
      <c r="A17" s="68">
        <f>IF('Final Sınavı'!AI17=TRUE,0,'Ders Bilgileri'!A19)</f>
        <v>11</v>
      </c>
      <c r="B17" s="37">
        <f>IF('Final Sınavı'!AI17=TRUE,0,'Ders Bilgileri'!B19)</f>
        <v>2011408022</v>
      </c>
      <c r="C17" s="37" t="str">
        <f>IF('Final Sınavı'!AI17=TRUE,0,'Ders Bilgileri'!C19)</f>
        <v>FURKAN</v>
      </c>
      <c r="D17" s="69" t="str">
        <f>IF('Final Sınavı'!AI17=TRUE,0,'Ders Bilgileri'!D19)</f>
        <v>ÜRESİN</v>
      </c>
      <c r="E17" s="67">
        <v>3.0</v>
      </c>
      <c r="F17" s="50">
        <v>9.0</v>
      </c>
      <c r="G17" s="50">
        <v>0.0</v>
      </c>
      <c r="H17" s="50">
        <v>0.0</v>
      </c>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 t="b">
        <v>0</v>
      </c>
      <c r="AJ17" s="5"/>
      <c r="AK17" s="5">
        <f t="shared" ref="AK17:AK167" si="14">A7</f>
        <v>1</v>
      </c>
      <c r="AL17" s="5">
        <f t="shared" ref="AL17:BO17" si="13">IF(E$5&gt;0,(E7/E$5)*100,0)</f>
        <v>80</v>
      </c>
      <c r="AM17" s="5">
        <f t="shared" si="13"/>
        <v>100</v>
      </c>
      <c r="AN17" s="5">
        <f t="shared" si="13"/>
        <v>70</v>
      </c>
      <c r="AO17" s="5">
        <f t="shared" si="13"/>
        <v>0</v>
      </c>
      <c r="AP17" s="5">
        <f t="shared" si="13"/>
        <v>0</v>
      </c>
      <c r="AQ17" s="5">
        <f t="shared" si="13"/>
        <v>0</v>
      </c>
      <c r="AR17" s="5">
        <f t="shared" si="13"/>
        <v>0</v>
      </c>
      <c r="AS17" s="5">
        <f t="shared" si="13"/>
        <v>0</v>
      </c>
      <c r="AT17" s="5">
        <f t="shared" si="13"/>
        <v>0</v>
      </c>
      <c r="AU17" s="5">
        <f t="shared" si="13"/>
        <v>0</v>
      </c>
      <c r="AV17" s="5">
        <f t="shared" si="13"/>
        <v>0</v>
      </c>
      <c r="AW17" s="5">
        <f t="shared" si="13"/>
        <v>0</v>
      </c>
      <c r="AX17" s="5">
        <f t="shared" si="13"/>
        <v>0</v>
      </c>
      <c r="AY17" s="5">
        <f t="shared" si="13"/>
        <v>0</v>
      </c>
      <c r="AZ17" s="5">
        <f t="shared" si="13"/>
        <v>0</v>
      </c>
      <c r="BA17" s="5">
        <f t="shared" si="13"/>
        <v>0</v>
      </c>
      <c r="BB17" s="5">
        <f t="shared" si="13"/>
        <v>0</v>
      </c>
      <c r="BC17" s="5">
        <f t="shared" si="13"/>
        <v>0</v>
      </c>
      <c r="BD17" s="5">
        <f t="shared" si="13"/>
        <v>0</v>
      </c>
      <c r="BE17" s="5">
        <f t="shared" si="13"/>
        <v>0</v>
      </c>
      <c r="BF17" s="5">
        <f t="shared" si="13"/>
        <v>0</v>
      </c>
      <c r="BG17" s="5">
        <f t="shared" si="13"/>
        <v>0</v>
      </c>
      <c r="BH17" s="5">
        <f t="shared" si="13"/>
        <v>0</v>
      </c>
      <c r="BI17" s="5">
        <f t="shared" si="13"/>
        <v>0</v>
      </c>
      <c r="BJ17" s="5">
        <f t="shared" si="13"/>
        <v>0</v>
      </c>
      <c r="BK17" s="5">
        <f t="shared" si="13"/>
        <v>0</v>
      </c>
      <c r="BL17" s="5">
        <f t="shared" si="13"/>
        <v>0</v>
      </c>
      <c r="BM17" s="5">
        <f t="shared" si="13"/>
        <v>0</v>
      </c>
      <c r="BN17" s="5">
        <f t="shared" si="13"/>
        <v>0</v>
      </c>
      <c r="BO17" s="5">
        <f t="shared" si="13"/>
        <v>0</v>
      </c>
      <c r="BP17" s="5"/>
    </row>
    <row r="18" ht="15.75" customHeight="1">
      <c r="A18" s="68">
        <f>IF('Final Sınavı'!AI18=TRUE,0,'Ders Bilgileri'!A20)</f>
        <v>12</v>
      </c>
      <c r="B18" s="37">
        <f>IF('Final Sınavı'!AI18=TRUE,0,'Ders Bilgileri'!B20)</f>
        <v>2111408004</v>
      </c>
      <c r="C18" s="37" t="str">
        <f>IF('Final Sınavı'!AI18=TRUE,0,'Ders Bilgileri'!C20)</f>
        <v>ALİ</v>
      </c>
      <c r="D18" s="69" t="str">
        <f>IF('Final Sınavı'!AI18=TRUE,0,'Ders Bilgileri'!D20)</f>
        <v>TUNCER</v>
      </c>
      <c r="E18" s="67">
        <v>15.0</v>
      </c>
      <c r="F18" s="50">
        <v>21.0</v>
      </c>
      <c r="G18" s="50">
        <v>30.0</v>
      </c>
      <c r="H18" s="50">
        <v>5.0</v>
      </c>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 t="b">
        <v>0</v>
      </c>
      <c r="AJ18" s="5"/>
      <c r="AK18" s="5">
        <f t="shared" si="14"/>
        <v>2</v>
      </c>
      <c r="AL18" s="5">
        <f t="shared" ref="AL18:BO18" si="15">IF(E$5&gt;0,(E8/E$5)*100,0)</f>
        <v>0</v>
      </c>
      <c r="AM18" s="5">
        <f t="shared" si="15"/>
        <v>0</v>
      </c>
      <c r="AN18" s="5">
        <f t="shared" si="15"/>
        <v>0</v>
      </c>
      <c r="AO18" s="5">
        <f t="shared" si="15"/>
        <v>0</v>
      </c>
      <c r="AP18" s="5">
        <f t="shared" si="15"/>
        <v>0</v>
      </c>
      <c r="AQ18" s="5">
        <f t="shared" si="15"/>
        <v>0</v>
      </c>
      <c r="AR18" s="5">
        <f t="shared" si="15"/>
        <v>0</v>
      </c>
      <c r="AS18" s="5">
        <f t="shared" si="15"/>
        <v>0</v>
      </c>
      <c r="AT18" s="5">
        <f t="shared" si="15"/>
        <v>0</v>
      </c>
      <c r="AU18" s="5">
        <f t="shared" si="15"/>
        <v>0</v>
      </c>
      <c r="AV18" s="5">
        <f t="shared" si="15"/>
        <v>0</v>
      </c>
      <c r="AW18" s="5">
        <f t="shared" si="15"/>
        <v>0</v>
      </c>
      <c r="AX18" s="5">
        <f t="shared" si="15"/>
        <v>0</v>
      </c>
      <c r="AY18" s="5">
        <f t="shared" si="15"/>
        <v>0</v>
      </c>
      <c r="AZ18" s="5">
        <f t="shared" si="15"/>
        <v>0</v>
      </c>
      <c r="BA18" s="5">
        <f t="shared" si="15"/>
        <v>0</v>
      </c>
      <c r="BB18" s="5">
        <f t="shared" si="15"/>
        <v>0</v>
      </c>
      <c r="BC18" s="5">
        <f t="shared" si="15"/>
        <v>0</v>
      </c>
      <c r="BD18" s="5">
        <f t="shared" si="15"/>
        <v>0</v>
      </c>
      <c r="BE18" s="5">
        <f t="shared" si="15"/>
        <v>0</v>
      </c>
      <c r="BF18" s="5">
        <f t="shared" si="15"/>
        <v>0</v>
      </c>
      <c r="BG18" s="5">
        <f t="shared" si="15"/>
        <v>0</v>
      </c>
      <c r="BH18" s="5">
        <f t="shared" si="15"/>
        <v>0</v>
      </c>
      <c r="BI18" s="5">
        <f t="shared" si="15"/>
        <v>0</v>
      </c>
      <c r="BJ18" s="5">
        <f t="shared" si="15"/>
        <v>0</v>
      </c>
      <c r="BK18" s="5">
        <f t="shared" si="15"/>
        <v>0</v>
      </c>
      <c r="BL18" s="5">
        <f t="shared" si="15"/>
        <v>0</v>
      </c>
      <c r="BM18" s="5">
        <f t="shared" si="15"/>
        <v>0</v>
      </c>
      <c r="BN18" s="5">
        <f t="shared" si="15"/>
        <v>0</v>
      </c>
      <c r="BO18" s="5">
        <f t="shared" si="15"/>
        <v>0</v>
      </c>
      <c r="BP18" s="5"/>
    </row>
    <row r="19" ht="15.75" customHeight="1">
      <c r="A19" s="68">
        <f>IF('Final Sınavı'!AI19=TRUE,0,'Ders Bilgileri'!A21)</f>
        <v>0</v>
      </c>
      <c r="B19" s="37">
        <f>IF('Final Sınavı'!AI19=TRUE,0,'Ders Bilgileri'!B21)</f>
        <v>0</v>
      </c>
      <c r="C19" s="37">
        <f>IF('Final Sınavı'!AI19=TRUE,0,'Ders Bilgileri'!C21)</f>
        <v>0</v>
      </c>
      <c r="D19" s="69">
        <f>IF('Final Sınavı'!AI19=TRUE,0,'Ders Bilgileri'!D21)</f>
        <v>0</v>
      </c>
      <c r="E19" s="70"/>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 t="b">
        <v>0</v>
      </c>
      <c r="AJ19" s="5"/>
      <c r="AK19" s="5">
        <f t="shared" si="14"/>
        <v>3</v>
      </c>
      <c r="AL19" s="5">
        <f t="shared" ref="AL19:BO19" si="16">IF(E$5&gt;0,(E9/E$5)*100,0)</f>
        <v>80</v>
      </c>
      <c r="AM19" s="5">
        <f t="shared" si="16"/>
        <v>36.66666667</v>
      </c>
      <c r="AN19" s="5">
        <f t="shared" si="16"/>
        <v>100</v>
      </c>
      <c r="AO19" s="5">
        <f t="shared" si="16"/>
        <v>0</v>
      </c>
      <c r="AP19" s="5">
        <f t="shared" si="16"/>
        <v>0</v>
      </c>
      <c r="AQ19" s="5">
        <f t="shared" si="16"/>
        <v>0</v>
      </c>
      <c r="AR19" s="5">
        <f t="shared" si="16"/>
        <v>0</v>
      </c>
      <c r="AS19" s="5">
        <f t="shared" si="16"/>
        <v>0</v>
      </c>
      <c r="AT19" s="5">
        <f t="shared" si="16"/>
        <v>0</v>
      </c>
      <c r="AU19" s="5">
        <f t="shared" si="16"/>
        <v>0</v>
      </c>
      <c r="AV19" s="5">
        <f t="shared" si="16"/>
        <v>0</v>
      </c>
      <c r="AW19" s="5">
        <f t="shared" si="16"/>
        <v>0</v>
      </c>
      <c r="AX19" s="5">
        <f t="shared" si="16"/>
        <v>0</v>
      </c>
      <c r="AY19" s="5">
        <f t="shared" si="16"/>
        <v>0</v>
      </c>
      <c r="AZ19" s="5">
        <f t="shared" si="16"/>
        <v>0</v>
      </c>
      <c r="BA19" s="5">
        <f t="shared" si="16"/>
        <v>0</v>
      </c>
      <c r="BB19" s="5">
        <f t="shared" si="16"/>
        <v>0</v>
      </c>
      <c r="BC19" s="5">
        <f t="shared" si="16"/>
        <v>0</v>
      </c>
      <c r="BD19" s="5">
        <f t="shared" si="16"/>
        <v>0</v>
      </c>
      <c r="BE19" s="5">
        <f t="shared" si="16"/>
        <v>0</v>
      </c>
      <c r="BF19" s="5">
        <f t="shared" si="16"/>
        <v>0</v>
      </c>
      <c r="BG19" s="5">
        <f t="shared" si="16"/>
        <v>0</v>
      </c>
      <c r="BH19" s="5">
        <f t="shared" si="16"/>
        <v>0</v>
      </c>
      <c r="BI19" s="5">
        <f t="shared" si="16"/>
        <v>0</v>
      </c>
      <c r="BJ19" s="5">
        <f t="shared" si="16"/>
        <v>0</v>
      </c>
      <c r="BK19" s="5">
        <f t="shared" si="16"/>
        <v>0</v>
      </c>
      <c r="BL19" s="5">
        <f t="shared" si="16"/>
        <v>0</v>
      </c>
      <c r="BM19" s="5">
        <f t="shared" si="16"/>
        <v>0</v>
      </c>
      <c r="BN19" s="5">
        <f t="shared" si="16"/>
        <v>0</v>
      </c>
      <c r="BO19" s="5">
        <f t="shared" si="16"/>
        <v>0</v>
      </c>
      <c r="BP19" s="5"/>
    </row>
    <row r="20" ht="15.75" customHeight="1">
      <c r="A20" s="68">
        <f>IF('Final Sınavı'!AI20=TRUE,0,'Ders Bilgileri'!A22)</f>
        <v>0</v>
      </c>
      <c r="B20" s="37">
        <f>IF('Final Sınavı'!AI20=TRUE,0,'Ders Bilgileri'!B22)</f>
        <v>0</v>
      </c>
      <c r="C20" s="37">
        <f>IF('Final Sınavı'!AI20=TRUE,0,'Ders Bilgileri'!C22)</f>
        <v>0</v>
      </c>
      <c r="D20" s="69">
        <f>IF('Final Sınavı'!AI20=TRUE,0,'Ders Bilgileri'!D22)</f>
        <v>0</v>
      </c>
      <c r="E20" s="70"/>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 t="b">
        <v>0</v>
      </c>
      <c r="AJ20" s="5"/>
      <c r="AK20" s="5">
        <f t="shared" si="14"/>
        <v>4</v>
      </c>
      <c r="AL20" s="5">
        <f t="shared" ref="AL20:BO20" si="17">IF(E$5&gt;0,(E10/E$5)*100,0)</f>
        <v>20</v>
      </c>
      <c r="AM20" s="5">
        <f t="shared" si="17"/>
        <v>20</v>
      </c>
      <c r="AN20" s="5">
        <f t="shared" si="17"/>
        <v>0</v>
      </c>
      <c r="AO20" s="5">
        <f t="shared" si="17"/>
        <v>0</v>
      </c>
      <c r="AP20" s="5">
        <f t="shared" si="17"/>
        <v>0</v>
      </c>
      <c r="AQ20" s="5">
        <f t="shared" si="17"/>
        <v>0</v>
      </c>
      <c r="AR20" s="5">
        <f t="shared" si="17"/>
        <v>0</v>
      </c>
      <c r="AS20" s="5">
        <f t="shared" si="17"/>
        <v>0</v>
      </c>
      <c r="AT20" s="5">
        <f t="shared" si="17"/>
        <v>0</v>
      </c>
      <c r="AU20" s="5">
        <f t="shared" si="17"/>
        <v>0</v>
      </c>
      <c r="AV20" s="5">
        <f t="shared" si="17"/>
        <v>0</v>
      </c>
      <c r="AW20" s="5">
        <f t="shared" si="17"/>
        <v>0</v>
      </c>
      <c r="AX20" s="5">
        <f t="shared" si="17"/>
        <v>0</v>
      </c>
      <c r="AY20" s="5">
        <f t="shared" si="17"/>
        <v>0</v>
      </c>
      <c r="AZ20" s="5">
        <f t="shared" si="17"/>
        <v>0</v>
      </c>
      <c r="BA20" s="5">
        <f t="shared" si="17"/>
        <v>0</v>
      </c>
      <c r="BB20" s="5">
        <f t="shared" si="17"/>
        <v>0</v>
      </c>
      <c r="BC20" s="5">
        <f t="shared" si="17"/>
        <v>0</v>
      </c>
      <c r="BD20" s="5">
        <f t="shared" si="17"/>
        <v>0</v>
      </c>
      <c r="BE20" s="5">
        <f t="shared" si="17"/>
        <v>0</v>
      </c>
      <c r="BF20" s="5">
        <f t="shared" si="17"/>
        <v>0</v>
      </c>
      <c r="BG20" s="5">
        <f t="shared" si="17"/>
        <v>0</v>
      </c>
      <c r="BH20" s="5">
        <f t="shared" si="17"/>
        <v>0</v>
      </c>
      <c r="BI20" s="5">
        <f t="shared" si="17"/>
        <v>0</v>
      </c>
      <c r="BJ20" s="5">
        <f t="shared" si="17"/>
        <v>0</v>
      </c>
      <c r="BK20" s="5">
        <f t="shared" si="17"/>
        <v>0</v>
      </c>
      <c r="BL20" s="5">
        <f t="shared" si="17"/>
        <v>0</v>
      </c>
      <c r="BM20" s="5">
        <f t="shared" si="17"/>
        <v>0</v>
      </c>
      <c r="BN20" s="5">
        <f t="shared" si="17"/>
        <v>0</v>
      </c>
      <c r="BO20" s="5">
        <f t="shared" si="17"/>
        <v>0</v>
      </c>
      <c r="BP20" s="5"/>
    </row>
    <row r="21" ht="15.75" customHeight="1">
      <c r="A21" s="68">
        <f>IF('Final Sınavı'!AI21=TRUE,0,'Ders Bilgileri'!A23)</f>
        <v>0</v>
      </c>
      <c r="B21" s="37">
        <f>IF('Final Sınavı'!AI21=TRUE,0,'Ders Bilgileri'!B23)</f>
        <v>0</v>
      </c>
      <c r="C21" s="37">
        <f>IF('Final Sınavı'!AI21=TRUE,0,'Ders Bilgileri'!C23)</f>
        <v>0</v>
      </c>
      <c r="D21" s="69">
        <f>IF('Final Sınavı'!AI21=TRUE,0,'Ders Bilgileri'!D23)</f>
        <v>0</v>
      </c>
      <c r="E21" s="70"/>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 t="b">
        <v>0</v>
      </c>
      <c r="AJ21" s="5"/>
      <c r="AK21" s="5">
        <f t="shared" si="14"/>
        <v>5</v>
      </c>
      <c r="AL21" s="5">
        <f t="shared" ref="AL21:BO21" si="18">IF(E$5&gt;0,(E11/E$5)*100,0)</f>
        <v>40</v>
      </c>
      <c r="AM21" s="5">
        <f t="shared" si="18"/>
        <v>90</v>
      </c>
      <c r="AN21" s="5">
        <f t="shared" si="18"/>
        <v>100</v>
      </c>
      <c r="AO21" s="5">
        <f t="shared" si="18"/>
        <v>0</v>
      </c>
      <c r="AP21" s="5">
        <f t="shared" si="18"/>
        <v>0</v>
      </c>
      <c r="AQ21" s="5">
        <f t="shared" si="18"/>
        <v>0</v>
      </c>
      <c r="AR21" s="5">
        <f t="shared" si="18"/>
        <v>0</v>
      </c>
      <c r="AS21" s="5">
        <f t="shared" si="18"/>
        <v>0</v>
      </c>
      <c r="AT21" s="5">
        <f t="shared" si="18"/>
        <v>0</v>
      </c>
      <c r="AU21" s="5">
        <f t="shared" si="18"/>
        <v>0</v>
      </c>
      <c r="AV21" s="5">
        <f t="shared" si="18"/>
        <v>0</v>
      </c>
      <c r="AW21" s="5">
        <f t="shared" si="18"/>
        <v>0</v>
      </c>
      <c r="AX21" s="5">
        <f t="shared" si="18"/>
        <v>0</v>
      </c>
      <c r="AY21" s="5">
        <f t="shared" si="18"/>
        <v>0</v>
      </c>
      <c r="AZ21" s="5">
        <f t="shared" si="18"/>
        <v>0</v>
      </c>
      <c r="BA21" s="5">
        <f t="shared" si="18"/>
        <v>0</v>
      </c>
      <c r="BB21" s="5">
        <f t="shared" si="18"/>
        <v>0</v>
      </c>
      <c r="BC21" s="5">
        <f t="shared" si="18"/>
        <v>0</v>
      </c>
      <c r="BD21" s="5">
        <f t="shared" si="18"/>
        <v>0</v>
      </c>
      <c r="BE21" s="5">
        <f t="shared" si="18"/>
        <v>0</v>
      </c>
      <c r="BF21" s="5">
        <f t="shared" si="18"/>
        <v>0</v>
      </c>
      <c r="BG21" s="5">
        <f t="shared" si="18"/>
        <v>0</v>
      </c>
      <c r="BH21" s="5">
        <f t="shared" si="18"/>
        <v>0</v>
      </c>
      <c r="BI21" s="5">
        <f t="shared" si="18"/>
        <v>0</v>
      </c>
      <c r="BJ21" s="5">
        <f t="shared" si="18"/>
        <v>0</v>
      </c>
      <c r="BK21" s="5">
        <f t="shared" si="18"/>
        <v>0</v>
      </c>
      <c r="BL21" s="5">
        <f t="shared" si="18"/>
        <v>0</v>
      </c>
      <c r="BM21" s="5">
        <f t="shared" si="18"/>
        <v>0</v>
      </c>
      <c r="BN21" s="5">
        <f t="shared" si="18"/>
        <v>0</v>
      </c>
      <c r="BO21" s="5">
        <f t="shared" si="18"/>
        <v>0</v>
      </c>
      <c r="BP21" s="5"/>
    </row>
    <row r="22" ht="15.75" customHeight="1">
      <c r="A22" s="68">
        <f>IF('Final Sınavı'!AI22=TRUE,0,'Ders Bilgileri'!A24)</f>
        <v>0</v>
      </c>
      <c r="B22" s="37">
        <f>IF('Final Sınavı'!AI22=TRUE,0,'Ders Bilgileri'!B24)</f>
        <v>0</v>
      </c>
      <c r="C22" s="37">
        <f>IF('Final Sınavı'!AI22=TRUE,0,'Ders Bilgileri'!C24)</f>
        <v>0</v>
      </c>
      <c r="D22" s="69">
        <f>IF('Final Sınavı'!AI22=TRUE,0,'Ders Bilgileri'!D24)</f>
        <v>0</v>
      </c>
      <c r="E22" s="70"/>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 t="b">
        <v>0</v>
      </c>
      <c r="AJ22" s="5"/>
      <c r="AK22" s="5">
        <f t="shared" si="14"/>
        <v>0</v>
      </c>
      <c r="AL22" s="5">
        <f t="shared" ref="AL22:BO22" si="19">IF(E$5&gt;0,(E12/E$5)*100,0)</f>
        <v>0</v>
      </c>
      <c r="AM22" s="5">
        <f t="shared" si="19"/>
        <v>0</v>
      </c>
      <c r="AN22" s="5">
        <f t="shared" si="19"/>
        <v>0</v>
      </c>
      <c r="AO22" s="5">
        <f t="shared" si="19"/>
        <v>0</v>
      </c>
      <c r="AP22" s="5">
        <f t="shared" si="19"/>
        <v>0</v>
      </c>
      <c r="AQ22" s="5">
        <f t="shared" si="19"/>
        <v>0</v>
      </c>
      <c r="AR22" s="5">
        <f t="shared" si="19"/>
        <v>0</v>
      </c>
      <c r="AS22" s="5">
        <f t="shared" si="19"/>
        <v>0</v>
      </c>
      <c r="AT22" s="5">
        <f t="shared" si="19"/>
        <v>0</v>
      </c>
      <c r="AU22" s="5">
        <f t="shared" si="19"/>
        <v>0</v>
      </c>
      <c r="AV22" s="5">
        <f t="shared" si="19"/>
        <v>0</v>
      </c>
      <c r="AW22" s="5">
        <f t="shared" si="19"/>
        <v>0</v>
      </c>
      <c r="AX22" s="5">
        <f t="shared" si="19"/>
        <v>0</v>
      </c>
      <c r="AY22" s="5">
        <f t="shared" si="19"/>
        <v>0</v>
      </c>
      <c r="AZ22" s="5">
        <f t="shared" si="19"/>
        <v>0</v>
      </c>
      <c r="BA22" s="5">
        <f t="shared" si="19"/>
        <v>0</v>
      </c>
      <c r="BB22" s="5">
        <f t="shared" si="19"/>
        <v>0</v>
      </c>
      <c r="BC22" s="5">
        <f t="shared" si="19"/>
        <v>0</v>
      </c>
      <c r="BD22" s="5">
        <f t="shared" si="19"/>
        <v>0</v>
      </c>
      <c r="BE22" s="5">
        <f t="shared" si="19"/>
        <v>0</v>
      </c>
      <c r="BF22" s="5">
        <f t="shared" si="19"/>
        <v>0</v>
      </c>
      <c r="BG22" s="5">
        <f t="shared" si="19"/>
        <v>0</v>
      </c>
      <c r="BH22" s="5">
        <f t="shared" si="19"/>
        <v>0</v>
      </c>
      <c r="BI22" s="5">
        <f t="shared" si="19"/>
        <v>0</v>
      </c>
      <c r="BJ22" s="5">
        <f t="shared" si="19"/>
        <v>0</v>
      </c>
      <c r="BK22" s="5">
        <f t="shared" si="19"/>
        <v>0</v>
      </c>
      <c r="BL22" s="5">
        <f t="shared" si="19"/>
        <v>0</v>
      </c>
      <c r="BM22" s="5">
        <f t="shared" si="19"/>
        <v>0</v>
      </c>
      <c r="BN22" s="5">
        <f t="shared" si="19"/>
        <v>0</v>
      </c>
      <c r="BO22" s="5">
        <f t="shared" si="19"/>
        <v>0</v>
      </c>
      <c r="BP22" s="5"/>
    </row>
    <row r="23" ht="15.75" customHeight="1">
      <c r="A23" s="68">
        <f>IF('Final Sınavı'!AI23=TRUE,0,'Ders Bilgileri'!A25)</f>
        <v>0</v>
      </c>
      <c r="B23" s="37">
        <f>IF('Final Sınavı'!AI23=TRUE,0,'Ders Bilgileri'!B25)</f>
        <v>0</v>
      </c>
      <c r="C23" s="37">
        <f>IF('Final Sınavı'!AI23=TRUE,0,'Ders Bilgileri'!C25)</f>
        <v>0</v>
      </c>
      <c r="D23" s="69">
        <f>IF('Final Sınavı'!AI23=TRUE,0,'Ders Bilgileri'!D25)</f>
        <v>0</v>
      </c>
      <c r="E23" s="70"/>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 t="b">
        <v>0</v>
      </c>
      <c r="AJ23" s="5"/>
      <c r="AK23" s="5">
        <f t="shared" si="14"/>
        <v>7</v>
      </c>
      <c r="AL23" s="5">
        <f t="shared" ref="AL23:BO23" si="20">IF(E$5&gt;0,(E13/E$5)*100,0)</f>
        <v>50</v>
      </c>
      <c r="AM23" s="5">
        <f t="shared" si="20"/>
        <v>0</v>
      </c>
      <c r="AN23" s="5">
        <f t="shared" si="20"/>
        <v>30</v>
      </c>
      <c r="AO23" s="5">
        <f t="shared" si="20"/>
        <v>270</v>
      </c>
      <c r="AP23" s="5">
        <f t="shared" si="20"/>
        <v>0</v>
      </c>
      <c r="AQ23" s="5">
        <f t="shared" si="20"/>
        <v>0</v>
      </c>
      <c r="AR23" s="5">
        <f t="shared" si="20"/>
        <v>0</v>
      </c>
      <c r="AS23" s="5">
        <f t="shared" si="20"/>
        <v>0</v>
      </c>
      <c r="AT23" s="5">
        <f t="shared" si="20"/>
        <v>0</v>
      </c>
      <c r="AU23" s="5">
        <f t="shared" si="20"/>
        <v>0</v>
      </c>
      <c r="AV23" s="5">
        <f t="shared" si="20"/>
        <v>0</v>
      </c>
      <c r="AW23" s="5">
        <f t="shared" si="20"/>
        <v>0</v>
      </c>
      <c r="AX23" s="5">
        <f t="shared" si="20"/>
        <v>0</v>
      </c>
      <c r="AY23" s="5">
        <f t="shared" si="20"/>
        <v>0</v>
      </c>
      <c r="AZ23" s="5">
        <f t="shared" si="20"/>
        <v>0</v>
      </c>
      <c r="BA23" s="5">
        <f t="shared" si="20"/>
        <v>0</v>
      </c>
      <c r="BB23" s="5">
        <f t="shared" si="20"/>
        <v>0</v>
      </c>
      <c r="BC23" s="5">
        <f t="shared" si="20"/>
        <v>0</v>
      </c>
      <c r="BD23" s="5">
        <f t="shared" si="20"/>
        <v>0</v>
      </c>
      <c r="BE23" s="5">
        <f t="shared" si="20"/>
        <v>0</v>
      </c>
      <c r="BF23" s="5">
        <f t="shared" si="20"/>
        <v>0</v>
      </c>
      <c r="BG23" s="5">
        <f t="shared" si="20"/>
        <v>0</v>
      </c>
      <c r="BH23" s="5">
        <f t="shared" si="20"/>
        <v>0</v>
      </c>
      <c r="BI23" s="5">
        <f t="shared" si="20"/>
        <v>0</v>
      </c>
      <c r="BJ23" s="5">
        <f t="shared" si="20"/>
        <v>0</v>
      </c>
      <c r="BK23" s="5">
        <f t="shared" si="20"/>
        <v>0</v>
      </c>
      <c r="BL23" s="5">
        <f t="shared" si="20"/>
        <v>0</v>
      </c>
      <c r="BM23" s="5">
        <f t="shared" si="20"/>
        <v>0</v>
      </c>
      <c r="BN23" s="5">
        <f t="shared" si="20"/>
        <v>0</v>
      </c>
      <c r="BO23" s="5">
        <f t="shared" si="20"/>
        <v>0</v>
      </c>
      <c r="BP23" s="5"/>
    </row>
    <row r="24" ht="15.75" customHeight="1">
      <c r="A24" s="68">
        <f>IF('Final Sınavı'!AI24=TRUE,0,'Ders Bilgileri'!A26)</f>
        <v>0</v>
      </c>
      <c r="B24" s="37">
        <f>IF('Final Sınavı'!AI24=TRUE,0,'Ders Bilgileri'!B26)</f>
        <v>0</v>
      </c>
      <c r="C24" s="37">
        <f>IF('Final Sınavı'!AI24=TRUE,0,'Ders Bilgileri'!C26)</f>
        <v>0</v>
      </c>
      <c r="D24" s="69">
        <f>IF('Final Sınavı'!AI24=TRUE,0,'Ders Bilgileri'!D26)</f>
        <v>0</v>
      </c>
      <c r="E24" s="70"/>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 t="b">
        <v>0</v>
      </c>
      <c r="AJ24" s="5"/>
      <c r="AK24" s="5">
        <f t="shared" si="14"/>
        <v>8</v>
      </c>
      <c r="AL24" s="5">
        <f t="shared" ref="AL24:BO24" si="21">IF(E$5&gt;0,(E14/E$5)*100,0)</f>
        <v>53.33333333</v>
      </c>
      <c r="AM24" s="5">
        <f t="shared" si="21"/>
        <v>50</v>
      </c>
      <c r="AN24" s="5">
        <f t="shared" si="21"/>
        <v>100</v>
      </c>
      <c r="AO24" s="5">
        <f t="shared" si="21"/>
        <v>50</v>
      </c>
      <c r="AP24" s="5">
        <f t="shared" si="21"/>
        <v>0</v>
      </c>
      <c r="AQ24" s="5">
        <f t="shared" si="21"/>
        <v>0</v>
      </c>
      <c r="AR24" s="5">
        <f t="shared" si="21"/>
        <v>0</v>
      </c>
      <c r="AS24" s="5">
        <f t="shared" si="21"/>
        <v>0</v>
      </c>
      <c r="AT24" s="5">
        <f t="shared" si="21"/>
        <v>0</v>
      </c>
      <c r="AU24" s="5">
        <f t="shared" si="21"/>
        <v>0</v>
      </c>
      <c r="AV24" s="5">
        <f t="shared" si="21"/>
        <v>0</v>
      </c>
      <c r="AW24" s="5">
        <f t="shared" si="21"/>
        <v>0</v>
      </c>
      <c r="AX24" s="5">
        <f t="shared" si="21"/>
        <v>0</v>
      </c>
      <c r="AY24" s="5">
        <f t="shared" si="21"/>
        <v>0</v>
      </c>
      <c r="AZ24" s="5">
        <f t="shared" si="21"/>
        <v>0</v>
      </c>
      <c r="BA24" s="5">
        <f t="shared" si="21"/>
        <v>0</v>
      </c>
      <c r="BB24" s="5">
        <f t="shared" si="21"/>
        <v>0</v>
      </c>
      <c r="BC24" s="5">
        <f t="shared" si="21"/>
        <v>0</v>
      </c>
      <c r="BD24" s="5">
        <f t="shared" si="21"/>
        <v>0</v>
      </c>
      <c r="BE24" s="5">
        <f t="shared" si="21"/>
        <v>0</v>
      </c>
      <c r="BF24" s="5">
        <f t="shared" si="21"/>
        <v>0</v>
      </c>
      <c r="BG24" s="5">
        <f t="shared" si="21"/>
        <v>0</v>
      </c>
      <c r="BH24" s="5">
        <f t="shared" si="21"/>
        <v>0</v>
      </c>
      <c r="BI24" s="5">
        <f t="shared" si="21"/>
        <v>0</v>
      </c>
      <c r="BJ24" s="5">
        <f t="shared" si="21"/>
        <v>0</v>
      </c>
      <c r="BK24" s="5">
        <f t="shared" si="21"/>
        <v>0</v>
      </c>
      <c r="BL24" s="5">
        <f t="shared" si="21"/>
        <v>0</v>
      </c>
      <c r="BM24" s="5">
        <f t="shared" si="21"/>
        <v>0</v>
      </c>
      <c r="BN24" s="5">
        <f t="shared" si="21"/>
        <v>0</v>
      </c>
      <c r="BO24" s="5">
        <f t="shared" si="21"/>
        <v>0</v>
      </c>
      <c r="BP24" s="5"/>
    </row>
    <row r="25" ht="15.75" customHeight="1">
      <c r="A25" s="68">
        <f>IF('Final Sınavı'!AI25=TRUE,0,'Ders Bilgileri'!A27)</f>
        <v>19</v>
      </c>
      <c r="B25" s="37" t="str">
        <f>IF('Final Sınavı'!AI25=TRUE,0,'Ders Bilgileri'!B27)</f>
        <v/>
      </c>
      <c r="C25" s="37" t="str">
        <f>IF('Final Sınavı'!AI25=TRUE,0,'Ders Bilgileri'!C27)</f>
        <v/>
      </c>
      <c r="D25" s="69" t="str">
        <f>IF('Final Sınavı'!AI25=TRUE,0,'Ders Bilgileri'!D27)</f>
        <v/>
      </c>
      <c r="E25" s="70"/>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 t="b">
        <v>0</v>
      </c>
      <c r="AJ25" s="5"/>
      <c r="AK25" s="5">
        <f t="shared" si="14"/>
        <v>9</v>
      </c>
      <c r="AL25" s="5">
        <f t="shared" ref="AL25:BO25" si="22">IF(E$5&gt;0,(E15/E$5)*100,0)</f>
        <v>0</v>
      </c>
      <c r="AM25" s="5">
        <f t="shared" si="22"/>
        <v>0</v>
      </c>
      <c r="AN25" s="5">
        <f t="shared" si="22"/>
        <v>0</v>
      </c>
      <c r="AO25" s="5">
        <f t="shared" si="22"/>
        <v>0</v>
      </c>
      <c r="AP25" s="5">
        <f t="shared" si="22"/>
        <v>0</v>
      </c>
      <c r="AQ25" s="5">
        <f t="shared" si="22"/>
        <v>0</v>
      </c>
      <c r="AR25" s="5">
        <f t="shared" si="22"/>
        <v>0</v>
      </c>
      <c r="AS25" s="5">
        <f t="shared" si="22"/>
        <v>0</v>
      </c>
      <c r="AT25" s="5">
        <f t="shared" si="22"/>
        <v>0</v>
      </c>
      <c r="AU25" s="5">
        <f t="shared" si="22"/>
        <v>0</v>
      </c>
      <c r="AV25" s="5">
        <f t="shared" si="22"/>
        <v>0</v>
      </c>
      <c r="AW25" s="5">
        <f t="shared" si="22"/>
        <v>0</v>
      </c>
      <c r="AX25" s="5">
        <f t="shared" si="22"/>
        <v>0</v>
      </c>
      <c r="AY25" s="5">
        <f t="shared" si="22"/>
        <v>0</v>
      </c>
      <c r="AZ25" s="5">
        <f t="shared" si="22"/>
        <v>0</v>
      </c>
      <c r="BA25" s="5">
        <f t="shared" si="22"/>
        <v>0</v>
      </c>
      <c r="BB25" s="5">
        <f t="shared" si="22"/>
        <v>0</v>
      </c>
      <c r="BC25" s="5">
        <f t="shared" si="22"/>
        <v>0</v>
      </c>
      <c r="BD25" s="5">
        <f t="shared" si="22"/>
        <v>0</v>
      </c>
      <c r="BE25" s="5">
        <f t="shared" si="22"/>
        <v>0</v>
      </c>
      <c r="BF25" s="5">
        <f t="shared" si="22"/>
        <v>0</v>
      </c>
      <c r="BG25" s="5">
        <f t="shared" si="22"/>
        <v>0</v>
      </c>
      <c r="BH25" s="5">
        <f t="shared" si="22"/>
        <v>0</v>
      </c>
      <c r="BI25" s="5">
        <f t="shared" si="22"/>
        <v>0</v>
      </c>
      <c r="BJ25" s="5">
        <f t="shared" si="22"/>
        <v>0</v>
      </c>
      <c r="BK25" s="5">
        <f t="shared" si="22"/>
        <v>0</v>
      </c>
      <c r="BL25" s="5">
        <f t="shared" si="22"/>
        <v>0</v>
      </c>
      <c r="BM25" s="5">
        <f t="shared" si="22"/>
        <v>0</v>
      </c>
      <c r="BN25" s="5">
        <f t="shared" si="22"/>
        <v>0</v>
      </c>
      <c r="BO25" s="5">
        <f t="shared" si="22"/>
        <v>0</v>
      </c>
      <c r="BP25" s="5"/>
    </row>
    <row r="26" ht="15.75" customHeight="1">
      <c r="A26" s="68">
        <f>IF('Final Sınavı'!AI26=TRUE,0,'Ders Bilgileri'!A28)</f>
        <v>20</v>
      </c>
      <c r="B26" s="37" t="str">
        <f>IF('Final Sınavı'!AI26=TRUE,0,'Ders Bilgileri'!B28)</f>
        <v/>
      </c>
      <c r="C26" s="37" t="str">
        <f>IF('Final Sınavı'!AI26=TRUE,0,'Ders Bilgileri'!C28)</f>
        <v/>
      </c>
      <c r="D26" s="69" t="str">
        <f>IF('Final Sınavı'!AI26=TRUE,0,'Ders Bilgileri'!D28)</f>
        <v/>
      </c>
      <c r="E26" s="70"/>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 t="b">
        <v>0</v>
      </c>
      <c r="AJ26" s="5"/>
      <c r="AK26" s="5">
        <f t="shared" si="14"/>
        <v>0</v>
      </c>
      <c r="AL26" s="5">
        <f t="shared" ref="AL26:BO26" si="23">IF(E$5&gt;0,(E16/E$5)*100,0)</f>
        <v>0</v>
      </c>
      <c r="AM26" s="5">
        <f t="shared" si="23"/>
        <v>0</v>
      </c>
      <c r="AN26" s="5">
        <f t="shared" si="23"/>
        <v>0</v>
      </c>
      <c r="AO26" s="5">
        <f t="shared" si="23"/>
        <v>0</v>
      </c>
      <c r="AP26" s="5">
        <f t="shared" si="23"/>
        <v>0</v>
      </c>
      <c r="AQ26" s="5">
        <f t="shared" si="23"/>
        <v>0</v>
      </c>
      <c r="AR26" s="5">
        <f t="shared" si="23"/>
        <v>0</v>
      </c>
      <c r="AS26" s="5">
        <f t="shared" si="23"/>
        <v>0</v>
      </c>
      <c r="AT26" s="5">
        <f t="shared" si="23"/>
        <v>0</v>
      </c>
      <c r="AU26" s="5">
        <f t="shared" si="23"/>
        <v>0</v>
      </c>
      <c r="AV26" s="5">
        <f t="shared" si="23"/>
        <v>0</v>
      </c>
      <c r="AW26" s="5">
        <f t="shared" si="23"/>
        <v>0</v>
      </c>
      <c r="AX26" s="5">
        <f t="shared" si="23"/>
        <v>0</v>
      </c>
      <c r="AY26" s="5">
        <f t="shared" si="23"/>
        <v>0</v>
      </c>
      <c r="AZ26" s="5">
        <f t="shared" si="23"/>
        <v>0</v>
      </c>
      <c r="BA26" s="5">
        <f t="shared" si="23"/>
        <v>0</v>
      </c>
      <c r="BB26" s="5">
        <f t="shared" si="23"/>
        <v>0</v>
      </c>
      <c r="BC26" s="5">
        <f t="shared" si="23"/>
        <v>0</v>
      </c>
      <c r="BD26" s="5">
        <f t="shared" si="23"/>
        <v>0</v>
      </c>
      <c r="BE26" s="5">
        <f t="shared" si="23"/>
        <v>0</v>
      </c>
      <c r="BF26" s="5">
        <f t="shared" si="23"/>
        <v>0</v>
      </c>
      <c r="BG26" s="5">
        <f t="shared" si="23"/>
        <v>0</v>
      </c>
      <c r="BH26" s="5">
        <f t="shared" si="23"/>
        <v>0</v>
      </c>
      <c r="BI26" s="5">
        <f t="shared" si="23"/>
        <v>0</v>
      </c>
      <c r="BJ26" s="5">
        <f t="shared" si="23"/>
        <v>0</v>
      </c>
      <c r="BK26" s="5">
        <f t="shared" si="23"/>
        <v>0</v>
      </c>
      <c r="BL26" s="5">
        <f t="shared" si="23"/>
        <v>0</v>
      </c>
      <c r="BM26" s="5">
        <f t="shared" si="23"/>
        <v>0</v>
      </c>
      <c r="BN26" s="5">
        <f t="shared" si="23"/>
        <v>0</v>
      </c>
      <c r="BO26" s="5">
        <f t="shared" si="23"/>
        <v>0</v>
      </c>
      <c r="BP26" s="5"/>
    </row>
    <row r="27" ht="15.75" customHeight="1">
      <c r="A27" s="68">
        <f>IF('Final Sınavı'!AI27=TRUE,0,'Ders Bilgileri'!A29)</f>
        <v>21</v>
      </c>
      <c r="B27" s="37" t="str">
        <f>IF('Final Sınavı'!AI27=TRUE,0,'Ders Bilgileri'!B29)</f>
        <v/>
      </c>
      <c r="C27" s="37" t="str">
        <f>IF('Final Sınavı'!AI27=TRUE,0,'Ders Bilgileri'!C29)</f>
        <v/>
      </c>
      <c r="D27" s="69" t="str">
        <f>IF('Final Sınavı'!AI27=TRUE,0,'Ders Bilgileri'!D29)</f>
        <v/>
      </c>
      <c r="E27" s="70"/>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 t="b">
        <v>0</v>
      </c>
      <c r="AJ27" s="5"/>
      <c r="AK27" s="5">
        <f t="shared" si="14"/>
        <v>11</v>
      </c>
      <c r="AL27" s="5">
        <f t="shared" ref="AL27:BO27" si="24">IF(E$5&gt;0,(E17/E$5)*100,0)</f>
        <v>10</v>
      </c>
      <c r="AM27" s="5">
        <f t="shared" si="24"/>
        <v>30</v>
      </c>
      <c r="AN27" s="5">
        <f t="shared" si="24"/>
        <v>0</v>
      </c>
      <c r="AO27" s="5">
        <f t="shared" si="24"/>
        <v>0</v>
      </c>
      <c r="AP27" s="5">
        <f t="shared" si="24"/>
        <v>0</v>
      </c>
      <c r="AQ27" s="5">
        <f t="shared" si="24"/>
        <v>0</v>
      </c>
      <c r="AR27" s="5">
        <f t="shared" si="24"/>
        <v>0</v>
      </c>
      <c r="AS27" s="5">
        <f t="shared" si="24"/>
        <v>0</v>
      </c>
      <c r="AT27" s="5">
        <f t="shared" si="24"/>
        <v>0</v>
      </c>
      <c r="AU27" s="5">
        <f t="shared" si="24"/>
        <v>0</v>
      </c>
      <c r="AV27" s="5">
        <f t="shared" si="24"/>
        <v>0</v>
      </c>
      <c r="AW27" s="5">
        <f t="shared" si="24"/>
        <v>0</v>
      </c>
      <c r="AX27" s="5">
        <f t="shared" si="24"/>
        <v>0</v>
      </c>
      <c r="AY27" s="5">
        <f t="shared" si="24"/>
        <v>0</v>
      </c>
      <c r="AZ27" s="5">
        <f t="shared" si="24"/>
        <v>0</v>
      </c>
      <c r="BA27" s="5">
        <f t="shared" si="24"/>
        <v>0</v>
      </c>
      <c r="BB27" s="5">
        <f t="shared" si="24"/>
        <v>0</v>
      </c>
      <c r="BC27" s="5">
        <f t="shared" si="24"/>
        <v>0</v>
      </c>
      <c r="BD27" s="5">
        <f t="shared" si="24"/>
        <v>0</v>
      </c>
      <c r="BE27" s="5">
        <f t="shared" si="24"/>
        <v>0</v>
      </c>
      <c r="BF27" s="5">
        <f t="shared" si="24"/>
        <v>0</v>
      </c>
      <c r="BG27" s="5">
        <f t="shared" si="24"/>
        <v>0</v>
      </c>
      <c r="BH27" s="5">
        <f t="shared" si="24"/>
        <v>0</v>
      </c>
      <c r="BI27" s="5">
        <f t="shared" si="24"/>
        <v>0</v>
      </c>
      <c r="BJ27" s="5">
        <f t="shared" si="24"/>
        <v>0</v>
      </c>
      <c r="BK27" s="5">
        <f t="shared" si="24"/>
        <v>0</v>
      </c>
      <c r="BL27" s="5">
        <f t="shared" si="24"/>
        <v>0</v>
      </c>
      <c r="BM27" s="5">
        <f t="shared" si="24"/>
        <v>0</v>
      </c>
      <c r="BN27" s="5">
        <f t="shared" si="24"/>
        <v>0</v>
      </c>
      <c r="BO27" s="5">
        <f t="shared" si="24"/>
        <v>0</v>
      </c>
      <c r="BP27" s="5"/>
    </row>
    <row r="28" ht="15.75" customHeight="1">
      <c r="A28" s="68">
        <f>IF('Final Sınavı'!AI28=TRUE,0,'Ders Bilgileri'!A30)</f>
        <v>22</v>
      </c>
      <c r="B28" s="37" t="str">
        <f>IF('Final Sınavı'!AI28=TRUE,0,'Ders Bilgileri'!B30)</f>
        <v/>
      </c>
      <c r="C28" s="37" t="str">
        <f>IF('Final Sınavı'!AI28=TRUE,0,'Ders Bilgileri'!C30)</f>
        <v/>
      </c>
      <c r="D28" s="69" t="str">
        <f>IF('Final Sınavı'!AI28=TRUE,0,'Ders Bilgileri'!D30)</f>
        <v/>
      </c>
      <c r="E28" s="70"/>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 t="b">
        <v>0</v>
      </c>
      <c r="AJ28" s="5"/>
      <c r="AK28" s="5">
        <f t="shared" si="14"/>
        <v>12</v>
      </c>
      <c r="AL28" s="5">
        <f t="shared" ref="AL28:BO28" si="25">IF(E$5&gt;0,(E18/E$5)*100,0)</f>
        <v>50</v>
      </c>
      <c r="AM28" s="5">
        <f t="shared" si="25"/>
        <v>70</v>
      </c>
      <c r="AN28" s="5">
        <f t="shared" si="25"/>
        <v>100</v>
      </c>
      <c r="AO28" s="5">
        <f t="shared" si="25"/>
        <v>50</v>
      </c>
      <c r="AP28" s="5">
        <f t="shared" si="25"/>
        <v>0</v>
      </c>
      <c r="AQ28" s="5">
        <f t="shared" si="25"/>
        <v>0</v>
      </c>
      <c r="AR28" s="5">
        <f t="shared" si="25"/>
        <v>0</v>
      </c>
      <c r="AS28" s="5">
        <f t="shared" si="25"/>
        <v>0</v>
      </c>
      <c r="AT28" s="5">
        <f t="shared" si="25"/>
        <v>0</v>
      </c>
      <c r="AU28" s="5">
        <f t="shared" si="25"/>
        <v>0</v>
      </c>
      <c r="AV28" s="5">
        <f t="shared" si="25"/>
        <v>0</v>
      </c>
      <c r="AW28" s="5">
        <f t="shared" si="25"/>
        <v>0</v>
      </c>
      <c r="AX28" s="5">
        <f t="shared" si="25"/>
        <v>0</v>
      </c>
      <c r="AY28" s="5">
        <f t="shared" si="25"/>
        <v>0</v>
      </c>
      <c r="AZ28" s="5">
        <f t="shared" si="25"/>
        <v>0</v>
      </c>
      <c r="BA28" s="5">
        <f t="shared" si="25"/>
        <v>0</v>
      </c>
      <c r="BB28" s="5">
        <f t="shared" si="25"/>
        <v>0</v>
      </c>
      <c r="BC28" s="5">
        <f t="shared" si="25"/>
        <v>0</v>
      </c>
      <c r="BD28" s="5">
        <f t="shared" si="25"/>
        <v>0</v>
      </c>
      <c r="BE28" s="5">
        <f t="shared" si="25"/>
        <v>0</v>
      </c>
      <c r="BF28" s="5">
        <f t="shared" si="25"/>
        <v>0</v>
      </c>
      <c r="BG28" s="5">
        <f t="shared" si="25"/>
        <v>0</v>
      </c>
      <c r="BH28" s="5">
        <f t="shared" si="25"/>
        <v>0</v>
      </c>
      <c r="BI28" s="5">
        <f t="shared" si="25"/>
        <v>0</v>
      </c>
      <c r="BJ28" s="5">
        <f t="shared" si="25"/>
        <v>0</v>
      </c>
      <c r="BK28" s="5">
        <f t="shared" si="25"/>
        <v>0</v>
      </c>
      <c r="BL28" s="5">
        <f t="shared" si="25"/>
        <v>0</v>
      </c>
      <c r="BM28" s="5">
        <f t="shared" si="25"/>
        <v>0</v>
      </c>
      <c r="BN28" s="5">
        <f t="shared" si="25"/>
        <v>0</v>
      </c>
      <c r="BO28" s="5">
        <f t="shared" si="25"/>
        <v>0</v>
      </c>
      <c r="BP28" s="5"/>
    </row>
    <row r="29" ht="15.75" customHeight="1">
      <c r="A29" s="68">
        <f>IF('Final Sınavı'!AI29=TRUE,0,'Ders Bilgileri'!A31)</f>
        <v>23</v>
      </c>
      <c r="B29" s="37" t="str">
        <f>IF('Final Sınavı'!AI29=TRUE,0,'Ders Bilgileri'!B31)</f>
        <v/>
      </c>
      <c r="C29" s="37" t="str">
        <f>IF('Final Sınavı'!AI29=TRUE,0,'Ders Bilgileri'!C31)</f>
        <v/>
      </c>
      <c r="D29" s="69" t="str">
        <f>IF('Final Sınavı'!AI29=TRUE,0,'Ders Bilgileri'!D31)</f>
        <v/>
      </c>
      <c r="E29" s="70"/>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 t="b">
        <v>0</v>
      </c>
      <c r="AJ29" s="5"/>
      <c r="AK29" s="5">
        <f t="shared" si="14"/>
        <v>0</v>
      </c>
      <c r="AL29" s="5">
        <f t="shared" ref="AL29:BO29" si="26">IF(E$5&gt;0,(E19/E$5)*100,0)</f>
        <v>0</v>
      </c>
      <c r="AM29" s="5">
        <f t="shared" si="26"/>
        <v>0</v>
      </c>
      <c r="AN29" s="5">
        <f t="shared" si="26"/>
        <v>0</v>
      </c>
      <c r="AO29" s="5">
        <f t="shared" si="26"/>
        <v>0</v>
      </c>
      <c r="AP29" s="5">
        <f t="shared" si="26"/>
        <v>0</v>
      </c>
      <c r="AQ29" s="5">
        <f t="shared" si="26"/>
        <v>0</v>
      </c>
      <c r="AR29" s="5">
        <f t="shared" si="26"/>
        <v>0</v>
      </c>
      <c r="AS29" s="5">
        <f t="shared" si="26"/>
        <v>0</v>
      </c>
      <c r="AT29" s="5">
        <f t="shared" si="26"/>
        <v>0</v>
      </c>
      <c r="AU29" s="5">
        <f t="shared" si="26"/>
        <v>0</v>
      </c>
      <c r="AV29" s="5">
        <f t="shared" si="26"/>
        <v>0</v>
      </c>
      <c r="AW29" s="5">
        <f t="shared" si="26"/>
        <v>0</v>
      </c>
      <c r="AX29" s="5">
        <f t="shared" si="26"/>
        <v>0</v>
      </c>
      <c r="AY29" s="5">
        <f t="shared" si="26"/>
        <v>0</v>
      </c>
      <c r="AZ29" s="5">
        <f t="shared" si="26"/>
        <v>0</v>
      </c>
      <c r="BA29" s="5">
        <f t="shared" si="26"/>
        <v>0</v>
      </c>
      <c r="BB29" s="5">
        <f t="shared" si="26"/>
        <v>0</v>
      </c>
      <c r="BC29" s="5">
        <f t="shared" si="26"/>
        <v>0</v>
      </c>
      <c r="BD29" s="5">
        <f t="shared" si="26"/>
        <v>0</v>
      </c>
      <c r="BE29" s="5">
        <f t="shared" si="26"/>
        <v>0</v>
      </c>
      <c r="BF29" s="5">
        <f t="shared" si="26"/>
        <v>0</v>
      </c>
      <c r="BG29" s="5">
        <f t="shared" si="26"/>
        <v>0</v>
      </c>
      <c r="BH29" s="5">
        <f t="shared" si="26"/>
        <v>0</v>
      </c>
      <c r="BI29" s="5">
        <f t="shared" si="26"/>
        <v>0</v>
      </c>
      <c r="BJ29" s="5">
        <f t="shared" si="26"/>
        <v>0</v>
      </c>
      <c r="BK29" s="5">
        <f t="shared" si="26"/>
        <v>0</v>
      </c>
      <c r="BL29" s="5">
        <f t="shared" si="26"/>
        <v>0</v>
      </c>
      <c r="BM29" s="5">
        <f t="shared" si="26"/>
        <v>0</v>
      </c>
      <c r="BN29" s="5">
        <f t="shared" si="26"/>
        <v>0</v>
      </c>
      <c r="BO29" s="5">
        <f t="shared" si="26"/>
        <v>0</v>
      </c>
      <c r="BP29" s="5"/>
    </row>
    <row r="30" ht="15.75" customHeight="1">
      <c r="A30" s="68">
        <f>IF('Final Sınavı'!AI30=TRUE,0,'Ders Bilgileri'!A32)</f>
        <v>24</v>
      </c>
      <c r="B30" s="37" t="str">
        <f>IF('Final Sınavı'!AI30=TRUE,0,'Ders Bilgileri'!B32)</f>
        <v/>
      </c>
      <c r="C30" s="37" t="str">
        <f>IF('Final Sınavı'!AI30=TRUE,0,'Ders Bilgileri'!C32)</f>
        <v/>
      </c>
      <c r="D30" s="69" t="str">
        <f>IF('Final Sınavı'!AI30=TRUE,0,'Ders Bilgileri'!D32)</f>
        <v/>
      </c>
      <c r="E30" s="70"/>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 t="b">
        <v>0</v>
      </c>
      <c r="AJ30" s="5"/>
      <c r="AK30" s="5">
        <f t="shared" si="14"/>
        <v>0</v>
      </c>
      <c r="AL30" s="5">
        <f t="shared" ref="AL30:BO30" si="27">IF(E$5&gt;0,(E20/E$5)*100,0)</f>
        <v>0</v>
      </c>
      <c r="AM30" s="5">
        <f t="shared" si="27"/>
        <v>0</v>
      </c>
      <c r="AN30" s="5">
        <f t="shared" si="27"/>
        <v>0</v>
      </c>
      <c r="AO30" s="5">
        <f t="shared" si="27"/>
        <v>0</v>
      </c>
      <c r="AP30" s="5">
        <f t="shared" si="27"/>
        <v>0</v>
      </c>
      <c r="AQ30" s="5">
        <f t="shared" si="27"/>
        <v>0</v>
      </c>
      <c r="AR30" s="5">
        <f t="shared" si="27"/>
        <v>0</v>
      </c>
      <c r="AS30" s="5">
        <f t="shared" si="27"/>
        <v>0</v>
      </c>
      <c r="AT30" s="5">
        <f t="shared" si="27"/>
        <v>0</v>
      </c>
      <c r="AU30" s="5">
        <f t="shared" si="27"/>
        <v>0</v>
      </c>
      <c r="AV30" s="5">
        <f t="shared" si="27"/>
        <v>0</v>
      </c>
      <c r="AW30" s="5">
        <f t="shared" si="27"/>
        <v>0</v>
      </c>
      <c r="AX30" s="5">
        <f t="shared" si="27"/>
        <v>0</v>
      </c>
      <c r="AY30" s="5">
        <f t="shared" si="27"/>
        <v>0</v>
      </c>
      <c r="AZ30" s="5">
        <f t="shared" si="27"/>
        <v>0</v>
      </c>
      <c r="BA30" s="5">
        <f t="shared" si="27"/>
        <v>0</v>
      </c>
      <c r="BB30" s="5">
        <f t="shared" si="27"/>
        <v>0</v>
      </c>
      <c r="BC30" s="5">
        <f t="shared" si="27"/>
        <v>0</v>
      </c>
      <c r="BD30" s="5">
        <f t="shared" si="27"/>
        <v>0</v>
      </c>
      <c r="BE30" s="5">
        <f t="shared" si="27"/>
        <v>0</v>
      </c>
      <c r="BF30" s="5">
        <f t="shared" si="27"/>
        <v>0</v>
      </c>
      <c r="BG30" s="5">
        <f t="shared" si="27"/>
        <v>0</v>
      </c>
      <c r="BH30" s="5">
        <f t="shared" si="27"/>
        <v>0</v>
      </c>
      <c r="BI30" s="5">
        <f t="shared" si="27"/>
        <v>0</v>
      </c>
      <c r="BJ30" s="5">
        <f t="shared" si="27"/>
        <v>0</v>
      </c>
      <c r="BK30" s="5">
        <f t="shared" si="27"/>
        <v>0</v>
      </c>
      <c r="BL30" s="5">
        <f t="shared" si="27"/>
        <v>0</v>
      </c>
      <c r="BM30" s="5">
        <f t="shared" si="27"/>
        <v>0</v>
      </c>
      <c r="BN30" s="5">
        <f t="shared" si="27"/>
        <v>0</v>
      </c>
      <c r="BO30" s="5">
        <f t="shared" si="27"/>
        <v>0</v>
      </c>
      <c r="BP30" s="5"/>
    </row>
    <row r="31" ht="15.75" customHeight="1">
      <c r="A31" s="68">
        <f>IF('Final Sınavı'!AI31=TRUE,0,'Ders Bilgileri'!A33)</f>
        <v>25</v>
      </c>
      <c r="B31" s="37" t="str">
        <f>IF('Final Sınavı'!AI31=TRUE,0,'Ders Bilgileri'!B33)</f>
        <v/>
      </c>
      <c r="C31" s="37" t="str">
        <f>IF('Final Sınavı'!AI31=TRUE,0,'Ders Bilgileri'!C33)</f>
        <v/>
      </c>
      <c r="D31" s="69" t="str">
        <f>IF('Final Sınavı'!AI31=TRUE,0,'Ders Bilgileri'!D33)</f>
        <v/>
      </c>
      <c r="E31" s="70"/>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 t="b">
        <v>0</v>
      </c>
      <c r="AJ31" s="5"/>
      <c r="AK31" s="5">
        <f t="shared" si="14"/>
        <v>0</v>
      </c>
      <c r="AL31" s="5">
        <f t="shared" ref="AL31:BO31" si="28">IF(E$5&gt;0,(E21/E$5)*100,0)</f>
        <v>0</v>
      </c>
      <c r="AM31" s="5">
        <f t="shared" si="28"/>
        <v>0</v>
      </c>
      <c r="AN31" s="5">
        <f t="shared" si="28"/>
        <v>0</v>
      </c>
      <c r="AO31" s="5">
        <f t="shared" si="28"/>
        <v>0</v>
      </c>
      <c r="AP31" s="5">
        <f t="shared" si="28"/>
        <v>0</v>
      </c>
      <c r="AQ31" s="5">
        <f t="shared" si="28"/>
        <v>0</v>
      </c>
      <c r="AR31" s="5">
        <f t="shared" si="28"/>
        <v>0</v>
      </c>
      <c r="AS31" s="5">
        <f t="shared" si="28"/>
        <v>0</v>
      </c>
      <c r="AT31" s="5">
        <f t="shared" si="28"/>
        <v>0</v>
      </c>
      <c r="AU31" s="5">
        <f t="shared" si="28"/>
        <v>0</v>
      </c>
      <c r="AV31" s="5">
        <f t="shared" si="28"/>
        <v>0</v>
      </c>
      <c r="AW31" s="5">
        <f t="shared" si="28"/>
        <v>0</v>
      </c>
      <c r="AX31" s="5">
        <f t="shared" si="28"/>
        <v>0</v>
      </c>
      <c r="AY31" s="5">
        <f t="shared" si="28"/>
        <v>0</v>
      </c>
      <c r="AZ31" s="5">
        <f t="shared" si="28"/>
        <v>0</v>
      </c>
      <c r="BA31" s="5">
        <f t="shared" si="28"/>
        <v>0</v>
      </c>
      <c r="BB31" s="5">
        <f t="shared" si="28"/>
        <v>0</v>
      </c>
      <c r="BC31" s="5">
        <f t="shared" si="28"/>
        <v>0</v>
      </c>
      <c r="BD31" s="5">
        <f t="shared" si="28"/>
        <v>0</v>
      </c>
      <c r="BE31" s="5">
        <f t="shared" si="28"/>
        <v>0</v>
      </c>
      <c r="BF31" s="5">
        <f t="shared" si="28"/>
        <v>0</v>
      </c>
      <c r="BG31" s="5">
        <f t="shared" si="28"/>
        <v>0</v>
      </c>
      <c r="BH31" s="5">
        <f t="shared" si="28"/>
        <v>0</v>
      </c>
      <c r="BI31" s="5">
        <f t="shared" si="28"/>
        <v>0</v>
      </c>
      <c r="BJ31" s="5">
        <f t="shared" si="28"/>
        <v>0</v>
      </c>
      <c r="BK31" s="5">
        <f t="shared" si="28"/>
        <v>0</v>
      </c>
      <c r="BL31" s="5">
        <f t="shared" si="28"/>
        <v>0</v>
      </c>
      <c r="BM31" s="5">
        <f t="shared" si="28"/>
        <v>0</v>
      </c>
      <c r="BN31" s="5">
        <f t="shared" si="28"/>
        <v>0</v>
      </c>
      <c r="BO31" s="5">
        <f t="shared" si="28"/>
        <v>0</v>
      </c>
      <c r="BP31" s="5"/>
    </row>
    <row r="32" ht="15.75" customHeight="1">
      <c r="A32" s="68">
        <f>IF('Final Sınavı'!AI32=TRUE,0,'Ders Bilgileri'!A34)</f>
        <v>26</v>
      </c>
      <c r="B32" s="37" t="str">
        <f>IF('Final Sınavı'!AI32=TRUE,0,'Ders Bilgileri'!B34)</f>
        <v/>
      </c>
      <c r="C32" s="37" t="str">
        <f>IF('Final Sınavı'!AI32=TRUE,0,'Ders Bilgileri'!C34)</f>
        <v/>
      </c>
      <c r="D32" s="69" t="str">
        <f>IF('Final Sınavı'!AI32=TRUE,0,'Ders Bilgileri'!D34)</f>
        <v/>
      </c>
      <c r="E32" s="70"/>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 t="b">
        <v>0</v>
      </c>
      <c r="AJ32" s="5"/>
      <c r="AK32" s="5">
        <f t="shared" si="14"/>
        <v>0</v>
      </c>
      <c r="AL32" s="5">
        <f t="shared" ref="AL32:BO32" si="29">IF(E$5&gt;0,(E22/E$5)*100,0)</f>
        <v>0</v>
      </c>
      <c r="AM32" s="5">
        <f t="shared" si="29"/>
        <v>0</v>
      </c>
      <c r="AN32" s="5">
        <f t="shared" si="29"/>
        <v>0</v>
      </c>
      <c r="AO32" s="5">
        <f t="shared" si="29"/>
        <v>0</v>
      </c>
      <c r="AP32" s="5">
        <f t="shared" si="29"/>
        <v>0</v>
      </c>
      <c r="AQ32" s="5">
        <f t="shared" si="29"/>
        <v>0</v>
      </c>
      <c r="AR32" s="5">
        <f t="shared" si="29"/>
        <v>0</v>
      </c>
      <c r="AS32" s="5">
        <f t="shared" si="29"/>
        <v>0</v>
      </c>
      <c r="AT32" s="5">
        <f t="shared" si="29"/>
        <v>0</v>
      </c>
      <c r="AU32" s="5">
        <f t="shared" si="29"/>
        <v>0</v>
      </c>
      <c r="AV32" s="5">
        <f t="shared" si="29"/>
        <v>0</v>
      </c>
      <c r="AW32" s="5">
        <f t="shared" si="29"/>
        <v>0</v>
      </c>
      <c r="AX32" s="5">
        <f t="shared" si="29"/>
        <v>0</v>
      </c>
      <c r="AY32" s="5">
        <f t="shared" si="29"/>
        <v>0</v>
      </c>
      <c r="AZ32" s="5">
        <f t="shared" si="29"/>
        <v>0</v>
      </c>
      <c r="BA32" s="5">
        <f t="shared" si="29"/>
        <v>0</v>
      </c>
      <c r="BB32" s="5">
        <f t="shared" si="29"/>
        <v>0</v>
      </c>
      <c r="BC32" s="5">
        <f t="shared" si="29"/>
        <v>0</v>
      </c>
      <c r="BD32" s="5">
        <f t="shared" si="29"/>
        <v>0</v>
      </c>
      <c r="BE32" s="5">
        <f t="shared" si="29"/>
        <v>0</v>
      </c>
      <c r="BF32" s="5">
        <f t="shared" si="29"/>
        <v>0</v>
      </c>
      <c r="BG32" s="5">
        <f t="shared" si="29"/>
        <v>0</v>
      </c>
      <c r="BH32" s="5">
        <f t="shared" si="29"/>
        <v>0</v>
      </c>
      <c r="BI32" s="5">
        <f t="shared" si="29"/>
        <v>0</v>
      </c>
      <c r="BJ32" s="5">
        <f t="shared" si="29"/>
        <v>0</v>
      </c>
      <c r="BK32" s="5">
        <f t="shared" si="29"/>
        <v>0</v>
      </c>
      <c r="BL32" s="5">
        <f t="shared" si="29"/>
        <v>0</v>
      </c>
      <c r="BM32" s="5">
        <f t="shared" si="29"/>
        <v>0</v>
      </c>
      <c r="BN32" s="5">
        <f t="shared" si="29"/>
        <v>0</v>
      </c>
      <c r="BO32" s="5">
        <f t="shared" si="29"/>
        <v>0</v>
      </c>
      <c r="BP32" s="5"/>
    </row>
    <row r="33" ht="15.75" customHeight="1">
      <c r="A33" s="68">
        <f>IF('Final Sınavı'!AI33=TRUE,0,'Ders Bilgileri'!A35)</f>
        <v>27</v>
      </c>
      <c r="B33" s="37" t="str">
        <f>IF('Final Sınavı'!AI33=TRUE,0,'Ders Bilgileri'!B35)</f>
        <v/>
      </c>
      <c r="C33" s="37" t="str">
        <f>IF('Final Sınavı'!AI33=TRUE,0,'Ders Bilgileri'!C35)</f>
        <v/>
      </c>
      <c r="D33" s="69" t="str">
        <f>IF('Final Sınavı'!AI33=TRUE,0,'Ders Bilgileri'!D35)</f>
        <v/>
      </c>
      <c r="E33" s="70"/>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 t="b">
        <v>0</v>
      </c>
      <c r="AJ33" s="5"/>
      <c r="AK33" s="5">
        <f t="shared" si="14"/>
        <v>0</v>
      </c>
      <c r="AL33" s="5">
        <f t="shared" ref="AL33:BO33" si="30">IF(E$5&gt;0,(E23/E$5)*100,0)</f>
        <v>0</v>
      </c>
      <c r="AM33" s="5">
        <f t="shared" si="30"/>
        <v>0</v>
      </c>
      <c r="AN33" s="5">
        <f t="shared" si="30"/>
        <v>0</v>
      </c>
      <c r="AO33" s="5">
        <f t="shared" si="30"/>
        <v>0</v>
      </c>
      <c r="AP33" s="5">
        <f t="shared" si="30"/>
        <v>0</v>
      </c>
      <c r="AQ33" s="5">
        <f t="shared" si="30"/>
        <v>0</v>
      </c>
      <c r="AR33" s="5">
        <f t="shared" si="30"/>
        <v>0</v>
      </c>
      <c r="AS33" s="5">
        <f t="shared" si="30"/>
        <v>0</v>
      </c>
      <c r="AT33" s="5">
        <f t="shared" si="30"/>
        <v>0</v>
      </c>
      <c r="AU33" s="5">
        <f t="shared" si="30"/>
        <v>0</v>
      </c>
      <c r="AV33" s="5">
        <f t="shared" si="30"/>
        <v>0</v>
      </c>
      <c r="AW33" s="5">
        <f t="shared" si="30"/>
        <v>0</v>
      </c>
      <c r="AX33" s="5">
        <f t="shared" si="30"/>
        <v>0</v>
      </c>
      <c r="AY33" s="5">
        <f t="shared" si="30"/>
        <v>0</v>
      </c>
      <c r="AZ33" s="5">
        <f t="shared" si="30"/>
        <v>0</v>
      </c>
      <c r="BA33" s="5">
        <f t="shared" si="30"/>
        <v>0</v>
      </c>
      <c r="BB33" s="5">
        <f t="shared" si="30"/>
        <v>0</v>
      </c>
      <c r="BC33" s="5">
        <f t="shared" si="30"/>
        <v>0</v>
      </c>
      <c r="BD33" s="5">
        <f t="shared" si="30"/>
        <v>0</v>
      </c>
      <c r="BE33" s="5">
        <f t="shared" si="30"/>
        <v>0</v>
      </c>
      <c r="BF33" s="5">
        <f t="shared" si="30"/>
        <v>0</v>
      </c>
      <c r="BG33" s="5">
        <f t="shared" si="30"/>
        <v>0</v>
      </c>
      <c r="BH33" s="5">
        <f t="shared" si="30"/>
        <v>0</v>
      </c>
      <c r="BI33" s="5">
        <f t="shared" si="30"/>
        <v>0</v>
      </c>
      <c r="BJ33" s="5">
        <f t="shared" si="30"/>
        <v>0</v>
      </c>
      <c r="BK33" s="5">
        <f t="shared" si="30"/>
        <v>0</v>
      </c>
      <c r="BL33" s="5">
        <f t="shared" si="30"/>
        <v>0</v>
      </c>
      <c r="BM33" s="5">
        <f t="shared" si="30"/>
        <v>0</v>
      </c>
      <c r="BN33" s="5">
        <f t="shared" si="30"/>
        <v>0</v>
      </c>
      <c r="BO33" s="5">
        <f t="shared" si="30"/>
        <v>0</v>
      </c>
      <c r="BP33" s="5"/>
    </row>
    <row r="34" ht="15.75" customHeight="1">
      <c r="A34" s="68">
        <f>IF('Final Sınavı'!AI34=TRUE,0,'Ders Bilgileri'!A36)</f>
        <v>28</v>
      </c>
      <c r="B34" s="37" t="str">
        <f>IF('Final Sınavı'!AI34=TRUE,0,'Ders Bilgileri'!B36)</f>
        <v/>
      </c>
      <c r="C34" s="37" t="str">
        <f>IF('Final Sınavı'!AI34=TRUE,0,'Ders Bilgileri'!C36)</f>
        <v/>
      </c>
      <c r="D34" s="69" t="str">
        <f>IF('Final Sınavı'!AI34=TRUE,0,'Ders Bilgileri'!D36)</f>
        <v/>
      </c>
      <c r="E34" s="70"/>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 t="b">
        <v>0</v>
      </c>
      <c r="AJ34" s="5"/>
      <c r="AK34" s="5">
        <f t="shared" si="14"/>
        <v>0</v>
      </c>
      <c r="AL34" s="5">
        <f t="shared" ref="AL34:BO34" si="31">IF(E$5&gt;0,(E24/E$5)*100,0)</f>
        <v>0</v>
      </c>
      <c r="AM34" s="5">
        <f t="shared" si="31"/>
        <v>0</v>
      </c>
      <c r="AN34" s="5">
        <f t="shared" si="31"/>
        <v>0</v>
      </c>
      <c r="AO34" s="5">
        <f t="shared" si="31"/>
        <v>0</v>
      </c>
      <c r="AP34" s="5">
        <f t="shared" si="31"/>
        <v>0</v>
      </c>
      <c r="AQ34" s="5">
        <f t="shared" si="31"/>
        <v>0</v>
      </c>
      <c r="AR34" s="5">
        <f t="shared" si="31"/>
        <v>0</v>
      </c>
      <c r="AS34" s="5">
        <f t="shared" si="31"/>
        <v>0</v>
      </c>
      <c r="AT34" s="5">
        <f t="shared" si="31"/>
        <v>0</v>
      </c>
      <c r="AU34" s="5">
        <f t="shared" si="31"/>
        <v>0</v>
      </c>
      <c r="AV34" s="5">
        <f t="shared" si="31"/>
        <v>0</v>
      </c>
      <c r="AW34" s="5">
        <f t="shared" si="31"/>
        <v>0</v>
      </c>
      <c r="AX34" s="5">
        <f t="shared" si="31"/>
        <v>0</v>
      </c>
      <c r="AY34" s="5">
        <f t="shared" si="31"/>
        <v>0</v>
      </c>
      <c r="AZ34" s="5">
        <f t="shared" si="31"/>
        <v>0</v>
      </c>
      <c r="BA34" s="5">
        <f t="shared" si="31"/>
        <v>0</v>
      </c>
      <c r="BB34" s="5">
        <f t="shared" si="31"/>
        <v>0</v>
      </c>
      <c r="BC34" s="5">
        <f t="shared" si="31"/>
        <v>0</v>
      </c>
      <c r="BD34" s="5">
        <f t="shared" si="31"/>
        <v>0</v>
      </c>
      <c r="BE34" s="5">
        <f t="shared" si="31"/>
        <v>0</v>
      </c>
      <c r="BF34" s="5">
        <f t="shared" si="31"/>
        <v>0</v>
      </c>
      <c r="BG34" s="5">
        <f t="shared" si="31"/>
        <v>0</v>
      </c>
      <c r="BH34" s="5">
        <f t="shared" si="31"/>
        <v>0</v>
      </c>
      <c r="BI34" s="5">
        <f t="shared" si="31"/>
        <v>0</v>
      </c>
      <c r="BJ34" s="5">
        <f t="shared" si="31"/>
        <v>0</v>
      </c>
      <c r="BK34" s="5">
        <f t="shared" si="31"/>
        <v>0</v>
      </c>
      <c r="BL34" s="5">
        <f t="shared" si="31"/>
        <v>0</v>
      </c>
      <c r="BM34" s="5">
        <f t="shared" si="31"/>
        <v>0</v>
      </c>
      <c r="BN34" s="5">
        <f t="shared" si="31"/>
        <v>0</v>
      </c>
      <c r="BO34" s="5">
        <f t="shared" si="31"/>
        <v>0</v>
      </c>
      <c r="BP34" s="5"/>
    </row>
    <row r="35" ht="15.75" customHeight="1">
      <c r="A35" s="68">
        <f>IF('Final Sınavı'!AI35=TRUE,0,'Ders Bilgileri'!A37)</f>
        <v>29</v>
      </c>
      <c r="B35" s="37" t="str">
        <f>IF('Final Sınavı'!AI35=TRUE,0,'Ders Bilgileri'!B37)</f>
        <v/>
      </c>
      <c r="C35" s="37" t="str">
        <f>IF('Final Sınavı'!AI35=TRUE,0,'Ders Bilgileri'!C37)</f>
        <v/>
      </c>
      <c r="D35" s="69" t="str">
        <f>IF('Final Sınavı'!AI35=TRUE,0,'Ders Bilgileri'!D37)</f>
        <v/>
      </c>
      <c r="E35" s="70"/>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 t="b">
        <v>0</v>
      </c>
      <c r="AJ35" s="5"/>
      <c r="AK35" s="5">
        <f t="shared" si="14"/>
        <v>19</v>
      </c>
      <c r="AL35" s="5">
        <f t="shared" ref="AL35:BO35" si="32">IF(E$5&gt;0,(E25/E$5)*100,0)</f>
        <v>0</v>
      </c>
      <c r="AM35" s="5">
        <f t="shared" si="32"/>
        <v>0</v>
      </c>
      <c r="AN35" s="5">
        <f t="shared" si="32"/>
        <v>0</v>
      </c>
      <c r="AO35" s="5">
        <f t="shared" si="32"/>
        <v>0</v>
      </c>
      <c r="AP35" s="5">
        <f t="shared" si="32"/>
        <v>0</v>
      </c>
      <c r="AQ35" s="5">
        <f t="shared" si="32"/>
        <v>0</v>
      </c>
      <c r="AR35" s="5">
        <f t="shared" si="32"/>
        <v>0</v>
      </c>
      <c r="AS35" s="5">
        <f t="shared" si="32"/>
        <v>0</v>
      </c>
      <c r="AT35" s="5">
        <f t="shared" si="32"/>
        <v>0</v>
      </c>
      <c r="AU35" s="5">
        <f t="shared" si="32"/>
        <v>0</v>
      </c>
      <c r="AV35" s="5">
        <f t="shared" si="32"/>
        <v>0</v>
      </c>
      <c r="AW35" s="5">
        <f t="shared" si="32"/>
        <v>0</v>
      </c>
      <c r="AX35" s="5">
        <f t="shared" si="32"/>
        <v>0</v>
      </c>
      <c r="AY35" s="5">
        <f t="shared" si="32"/>
        <v>0</v>
      </c>
      <c r="AZ35" s="5">
        <f t="shared" si="32"/>
        <v>0</v>
      </c>
      <c r="BA35" s="5">
        <f t="shared" si="32"/>
        <v>0</v>
      </c>
      <c r="BB35" s="5">
        <f t="shared" si="32"/>
        <v>0</v>
      </c>
      <c r="BC35" s="5">
        <f t="shared" si="32"/>
        <v>0</v>
      </c>
      <c r="BD35" s="5">
        <f t="shared" si="32"/>
        <v>0</v>
      </c>
      <c r="BE35" s="5">
        <f t="shared" si="32"/>
        <v>0</v>
      </c>
      <c r="BF35" s="5">
        <f t="shared" si="32"/>
        <v>0</v>
      </c>
      <c r="BG35" s="5">
        <f t="shared" si="32"/>
        <v>0</v>
      </c>
      <c r="BH35" s="5">
        <f t="shared" si="32"/>
        <v>0</v>
      </c>
      <c r="BI35" s="5">
        <f t="shared" si="32"/>
        <v>0</v>
      </c>
      <c r="BJ35" s="5">
        <f t="shared" si="32"/>
        <v>0</v>
      </c>
      <c r="BK35" s="5">
        <f t="shared" si="32"/>
        <v>0</v>
      </c>
      <c r="BL35" s="5">
        <f t="shared" si="32"/>
        <v>0</v>
      </c>
      <c r="BM35" s="5">
        <f t="shared" si="32"/>
        <v>0</v>
      </c>
      <c r="BN35" s="5">
        <f t="shared" si="32"/>
        <v>0</v>
      </c>
      <c r="BO35" s="5">
        <f t="shared" si="32"/>
        <v>0</v>
      </c>
      <c r="BP35" s="5"/>
    </row>
    <row r="36" ht="15.75" customHeight="1">
      <c r="A36" s="68">
        <f>IF('Final Sınavı'!AI36=TRUE,0,'Ders Bilgileri'!A38)</f>
        <v>30</v>
      </c>
      <c r="B36" s="37" t="str">
        <f>IF('Final Sınavı'!AI36=TRUE,0,'Ders Bilgileri'!B38)</f>
        <v/>
      </c>
      <c r="C36" s="37" t="str">
        <f>IF('Final Sınavı'!AI36=TRUE,0,'Ders Bilgileri'!C38)</f>
        <v/>
      </c>
      <c r="D36" s="69" t="str">
        <f>IF('Final Sınavı'!AI36=TRUE,0,'Ders Bilgileri'!D38)</f>
        <v/>
      </c>
      <c r="E36" s="70"/>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 t="b">
        <v>0</v>
      </c>
      <c r="AJ36" s="5"/>
      <c r="AK36" s="5">
        <f t="shared" si="14"/>
        <v>20</v>
      </c>
      <c r="AL36" s="5">
        <f t="shared" ref="AL36:BO36" si="33">IF(E$5&gt;0,(E26/E$5)*100,0)</f>
        <v>0</v>
      </c>
      <c r="AM36" s="5">
        <f t="shared" si="33"/>
        <v>0</v>
      </c>
      <c r="AN36" s="5">
        <f t="shared" si="33"/>
        <v>0</v>
      </c>
      <c r="AO36" s="5">
        <f t="shared" si="33"/>
        <v>0</v>
      </c>
      <c r="AP36" s="5">
        <f t="shared" si="33"/>
        <v>0</v>
      </c>
      <c r="AQ36" s="5">
        <f t="shared" si="33"/>
        <v>0</v>
      </c>
      <c r="AR36" s="5">
        <f t="shared" si="33"/>
        <v>0</v>
      </c>
      <c r="AS36" s="5">
        <f t="shared" si="33"/>
        <v>0</v>
      </c>
      <c r="AT36" s="5">
        <f t="shared" si="33"/>
        <v>0</v>
      </c>
      <c r="AU36" s="5">
        <f t="shared" si="33"/>
        <v>0</v>
      </c>
      <c r="AV36" s="5">
        <f t="shared" si="33"/>
        <v>0</v>
      </c>
      <c r="AW36" s="5">
        <f t="shared" si="33"/>
        <v>0</v>
      </c>
      <c r="AX36" s="5">
        <f t="shared" si="33"/>
        <v>0</v>
      </c>
      <c r="AY36" s="5">
        <f t="shared" si="33"/>
        <v>0</v>
      </c>
      <c r="AZ36" s="5">
        <f t="shared" si="33"/>
        <v>0</v>
      </c>
      <c r="BA36" s="5">
        <f t="shared" si="33"/>
        <v>0</v>
      </c>
      <c r="BB36" s="5">
        <f t="shared" si="33"/>
        <v>0</v>
      </c>
      <c r="BC36" s="5">
        <f t="shared" si="33"/>
        <v>0</v>
      </c>
      <c r="BD36" s="5">
        <f t="shared" si="33"/>
        <v>0</v>
      </c>
      <c r="BE36" s="5">
        <f t="shared" si="33"/>
        <v>0</v>
      </c>
      <c r="BF36" s="5">
        <f t="shared" si="33"/>
        <v>0</v>
      </c>
      <c r="BG36" s="5">
        <f t="shared" si="33"/>
        <v>0</v>
      </c>
      <c r="BH36" s="5">
        <f t="shared" si="33"/>
        <v>0</v>
      </c>
      <c r="BI36" s="5">
        <f t="shared" si="33"/>
        <v>0</v>
      </c>
      <c r="BJ36" s="5">
        <f t="shared" si="33"/>
        <v>0</v>
      </c>
      <c r="BK36" s="5">
        <f t="shared" si="33"/>
        <v>0</v>
      </c>
      <c r="BL36" s="5">
        <f t="shared" si="33"/>
        <v>0</v>
      </c>
      <c r="BM36" s="5">
        <f t="shared" si="33"/>
        <v>0</v>
      </c>
      <c r="BN36" s="5">
        <f t="shared" si="33"/>
        <v>0</v>
      </c>
      <c r="BO36" s="5">
        <f t="shared" si="33"/>
        <v>0</v>
      </c>
      <c r="BP36" s="5"/>
    </row>
    <row r="37" ht="15.75" customHeight="1">
      <c r="A37" s="68">
        <f>IF('Final Sınavı'!AI37=TRUE,0,'Ders Bilgileri'!A39)</f>
        <v>31</v>
      </c>
      <c r="B37" s="37" t="str">
        <f>IF('Final Sınavı'!AI37=TRUE,0,'Ders Bilgileri'!B39)</f>
        <v/>
      </c>
      <c r="C37" s="37" t="str">
        <f>IF('Final Sınavı'!AI37=TRUE,0,'Ders Bilgileri'!C39)</f>
        <v/>
      </c>
      <c r="D37" s="69" t="str">
        <f>IF('Final Sınavı'!AI37=TRUE,0,'Ders Bilgileri'!D39)</f>
        <v/>
      </c>
      <c r="E37" s="70"/>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 t="b">
        <v>0</v>
      </c>
      <c r="AJ37" s="5"/>
      <c r="AK37" s="5">
        <f t="shared" si="14"/>
        <v>21</v>
      </c>
      <c r="AL37" s="5">
        <f t="shared" ref="AL37:BO37" si="34">IF(E$5&gt;0,(E27/E$5)*100,0)</f>
        <v>0</v>
      </c>
      <c r="AM37" s="5">
        <f t="shared" si="34"/>
        <v>0</v>
      </c>
      <c r="AN37" s="5">
        <f t="shared" si="34"/>
        <v>0</v>
      </c>
      <c r="AO37" s="5">
        <f t="shared" si="34"/>
        <v>0</v>
      </c>
      <c r="AP37" s="5">
        <f t="shared" si="34"/>
        <v>0</v>
      </c>
      <c r="AQ37" s="5">
        <f t="shared" si="34"/>
        <v>0</v>
      </c>
      <c r="AR37" s="5">
        <f t="shared" si="34"/>
        <v>0</v>
      </c>
      <c r="AS37" s="5">
        <f t="shared" si="34"/>
        <v>0</v>
      </c>
      <c r="AT37" s="5">
        <f t="shared" si="34"/>
        <v>0</v>
      </c>
      <c r="AU37" s="5">
        <f t="shared" si="34"/>
        <v>0</v>
      </c>
      <c r="AV37" s="5">
        <f t="shared" si="34"/>
        <v>0</v>
      </c>
      <c r="AW37" s="5">
        <f t="shared" si="34"/>
        <v>0</v>
      </c>
      <c r="AX37" s="5">
        <f t="shared" si="34"/>
        <v>0</v>
      </c>
      <c r="AY37" s="5">
        <f t="shared" si="34"/>
        <v>0</v>
      </c>
      <c r="AZ37" s="5">
        <f t="shared" si="34"/>
        <v>0</v>
      </c>
      <c r="BA37" s="5">
        <f t="shared" si="34"/>
        <v>0</v>
      </c>
      <c r="BB37" s="5">
        <f t="shared" si="34"/>
        <v>0</v>
      </c>
      <c r="BC37" s="5">
        <f t="shared" si="34"/>
        <v>0</v>
      </c>
      <c r="BD37" s="5">
        <f t="shared" si="34"/>
        <v>0</v>
      </c>
      <c r="BE37" s="5">
        <f t="shared" si="34"/>
        <v>0</v>
      </c>
      <c r="BF37" s="5">
        <f t="shared" si="34"/>
        <v>0</v>
      </c>
      <c r="BG37" s="5">
        <f t="shared" si="34"/>
        <v>0</v>
      </c>
      <c r="BH37" s="5">
        <f t="shared" si="34"/>
        <v>0</v>
      </c>
      <c r="BI37" s="5">
        <f t="shared" si="34"/>
        <v>0</v>
      </c>
      <c r="BJ37" s="5">
        <f t="shared" si="34"/>
        <v>0</v>
      </c>
      <c r="BK37" s="5">
        <f t="shared" si="34"/>
        <v>0</v>
      </c>
      <c r="BL37" s="5">
        <f t="shared" si="34"/>
        <v>0</v>
      </c>
      <c r="BM37" s="5">
        <f t="shared" si="34"/>
        <v>0</v>
      </c>
      <c r="BN37" s="5">
        <f t="shared" si="34"/>
        <v>0</v>
      </c>
      <c r="BO37" s="5">
        <f t="shared" si="34"/>
        <v>0</v>
      </c>
      <c r="BP37" s="5"/>
    </row>
    <row r="38" ht="15.75" customHeight="1">
      <c r="A38" s="68">
        <f>IF('Final Sınavı'!AI38=TRUE,0,'Ders Bilgileri'!A40)</f>
        <v>32</v>
      </c>
      <c r="B38" s="37" t="str">
        <f>IF('Final Sınavı'!AI38=TRUE,0,'Ders Bilgileri'!B40)</f>
        <v/>
      </c>
      <c r="C38" s="37" t="str">
        <f>IF('Final Sınavı'!AI38=TRUE,0,'Ders Bilgileri'!C40)</f>
        <v/>
      </c>
      <c r="D38" s="69" t="str">
        <f>IF('Final Sınavı'!AI38=TRUE,0,'Ders Bilgileri'!D40)</f>
        <v/>
      </c>
      <c r="E38" s="70"/>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 t="b">
        <v>0</v>
      </c>
      <c r="AJ38" s="5"/>
      <c r="AK38" s="5">
        <f t="shared" si="14"/>
        <v>22</v>
      </c>
      <c r="AL38" s="5">
        <f t="shared" ref="AL38:BO38" si="35">IF(E$5&gt;0,(E28/E$5)*100,0)</f>
        <v>0</v>
      </c>
      <c r="AM38" s="5">
        <f t="shared" si="35"/>
        <v>0</v>
      </c>
      <c r="AN38" s="5">
        <f t="shared" si="35"/>
        <v>0</v>
      </c>
      <c r="AO38" s="5">
        <f t="shared" si="35"/>
        <v>0</v>
      </c>
      <c r="AP38" s="5">
        <f t="shared" si="35"/>
        <v>0</v>
      </c>
      <c r="AQ38" s="5">
        <f t="shared" si="35"/>
        <v>0</v>
      </c>
      <c r="AR38" s="5">
        <f t="shared" si="35"/>
        <v>0</v>
      </c>
      <c r="AS38" s="5">
        <f t="shared" si="35"/>
        <v>0</v>
      </c>
      <c r="AT38" s="5">
        <f t="shared" si="35"/>
        <v>0</v>
      </c>
      <c r="AU38" s="5">
        <f t="shared" si="35"/>
        <v>0</v>
      </c>
      <c r="AV38" s="5">
        <f t="shared" si="35"/>
        <v>0</v>
      </c>
      <c r="AW38" s="5">
        <f t="shared" si="35"/>
        <v>0</v>
      </c>
      <c r="AX38" s="5">
        <f t="shared" si="35"/>
        <v>0</v>
      </c>
      <c r="AY38" s="5">
        <f t="shared" si="35"/>
        <v>0</v>
      </c>
      <c r="AZ38" s="5">
        <f t="shared" si="35"/>
        <v>0</v>
      </c>
      <c r="BA38" s="5">
        <f t="shared" si="35"/>
        <v>0</v>
      </c>
      <c r="BB38" s="5">
        <f t="shared" si="35"/>
        <v>0</v>
      </c>
      <c r="BC38" s="5">
        <f t="shared" si="35"/>
        <v>0</v>
      </c>
      <c r="BD38" s="5">
        <f t="shared" si="35"/>
        <v>0</v>
      </c>
      <c r="BE38" s="5">
        <f t="shared" si="35"/>
        <v>0</v>
      </c>
      <c r="BF38" s="5">
        <f t="shared" si="35"/>
        <v>0</v>
      </c>
      <c r="BG38" s="5">
        <f t="shared" si="35"/>
        <v>0</v>
      </c>
      <c r="BH38" s="5">
        <f t="shared" si="35"/>
        <v>0</v>
      </c>
      <c r="BI38" s="5">
        <f t="shared" si="35"/>
        <v>0</v>
      </c>
      <c r="BJ38" s="5">
        <f t="shared" si="35"/>
        <v>0</v>
      </c>
      <c r="BK38" s="5">
        <f t="shared" si="35"/>
        <v>0</v>
      </c>
      <c r="BL38" s="5">
        <f t="shared" si="35"/>
        <v>0</v>
      </c>
      <c r="BM38" s="5">
        <f t="shared" si="35"/>
        <v>0</v>
      </c>
      <c r="BN38" s="5">
        <f t="shared" si="35"/>
        <v>0</v>
      </c>
      <c r="BO38" s="5">
        <f t="shared" si="35"/>
        <v>0</v>
      </c>
      <c r="BP38" s="5"/>
    </row>
    <row r="39" ht="15.75" customHeight="1">
      <c r="A39" s="68">
        <f>IF('Final Sınavı'!AI39=TRUE,0,'Ders Bilgileri'!A41)</f>
        <v>33</v>
      </c>
      <c r="B39" s="37" t="str">
        <f>IF('Final Sınavı'!AI39=TRUE,0,'Ders Bilgileri'!B41)</f>
        <v/>
      </c>
      <c r="C39" s="37" t="str">
        <f>IF('Final Sınavı'!AI39=TRUE,0,'Ders Bilgileri'!C41)</f>
        <v/>
      </c>
      <c r="D39" s="69" t="str">
        <f>IF('Final Sınavı'!AI39=TRUE,0,'Ders Bilgileri'!D41)</f>
        <v/>
      </c>
      <c r="E39" s="70"/>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 t="b">
        <v>0</v>
      </c>
      <c r="AJ39" s="5"/>
      <c r="AK39" s="5">
        <f t="shared" si="14"/>
        <v>23</v>
      </c>
      <c r="AL39" s="5">
        <f t="shared" ref="AL39:BO39" si="36">IF(E$5&gt;0,(E29/E$5)*100,0)</f>
        <v>0</v>
      </c>
      <c r="AM39" s="5">
        <f t="shared" si="36"/>
        <v>0</v>
      </c>
      <c r="AN39" s="5">
        <f t="shared" si="36"/>
        <v>0</v>
      </c>
      <c r="AO39" s="5">
        <f t="shared" si="36"/>
        <v>0</v>
      </c>
      <c r="AP39" s="5">
        <f t="shared" si="36"/>
        <v>0</v>
      </c>
      <c r="AQ39" s="5">
        <f t="shared" si="36"/>
        <v>0</v>
      </c>
      <c r="AR39" s="5">
        <f t="shared" si="36"/>
        <v>0</v>
      </c>
      <c r="AS39" s="5">
        <f t="shared" si="36"/>
        <v>0</v>
      </c>
      <c r="AT39" s="5">
        <f t="shared" si="36"/>
        <v>0</v>
      </c>
      <c r="AU39" s="5">
        <f t="shared" si="36"/>
        <v>0</v>
      </c>
      <c r="AV39" s="5">
        <f t="shared" si="36"/>
        <v>0</v>
      </c>
      <c r="AW39" s="5">
        <f t="shared" si="36"/>
        <v>0</v>
      </c>
      <c r="AX39" s="5">
        <f t="shared" si="36"/>
        <v>0</v>
      </c>
      <c r="AY39" s="5">
        <f t="shared" si="36"/>
        <v>0</v>
      </c>
      <c r="AZ39" s="5">
        <f t="shared" si="36"/>
        <v>0</v>
      </c>
      <c r="BA39" s="5">
        <f t="shared" si="36"/>
        <v>0</v>
      </c>
      <c r="BB39" s="5">
        <f t="shared" si="36"/>
        <v>0</v>
      </c>
      <c r="BC39" s="5">
        <f t="shared" si="36"/>
        <v>0</v>
      </c>
      <c r="BD39" s="5">
        <f t="shared" si="36"/>
        <v>0</v>
      </c>
      <c r="BE39" s="5">
        <f t="shared" si="36"/>
        <v>0</v>
      </c>
      <c r="BF39" s="5">
        <f t="shared" si="36"/>
        <v>0</v>
      </c>
      <c r="BG39" s="5">
        <f t="shared" si="36"/>
        <v>0</v>
      </c>
      <c r="BH39" s="5">
        <f t="shared" si="36"/>
        <v>0</v>
      </c>
      <c r="BI39" s="5">
        <f t="shared" si="36"/>
        <v>0</v>
      </c>
      <c r="BJ39" s="5">
        <f t="shared" si="36"/>
        <v>0</v>
      </c>
      <c r="BK39" s="5">
        <f t="shared" si="36"/>
        <v>0</v>
      </c>
      <c r="BL39" s="5">
        <f t="shared" si="36"/>
        <v>0</v>
      </c>
      <c r="BM39" s="5">
        <f t="shared" si="36"/>
        <v>0</v>
      </c>
      <c r="BN39" s="5">
        <f t="shared" si="36"/>
        <v>0</v>
      </c>
      <c r="BO39" s="5">
        <f t="shared" si="36"/>
        <v>0</v>
      </c>
      <c r="BP39" s="5"/>
    </row>
    <row r="40" ht="15.75" customHeight="1">
      <c r="A40" s="68">
        <f>IF('Final Sınavı'!AI40=TRUE,0,'Ders Bilgileri'!A42)</f>
        <v>34</v>
      </c>
      <c r="B40" s="37" t="str">
        <f>IF('Final Sınavı'!AI40=TRUE,0,'Ders Bilgileri'!B42)</f>
        <v/>
      </c>
      <c r="C40" s="37" t="str">
        <f>IF('Final Sınavı'!AI40=TRUE,0,'Ders Bilgileri'!C42)</f>
        <v/>
      </c>
      <c r="D40" s="69" t="str">
        <f>IF('Final Sınavı'!AI40=TRUE,0,'Ders Bilgileri'!D42)</f>
        <v/>
      </c>
      <c r="E40" s="70"/>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 t="b">
        <v>0</v>
      </c>
      <c r="AJ40" s="5"/>
      <c r="AK40" s="5">
        <f t="shared" si="14"/>
        <v>24</v>
      </c>
      <c r="AL40" s="5">
        <f t="shared" ref="AL40:BO40" si="37">IF(E$5&gt;0,(E30/E$5)*100,0)</f>
        <v>0</v>
      </c>
      <c r="AM40" s="5">
        <f t="shared" si="37"/>
        <v>0</v>
      </c>
      <c r="AN40" s="5">
        <f t="shared" si="37"/>
        <v>0</v>
      </c>
      <c r="AO40" s="5">
        <f t="shared" si="37"/>
        <v>0</v>
      </c>
      <c r="AP40" s="5">
        <f t="shared" si="37"/>
        <v>0</v>
      </c>
      <c r="AQ40" s="5">
        <f t="shared" si="37"/>
        <v>0</v>
      </c>
      <c r="AR40" s="5">
        <f t="shared" si="37"/>
        <v>0</v>
      </c>
      <c r="AS40" s="5">
        <f t="shared" si="37"/>
        <v>0</v>
      </c>
      <c r="AT40" s="5">
        <f t="shared" si="37"/>
        <v>0</v>
      </c>
      <c r="AU40" s="5">
        <f t="shared" si="37"/>
        <v>0</v>
      </c>
      <c r="AV40" s="5">
        <f t="shared" si="37"/>
        <v>0</v>
      </c>
      <c r="AW40" s="5">
        <f t="shared" si="37"/>
        <v>0</v>
      </c>
      <c r="AX40" s="5">
        <f t="shared" si="37"/>
        <v>0</v>
      </c>
      <c r="AY40" s="5">
        <f t="shared" si="37"/>
        <v>0</v>
      </c>
      <c r="AZ40" s="5">
        <f t="shared" si="37"/>
        <v>0</v>
      </c>
      <c r="BA40" s="5">
        <f t="shared" si="37"/>
        <v>0</v>
      </c>
      <c r="BB40" s="5">
        <f t="shared" si="37"/>
        <v>0</v>
      </c>
      <c r="BC40" s="5">
        <f t="shared" si="37"/>
        <v>0</v>
      </c>
      <c r="BD40" s="5">
        <f t="shared" si="37"/>
        <v>0</v>
      </c>
      <c r="BE40" s="5">
        <f t="shared" si="37"/>
        <v>0</v>
      </c>
      <c r="BF40" s="5">
        <f t="shared" si="37"/>
        <v>0</v>
      </c>
      <c r="BG40" s="5">
        <f t="shared" si="37"/>
        <v>0</v>
      </c>
      <c r="BH40" s="5">
        <f t="shared" si="37"/>
        <v>0</v>
      </c>
      <c r="BI40" s="5">
        <f t="shared" si="37"/>
        <v>0</v>
      </c>
      <c r="BJ40" s="5">
        <f t="shared" si="37"/>
        <v>0</v>
      </c>
      <c r="BK40" s="5">
        <f t="shared" si="37"/>
        <v>0</v>
      </c>
      <c r="BL40" s="5">
        <f t="shared" si="37"/>
        <v>0</v>
      </c>
      <c r="BM40" s="5">
        <f t="shared" si="37"/>
        <v>0</v>
      </c>
      <c r="BN40" s="5">
        <f t="shared" si="37"/>
        <v>0</v>
      </c>
      <c r="BO40" s="5">
        <f t="shared" si="37"/>
        <v>0</v>
      </c>
      <c r="BP40" s="5"/>
    </row>
    <row r="41" ht="15.75" customHeight="1">
      <c r="A41" s="68">
        <f>IF('Final Sınavı'!AI41=TRUE,0,'Ders Bilgileri'!A43)</f>
        <v>35</v>
      </c>
      <c r="B41" s="37" t="str">
        <f>IF('Final Sınavı'!AI41=TRUE,0,'Ders Bilgileri'!B43)</f>
        <v/>
      </c>
      <c r="C41" s="37" t="str">
        <f>IF('Final Sınavı'!AI41=TRUE,0,'Ders Bilgileri'!C43)</f>
        <v/>
      </c>
      <c r="D41" s="69" t="str">
        <f>IF('Final Sınavı'!AI41=TRUE,0,'Ders Bilgileri'!D43)</f>
        <v/>
      </c>
      <c r="E41" s="70"/>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 t="b">
        <v>0</v>
      </c>
      <c r="AJ41" s="5"/>
      <c r="AK41" s="5">
        <f t="shared" si="14"/>
        <v>25</v>
      </c>
      <c r="AL41" s="5">
        <f t="shared" ref="AL41:BO41" si="38">IF(E$5&gt;0,(E31/E$5)*100,0)</f>
        <v>0</v>
      </c>
      <c r="AM41" s="5">
        <f t="shared" si="38"/>
        <v>0</v>
      </c>
      <c r="AN41" s="5">
        <f t="shared" si="38"/>
        <v>0</v>
      </c>
      <c r="AO41" s="5">
        <f t="shared" si="38"/>
        <v>0</v>
      </c>
      <c r="AP41" s="5">
        <f t="shared" si="38"/>
        <v>0</v>
      </c>
      <c r="AQ41" s="5">
        <f t="shared" si="38"/>
        <v>0</v>
      </c>
      <c r="AR41" s="5">
        <f t="shared" si="38"/>
        <v>0</v>
      </c>
      <c r="AS41" s="5">
        <f t="shared" si="38"/>
        <v>0</v>
      </c>
      <c r="AT41" s="5">
        <f t="shared" si="38"/>
        <v>0</v>
      </c>
      <c r="AU41" s="5">
        <f t="shared" si="38"/>
        <v>0</v>
      </c>
      <c r="AV41" s="5">
        <f t="shared" si="38"/>
        <v>0</v>
      </c>
      <c r="AW41" s="5">
        <f t="shared" si="38"/>
        <v>0</v>
      </c>
      <c r="AX41" s="5">
        <f t="shared" si="38"/>
        <v>0</v>
      </c>
      <c r="AY41" s="5">
        <f t="shared" si="38"/>
        <v>0</v>
      </c>
      <c r="AZ41" s="5">
        <f t="shared" si="38"/>
        <v>0</v>
      </c>
      <c r="BA41" s="5">
        <f t="shared" si="38"/>
        <v>0</v>
      </c>
      <c r="BB41" s="5">
        <f t="shared" si="38"/>
        <v>0</v>
      </c>
      <c r="BC41" s="5">
        <f t="shared" si="38"/>
        <v>0</v>
      </c>
      <c r="BD41" s="5">
        <f t="shared" si="38"/>
        <v>0</v>
      </c>
      <c r="BE41" s="5">
        <f t="shared" si="38"/>
        <v>0</v>
      </c>
      <c r="BF41" s="5">
        <f t="shared" si="38"/>
        <v>0</v>
      </c>
      <c r="BG41" s="5">
        <f t="shared" si="38"/>
        <v>0</v>
      </c>
      <c r="BH41" s="5">
        <f t="shared" si="38"/>
        <v>0</v>
      </c>
      <c r="BI41" s="5">
        <f t="shared" si="38"/>
        <v>0</v>
      </c>
      <c r="BJ41" s="5">
        <f t="shared" si="38"/>
        <v>0</v>
      </c>
      <c r="BK41" s="5">
        <f t="shared" si="38"/>
        <v>0</v>
      </c>
      <c r="BL41" s="5">
        <f t="shared" si="38"/>
        <v>0</v>
      </c>
      <c r="BM41" s="5">
        <f t="shared" si="38"/>
        <v>0</v>
      </c>
      <c r="BN41" s="5">
        <f t="shared" si="38"/>
        <v>0</v>
      </c>
      <c r="BO41" s="5">
        <f t="shared" si="38"/>
        <v>0</v>
      </c>
      <c r="BP41" s="5"/>
    </row>
    <row r="42" ht="15.75" customHeight="1">
      <c r="A42" s="68">
        <f>IF('Final Sınavı'!AI42=TRUE,0,'Ders Bilgileri'!A44)</f>
        <v>36</v>
      </c>
      <c r="B42" s="37" t="str">
        <f>IF('Final Sınavı'!AI42=TRUE,0,'Ders Bilgileri'!B44)</f>
        <v/>
      </c>
      <c r="C42" s="37" t="str">
        <f>IF('Final Sınavı'!AI42=TRUE,0,'Ders Bilgileri'!C44)</f>
        <v/>
      </c>
      <c r="D42" s="69" t="str">
        <f>IF('Final Sınavı'!AI42=TRUE,0,'Ders Bilgileri'!D44)</f>
        <v/>
      </c>
      <c r="E42" s="70"/>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 t="b">
        <v>0</v>
      </c>
      <c r="AJ42" s="5"/>
      <c r="AK42" s="5">
        <f t="shared" si="14"/>
        <v>26</v>
      </c>
      <c r="AL42" s="5">
        <f t="shared" ref="AL42:BO42" si="39">IF(E$5&gt;0,(E32/E$5)*100,0)</f>
        <v>0</v>
      </c>
      <c r="AM42" s="5">
        <f t="shared" si="39"/>
        <v>0</v>
      </c>
      <c r="AN42" s="5">
        <f t="shared" si="39"/>
        <v>0</v>
      </c>
      <c r="AO42" s="5">
        <f t="shared" si="39"/>
        <v>0</v>
      </c>
      <c r="AP42" s="5">
        <f t="shared" si="39"/>
        <v>0</v>
      </c>
      <c r="AQ42" s="5">
        <f t="shared" si="39"/>
        <v>0</v>
      </c>
      <c r="AR42" s="5">
        <f t="shared" si="39"/>
        <v>0</v>
      </c>
      <c r="AS42" s="5">
        <f t="shared" si="39"/>
        <v>0</v>
      </c>
      <c r="AT42" s="5">
        <f t="shared" si="39"/>
        <v>0</v>
      </c>
      <c r="AU42" s="5">
        <f t="shared" si="39"/>
        <v>0</v>
      </c>
      <c r="AV42" s="5">
        <f t="shared" si="39"/>
        <v>0</v>
      </c>
      <c r="AW42" s="5">
        <f t="shared" si="39"/>
        <v>0</v>
      </c>
      <c r="AX42" s="5">
        <f t="shared" si="39"/>
        <v>0</v>
      </c>
      <c r="AY42" s="5">
        <f t="shared" si="39"/>
        <v>0</v>
      </c>
      <c r="AZ42" s="5">
        <f t="shared" si="39"/>
        <v>0</v>
      </c>
      <c r="BA42" s="5">
        <f t="shared" si="39"/>
        <v>0</v>
      </c>
      <c r="BB42" s="5">
        <f t="shared" si="39"/>
        <v>0</v>
      </c>
      <c r="BC42" s="5">
        <f t="shared" si="39"/>
        <v>0</v>
      </c>
      <c r="BD42" s="5">
        <f t="shared" si="39"/>
        <v>0</v>
      </c>
      <c r="BE42" s="5">
        <f t="shared" si="39"/>
        <v>0</v>
      </c>
      <c r="BF42" s="5">
        <f t="shared" si="39"/>
        <v>0</v>
      </c>
      <c r="BG42" s="5">
        <f t="shared" si="39"/>
        <v>0</v>
      </c>
      <c r="BH42" s="5">
        <f t="shared" si="39"/>
        <v>0</v>
      </c>
      <c r="BI42" s="5">
        <f t="shared" si="39"/>
        <v>0</v>
      </c>
      <c r="BJ42" s="5">
        <f t="shared" si="39"/>
        <v>0</v>
      </c>
      <c r="BK42" s="5">
        <f t="shared" si="39"/>
        <v>0</v>
      </c>
      <c r="BL42" s="5">
        <f t="shared" si="39"/>
        <v>0</v>
      </c>
      <c r="BM42" s="5">
        <f t="shared" si="39"/>
        <v>0</v>
      </c>
      <c r="BN42" s="5">
        <f t="shared" si="39"/>
        <v>0</v>
      </c>
      <c r="BO42" s="5">
        <f t="shared" si="39"/>
        <v>0</v>
      </c>
      <c r="BP42" s="5"/>
    </row>
    <row r="43" ht="15.75" customHeight="1">
      <c r="A43" s="68">
        <f>IF('Final Sınavı'!AI43=TRUE,0,'Ders Bilgileri'!A45)</f>
        <v>37</v>
      </c>
      <c r="B43" s="37" t="str">
        <f>IF('Final Sınavı'!AI43=TRUE,0,'Ders Bilgileri'!B45)</f>
        <v/>
      </c>
      <c r="C43" s="37" t="str">
        <f>IF('Final Sınavı'!AI43=TRUE,0,'Ders Bilgileri'!C45)</f>
        <v/>
      </c>
      <c r="D43" s="69" t="str">
        <f>IF('Final Sınavı'!AI43=TRUE,0,'Ders Bilgileri'!D45)</f>
        <v/>
      </c>
      <c r="E43" s="70"/>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 t="b">
        <v>0</v>
      </c>
      <c r="AJ43" s="5"/>
      <c r="AK43" s="5">
        <f t="shared" si="14"/>
        <v>27</v>
      </c>
      <c r="AL43" s="5">
        <f t="shared" ref="AL43:BO43" si="40">IF(E$5&gt;0,(E33/E$5)*100,0)</f>
        <v>0</v>
      </c>
      <c r="AM43" s="5">
        <f t="shared" si="40"/>
        <v>0</v>
      </c>
      <c r="AN43" s="5">
        <f t="shared" si="40"/>
        <v>0</v>
      </c>
      <c r="AO43" s="5">
        <f t="shared" si="40"/>
        <v>0</v>
      </c>
      <c r="AP43" s="5">
        <f t="shared" si="40"/>
        <v>0</v>
      </c>
      <c r="AQ43" s="5">
        <f t="shared" si="40"/>
        <v>0</v>
      </c>
      <c r="AR43" s="5">
        <f t="shared" si="40"/>
        <v>0</v>
      </c>
      <c r="AS43" s="5">
        <f t="shared" si="40"/>
        <v>0</v>
      </c>
      <c r="AT43" s="5">
        <f t="shared" si="40"/>
        <v>0</v>
      </c>
      <c r="AU43" s="5">
        <f t="shared" si="40"/>
        <v>0</v>
      </c>
      <c r="AV43" s="5">
        <f t="shared" si="40"/>
        <v>0</v>
      </c>
      <c r="AW43" s="5">
        <f t="shared" si="40"/>
        <v>0</v>
      </c>
      <c r="AX43" s="5">
        <f t="shared" si="40"/>
        <v>0</v>
      </c>
      <c r="AY43" s="5">
        <f t="shared" si="40"/>
        <v>0</v>
      </c>
      <c r="AZ43" s="5">
        <f t="shared" si="40"/>
        <v>0</v>
      </c>
      <c r="BA43" s="5">
        <f t="shared" si="40"/>
        <v>0</v>
      </c>
      <c r="BB43" s="5">
        <f t="shared" si="40"/>
        <v>0</v>
      </c>
      <c r="BC43" s="5">
        <f t="shared" si="40"/>
        <v>0</v>
      </c>
      <c r="BD43" s="5">
        <f t="shared" si="40"/>
        <v>0</v>
      </c>
      <c r="BE43" s="5">
        <f t="shared" si="40"/>
        <v>0</v>
      </c>
      <c r="BF43" s="5">
        <f t="shared" si="40"/>
        <v>0</v>
      </c>
      <c r="BG43" s="5">
        <f t="shared" si="40"/>
        <v>0</v>
      </c>
      <c r="BH43" s="5">
        <f t="shared" si="40"/>
        <v>0</v>
      </c>
      <c r="BI43" s="5">
        <f t="shared" si="40"/>
        <v>0</v>
      </c>
      <c r="BJ43" s="5">
        <f t="shared" si="40"/>
        <v>0</v>
      </c>
      <c r="BK43" s="5">
        <f t="shared" si="40"/>
        <v>0</v>
      </c>
      <c r="BL43" s="5">
        <f t="shared" si="40"/>
        <v>0</v>
      </c>
      <c r="BM43" s="5">
        <f t="shared" si="40"/>
        <v>0</v>
      </c>
      <c r="BN43" s="5">
        <f t="shared" si="40"/>
        <v>0</v>
      </c>
      <c r="BO43" s="5">
        <f t="shared" si="40"/>
        <v>0</v>
      </c>
      <c r="BP43" s="5"/>
    </row>
    <row r="44" ht="15.75" customHeight="1">
      <c r="A44" s="68">
        <f>IF('Final Sınavı'!AI44=TRUE,0,'Ders Bilgileri'!A46)</f>
        <v>38</v>
      </c>
      <c r="B44" s="37" t="str">
        <f>IF('Final Sınavı'!AI44=TRUE,0,'Ders Bilgileri'!B46)</f>
        <v/>
      </c>
      <c r="C44" s="37" t="str">
        <f>IF('Final Sınavı'!AI44=TRUE,0,'Ders Bilgileri'!C46)</f>
        <v/>
      </c>
      <c r="D44" s="69" t="str">
        <f>IF('Final Sınavı'!AI44=TRUE,0,'Ders Bilgileri'!D46)</f>
        <v/>
      </c>
      <c r="E44" s="70"/>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 t="b">
        <v>0</v>
      </c>
      <c r="AJ44" s="5"/>
      <c r="AK44" s="5">
        <f t="shared" si="14"/>
        <v>28</v>
      </c>
      <c r="AL44" s="5">
        <f t="shared" ref="AL44:BO44" si="41">IF(E$5&gt;0,(E34/E$5)*100,0)</f>
        <v>0</v>
      </c>
      <c r="AM44" s="5">
        <f t="shared" si="41"/>
        <v>0</v>
      </c>
      <c r="AN44" s="5">
        <f t="shared" si="41"/>
        <v>0</v>
      </c>
      <c r="AO44" s="5">
        <f t="shared" si="41"/>
        <v>0</v>
      </c>
      <c r="AP44" s="5">
        <f t="shared" si="41"/>
        <v>0</v>
      </c>
      <c r="AQ44" s="5">
        <f t="shared" si="41"/>
        <v>0</v>
      </c>
      <c r="AR44" s="5">
        <f t="shared" si="41"/>
        <v>0</v>
      </c>
      <c r="AS44" s="5">
        <f t="shared" si="41"/>
        <v>0</v>
      </c>
      <c r="AT44" s="5">
        <f t="shared" si="41"/>
        <v>0</v>
      </c>
      <c r="AU44" s="5">
        <f t="shared" si="41"/>
        <v>0</v>
      </c>
      <c r="AV44" s="5">
        <f t="shared" si="41"/>
        <v>0</v>
      </c>
      <c r="AW44" s="5">
        <f t="shared" si="41"/>
        <v>0</v>
      </c>
      <c r="AX44" s="5">
        <f t="shared" si="41"/>
        <v>0</v>
      </c>
      <c r="AY44" s="5">
        <f t="shared" si="41"/>
        <v>0</v>
      </c>
      <c r="AZ44" s="5">
        <f t="shared" si="41"/>
        <v>0</v>
      </c>
      <c r="BA44" s="5">
        <f t="shared" si="41"/>
        <v>0</v>
      </c>
      <c r="BB44" s="5">
        <f t="shared" si="41"/>
        <v>0</v>
      </c>
      <c r="BC44" s="5">
        <f t="shared" si="41"/>
        <v>0</v>
      </c>
      <c r="BD44" s="5">
        <f t="shared" si="41"/>
        <v>0</v>
      </c>
      <c r="BE44" s="5">
        <f t="shared" si="41"/>
        <v>0</v>
      </c>
      <c r="BF44" s="5">
        <f t="shared" si="41"/>
        <v>0</v>
      </c>
      <c r="BG44" s="5">
        <f t="shared" si="41"/>
        <v>0</v>
      </c>
      <c r="BH44" s="5">
        <f t="shared" si="41"/>
        <v>0</v>
      </c>
      <c r="BI44" s="5">
        <f t="shared" si="41"/>
        <v>0</v>
      </c>
      <c r="BJ44" s="5">
        <f t="shared" si="41"/>
        <v>0</v>
      </c>
      <c r="BK44" s="5">
        <f t="shared" si="41"/>
        <v>0</v>
      </c>
      <c r="BL44" s="5">
        <f t="shared" si="41"/>
        <v>0</v>
      </c>
      <c r="BM44" s="5">
        <f t="shared" si="41"/>
        <v>0</v>
      </c>
      <c r="BN44" s="5">
        <f t="shared" si="41"/>
        <v>0</v>
      </c>
      <c r="BO44" s="5">
        <f t="shared" si="41"/>
        <v>0</v>
      </c>
      <c r="BP44" s="5"/>
    </row>
    <row r="45" ht="15.75" customHeight="1">
      <c r="A45" s="68">
        <f>IF('Final Sınavı'!AI45=TRUE,0,'Ders Bilgileri'!A47)</f>
        <v>39</v>
      </c>
      <c r="B45" s="37" t="str">
        <f>IF('Final Sınavı'!AI45=TRUE,0,'Ders Bilgileri'!B47)</f>
        <v/>
      </c>
      <c r="C45" s="37" t="str">
        <f>IF('Final Sınavı'!AI45=TRUE,0,'Ders Bilgileri'!C47)</f>
        <v/>
      </c>
      <c r="D45" s="69" t="str">
        <f>IF('Final Sınavı'!AI45=TRUE,0,'Ders Bilgileri'!D47)</f>
        <v/>
      </c>
      <c r="E45" s="70"/>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 t="b">
        <v>0</v>
      </c>
      <c r="AJ45" s="5"/>
      <c r="AK45" s="5">
        <f t="shared" si="14"/>
        <v>29</v>
      </c>
      <c r="AL45" s="5">
        <f t="shared" ref="AL45:BO45" si="42">IF(E$5&gt;0,(E35/E$5)*100,0)</f>
        <v>0</v>
      </c>
      <c r="AM45" s="5">
        <f t="shared" si="42"/>
        <v>0</v>
      </c>
      <c r="AN45" s="5">
        <f t="shared" si="42"/>
        <v>0</v>
      </c>
      <c r="AO45" s="5">
        <f t="shared" si="42"/>
        <v>0</v>
      </c>
      <c r="AP45" s="5">
        <f t="shared" si="42"/>
        <v>0</v>
      </c>
      <c r="AQ45" s="5">
        <f t="shared" si="42"/>
        <v>0</v>
      </c>
      <c r="AR45" s="5">
        <f t="shared" si="42"/>
        <v>0</v>
      </c>
      <c r="AS45" s="5">
        <f t="shared" si="42"/>
        <v>0</v>
      </c>
      <c r="AT45" s="5">
        <f t="shared" si="42"/>
        <v>0</v>
      </c>
      <c r="AU45" s="5">
        <f t="shared" si="42"/>
        <v>0</v>
      </c>
      <c r="AV45" s="5">
        <f t="shared" si="42"/>
        <v>0</v>
      </c>
      <c r="AW45" s="5">
        <f t="shared" si="42"/>
        <v>0</v>
      </c>
      <c r="AX45" s="5">
        <f t="shared" si="42"/>
        <v>0</v>
      </c>
      <c r="AY45" s="5">
        <f t="shared" si="42"/>
        <v>0</v>
      </c>
      <c r="AZ45" s="5">
        <f t="shared" si="42"/>
        <v>0</v>
      </c>
      <c r="BA45" s="5">
        <f t="shared" si="42"/>
        <v>0</v>
      </c>
      <c r="BB45" s="5">
        <f t="shared" si="42"/>
        <v>0</v>
      </c>
      <c r="BC45" s="5">
        <f t="shared" si="42"/>
        <v>0</v>
      </c>
      <c r="BD45" s="5">
        <f t="shared" si="42"/>
        <v>0</v>
      </c>
      <c r="BE45" s="5">
        <f t="shared" si="42"/>
        <v>0</v>
      </c>
      <c r="BF45" s="5">
        <f t="shared" si="42"/>
        <v>0</v>
      </c>
      <c r="BG45" s="5">
        <f t="shared" si="42"/>
        <v>0</v>
      </c>
      <c r="BH45" s="5">
        <f t="shared" si="42"/>
        <v>0</v>
      </c>
      <c r="BI45" s="5">
        <f t="shared" si="42"/>
        <v>0</v>
      </c>
      <c r="BJ45" s="5">
        <f t="shared" si="42"/>
        <v>0</v>
      </c>
      <c r="BK45" s="5">
        <f t="shared" si="42"/>
        <v>0</v>
      </c>
      <c r="BL45" s="5">
        <f t="shared" si="42"/>
        <v>0</v>
      </c>
      <c r="BM45" s="5">
        <f t="shared" si="42"/>
        <v>0</v>
      </c>
      <c r="BN45" s="5">
        <f t="shared" si="42"/>
        <v>0</v>
      </c>
      <c r="BO45" s="5">
        <f t="shared" si="42"/>
        <v>0</v>
      </c>
      <c r="BP45" s="5"/>
    </row>
    <row r="46" ht="15.75" customHeight="1">
      <c r="A46" s="68">
        <f>IF('Final Sınavı'!AI46=TRUE,0,'Ders Bilgileri'!A48)</f>
        <v>40</v>
      </c>
      <c r="B46" s="37" t="str">
        <f>IF('Final Sınavı'!AI46=TRUE,0,'Ders Bilgileri'!B48)</f>
        <v/>
      </c>
      <c r="C46" s="37" t="str">
        <f>IF('Final Sınavı'!AI46=TRUE,0,'Ders Bilgileri'!C48)</f>
        <v/>
      </c>
      <c r="D46" s="69" t="str">
        <f>IF('Final Sınavı'!AI46=TRUE,0,'Ders Bilgileri'!D48)</f>
        <v/>
      </c>
      <c r="E46" s="70"/>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 t="b">
        <v>0</v>
      </c>
      <c r="AJ46" s="5"/>
      <c r="AK46" s="5">
        <f t="shared" si="14"/>
        <v>30</v>
      </c>
      <c r="AL46" s="5">
        <f t="shared" ref="AL46:BO46" si="43">IF(E$5&gt;0,(E36/E$5)*100,0)</f>
        <v>0</v>
      </c>
      <c r="AM46" s="5">
        <f t="shared" si="43"/>
        <v>0</v>
      </c>
      <c r="AN46" s="5">
        <f t="shared" si="43"/>
        <v>0</v>
      </c>
      <c r="AO46" s="5">
        <f t="shared" si="43"/>
        <v>0</v>
      </c>
      <c r="AP46" s="5">
        <f t="shared" si="43"/>
        <v>0</v>
      </c>
      <c r="AQ46" s="5">
        <f t="shared" si="43"/>
        <v>0</v>
      </c>
      <c r="AR46" s="5">
        <f t="shared" si="43"/>
        <v>0</v>
      </c>
      <c r="AS46" s="5">
        <f t="shared" si="43"/>
        <v>0</v>
      </c>
      <c r="AT46" s="5">
        <f t="shared" si="43"/>
        <v>0</v>
      </c>
      <c r="AU46" s="5">
        <f t="shared" si="43"/>
        <v>0</v>
      </c>
      <c r="AV46" s="5">
        <f t="shared" si="43"/>
        <v>0</v>
      </c>
      <c r="AW46" s="5">
        <f t="shared" si="43"/>
        <v>0</v>
      </c>
      <c r="AX46" s="5">
        <f t="shared" si="43"/>
        <v>0</v>
      </c>
      <c r="AY46" s="5">
        <f t="shared" si="43"/>
        <v>0</v>
      </c>
      <c r="AZ46" s="5">
        <f t="shared" si="43"/>
        <v>0</v>
      </c>
      <c r="BA46" s="5">
        <f t="shared" si="43"/>
        <v>0</v>
      </c>
      <c r="BB46" s="5">
        <f t="shared" si="43"/>
        <v>0</v>
      </c>
      <c r="BC46" s="5">
        <f t="shared" si="43"/>
        <v>0</v>
      </c>
      <c r="BD46" s="5">
        <f t="shared" si="43"/>
        <v>0</v>
      </c>
      <c r="BE46" s="5">
        <f t="shared" si="43"/>
        <v>0</v>
      </c>
      <c r="BF46" s="5">
        <f t="shared" si="43"/>
        <v>0</v>
      </c>
      <c r="BG46" s="5">
        <f t="shared" si="43"/>
        <v>0</v>
      </c>
      <c r="BH46" s="5">
        <f t="shared" si="43"/>
        <v>0</v>
      </c>
      <c r="BI46" s="5">
        <f t="shared" si="43"/>
        <v>0</v>
      </c>
      <c r="BJ46" s="5">
        <f t="shared" si="43"/>
        <v>0</v>
      </c>
      <c r="BK46" s="5">
        <f t="shared" si="43"/>
        <v>0</v>
      </c>
      <c r="BL46" s="5">
        <f t="shared" si="43"/>
        <v>0</v>
      </c>
      <c r="BM46" s="5">
        <f t="shared" si="43"/>
        <v>0</v>
      </c>
      <c r="BN46" s="5">
        <f t="shared" si="43"/>
        <v>0</v>
      </c>
      <c r="BO46" s="5">
        <f t="shared" si="43"/>
        <v>0</v>
      </c>
      <c r="BP46" s="5"/>
    </row>
    <row r="47" ht="15.75" customHeight="1">
      <c r="A47" s="68">
        <f>IF('Final Sınavı'!AI47=TRUE,0,'Ders Bilgileri'!A49)</f>
        <v>41</v>
      </c>
      <c r="B47" s="37" t="str">
        <f>IF('Final Sınavı'!AI47=TRUE,0,'Ders Bilgileri'!B49)</f>
        <v/>
      </c>
      <c r="C47" s="37" t="str">
        <f>IF('Final Sınavı'!AI47=TRUE,0,'Ders Bilgileri'!C49)</f>
        <v/>
      </c>
      <c r="D47" s="69" t="str">
        <f>IF('Final Sınavı'!AI47=TRUE,0,'Ders Bilgileri'!D49)</f>
        <v/>
      </c>
      <c r="E47" s="70"/>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 t="b">
        <v>0</v>
      </c>
      <c r="AJ47" s="5"/>
      <c r="AK47" s="5">
        <f t="shared" si="14"/>
        <v>31</v>
      </c>
      <c r="AL47" s="5">
        <f t="shared" ref="AL47:BO47" si="44">IF(E$5&gt;0,(E37/E$5)*100,0)</f>
        <v>0</v>
      </c>
      <c r="AM47" s="5">
        <f t="shared" si="44"/>
        <v>0</v>
      </c>
      <c r="AN47" s="5">
        <f t="shared" si="44"/>
        <v>0</v>
      </c>
      <c r="AO47" s="5">
        <f t="shared" si="44"/>
        <v>0</v>
      </c>
      <c r="AP47" s="5">
        <f t="shared" si="44"/>
        <v>0</v>
      </c>
      <c r="AQ47" s="5">
        <f t="shared" si="44"/>
        <v>0</v>
      </c>
      <c r="AR47" s="5">
        <f t="shared" si="44"/>
        <v>0</v>
      </c>
      <c r="AS47" s="5">
        <f t="shared" si="44"/>
        <v>0</v>
      </c>
      <c r="AT47" s="5">
        <f t="shared" si="44"/>
        <v>0</v>
      </c>
      <c r="AU47" s="5">
        <f t="shared" si="44"/>
        <v>0</v>
      </c>
      <c r="AV47" s="5">
        <f t="shared" si="44"/>
        <v>0</v>
      </c>
      <c r="AW47" s="5">
        <f t="shared" si="44"/>
        <v>0</v>
      </c>
      <c r="AX47" s="5">
        <f t="shared" si="44"/>
        <v>0</v>
      </c>
      <c r="AY47" s="5">
        <f t="shared" si="44"/>
        <v>0</v>
      </c>
      <c r="AZ47" s="5">
        <f t="shared" si="44"/>
        <v>0</v>
      </c>
      <c r="BA47" s="5">
        <f t="shared" si="44"/>
        <v>0</v>
      </c>
      <c r="BB47" s="5">
        <f t="shared" si="44"/>
        <v>0</v>
      </c>
      <c r="BC47" s="5">
        <f t="shared" si="44"/>
        <v>0</v>
      </c>
      <c r="BD47" s="5">
        <f t="shared" si="44"/>
        <v>0</v>
      </c>
      <c r="BE47" s="5">
        <f t="shared" si="44"/>
        <v>0</v>
      </c>
      <c r="BF47" s="5">
        <f t="shared" si="44"/>
        <v>0</v>
      </c>
      <c r="BG47" s="5">
        <f t="shared" si="44"/>
        <v>0</v>
      </c>
      <c r="BH47" s="5">
        <f t="shared" si="44"/>
        <v>0</v>
      </c>
      <c r="BI47" s="5">
        <f t="shared" si="44"/>
        <v>0</v>
      </c>
      <c r="BJ47" s="5">
        <f t="shared" si="44"/>
        <v>0</v>
      </c>
      <c r="BK47" s="5">
        <f t="shared" si="44"/>
        <v>0</v>
      </c>
      <c r="BL47" s="5">
        <f t="shared" si="44"/>
        <v>0</v>
      </c>
      <c r="BM47" s="5">
        <f t="shared" si="44"/>
        <v>0</v>
      </c>
      <c r="BN47" s="5">
        <f t="shared" si="44"/>
        <v>0</v>
      </c>
      <c r="BO47" s="5">
        <f t="shared" si="44"/>
        <v>0</v>
      </c>
      <c r="BP47" s="5"/>
    </row>
    <row r="48" ht="15.75" customHeight="1">
      <c r="A48" s="68">
        <f>IF('Final Sınavı'!AI48=TRUE,0,'Ders Bilgileri'!A50)</f>
        <v>42</v>
      </c>
      <c r="B48" s="37" t="str">
        <f>IF('Final Sınavı'!AI48=TRUE,0,'Ders Bilgileri'!B50)</f>
        <v/>
      </c>
      <c r="C48" s="37" t="str">
        <f>IF('Final Sınavı'!AI48=TRUE,0,'Ders Bilgileri'!C50)</f>
        <v/>
      </c>
      <c r="D48" s="69" t="str">
        <f>IF('Final Sınavı'!AI48=TRUE,0,'Ders Bilgileri'!D50)</f>
        <v/>
      </c>
      <c r="E48" s="70"/>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 t="b">
        <v>0</v>
      </c>
      <c r="AJ48" s="5"/>
      <c r="AK48" s="5">
        <f t="shared" si="14"/>
        <v>32</v>
      </c>
      <c r="AL48" s="5">
        <f t="shared" ref="AL48:BO48" si="45">IF(E$5&gt;0,(E38/E$5)*100,0)</f>
        <v>0</v>
      </c>
      <c r="AM48" s="5">
        <f t="shared" si="45"/>
        <v>0</v>
      </c>
      <c r="AN48" s="5">
        <f t="shared" si="45"/>
        <v>0</v>
      </c>
      <c r="AO48" s="5">
        <f t="shared" si="45"/>
        <v>0</v>
      </c>
      <c r="AP48" s="5">
        <f t="shared" si="45"/>
        <v>0</v>
      </c>
      <c r="AQ48" s="5">
        <f t="shared" si="45"/>
        <v>0</v>
      </c>
      <c r="AR48" s="5">
        <f t="shared" si="45"/>
        <v>0</v>
      </c>
      <c r="AS48" s="5">
        <f t="shared" si="45"/>
        <v>0</v>
      </c>
      <c r="AT48" s="5">
        <f t="shared" si="45"/>
        <v>0</v>
      </c>
      <c r="AU48" s="5">
        <f t="shared" si="45"/>
        <v>0</v>
      </c>
      <c r="AV48" s="5">
        <f t="shared" si="45"/>
        <v>0</v>
      </c>
      <c r="AW48" s="5">
        <f t="shared" si="45"/>
        <v>0</v>
      </c>
      <c r="AX48" s="5">
        <f t="shared" si="45"/>
        <v>0</v>
      </c>
      <c r="AY48" s="5">
        <f t="shared" si="45"/>
        <v>0</v>
      </c>
      <c r="AZ48" s="5">
        <f t="shared" si="45"/>
        <v>0</v>
      </c>
      <c r="BA48" s="5">
        <f t="shared" si="45"/>
        <v>0</v>
      </c>
      <c r="BB48" s="5">
        <f t="shared" si="45"/>
        <v>0</v>
      </c>
      <c r="BC48" s="5">
        <f t="shared" si="45"/>
        <v>0</v>
      </c>
      <c r="BD48" s="5">
        <f t="shared" si="45"/>
        <v>0</v>
      </c>
      <c r="BE48" s="5">
        <f t="shared" si="45"/>
        <v>0</v>
      </c>
      <c r="BF48" s="5">
        <f t="shared" si="45"/>
        <v>0</v>
      </c>
      <c r="BG48" s="5">
        <f t="shared" si="45"/>
        <v>0</v>
      </c>
      <c r="BH48" s="5">
        <f t="shared" si="45"/>
        <v>0</v>
      </c>
      <c r="BI48" s="5">
        <f t="shared" si="45"/>
        <v>0</v>
      </c>
      <c r="BJ48" s="5">
        <f t="shared" si="45"/>
        <v>0</v>
      </c>
      <c r="BK48" s="5">
        <f t="shared" si="45"/>
        <v>0</v>
      </c>
      <c r="BL48" s="5">
        <f t="shared" si="45"/>
        <v>0</v>
      </c>
      <c r="BM48" s="5">
        <f t="shared" si="45"/>
        <v>0</v>
      </c>
      <c r="BN48" s="5">
        <f t="shared" si="45"/>
        <v>0</v>
      </c>
      <c r="BO48" s="5">
        <f t="shared" si="45"/>
        <v>0</v>
      </c>
      <c r="BP48" s="5"/>
    </row>
    <row r="49" ht="15.75" customHeight="1">
      <c r="A49" s="68">
        <f>IF('Final Sınavı'!AI49=TRUE,0,'Ders Bilgileri'!A51)</f>
        <v>43</v>
      </c>
      <c r="B49" s="37" t="str">
        <f>IF('Final Sınavı'!AI49=TRUE,0,'Ders Bilgileri'!B51)</f>
        <v/>
      </c>
      <c r="C49" s="37" t="str">
        <f>IF('Final Sınavı'!AI49=TRUE,0,'Ders Bilgileri'!C51)</f>
        <v/>
      </c>
      <c r="D49" s="69" t="str">
        <f>IF('Final Sınavı'!AI49=TRUE,0,'Ders Bilgileri'!D51)</f>
        <v/>
      </c>
      <c r="E49" s="70"/>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 t="b">
        <v>0</v>
      </c>
      <c r="AJ49" s="5"/>
      <c r="AK49" s="5">
        <f t="shared" si="14"/>
        <v>33</v>
      </c>
      <c r="AL49" s="5">
        <f t="shared" ref="AL49:BO49" si="46">IF(E$5&gt;0,(E39/E$5)*100,0)</f>
        <v>0</v>
      </c>
      <c r="AM49" s="5">
        <f t="shared" si="46"/>
        <v>0</v>
      </c>
      <c r="AN49" s="5">
        <f t="shared" si="46"/>
        <v>0</v>
      </c>
      <c r="AO49" s="5">
        <f t="shared" si="46"/>
        <v>0</v>
      </c>
      <c r="AP49" s="5">
        <f t="shared" si="46"/>
        <v>0</v>
      </c>
      <c r="AQ49" s="5">
        <f t="shared" si="46"/>
        <v>0</v>
      </c>
      <c r="AR49" s="5">
        <f t="shared" si="46"/>
        <v>0</v>
      </c>
      <c r="AS49" s="5">
        <f t="shared" si="46"/>
        <v>0</v>
      </c>
      <c r="AT49" s="5">
        <f t="shared" si="46"/>
        <v>0</v>
      </c>
      <c r="AU49" s="5">
        <f t="shared" si="46"/>
        <v>0</v>
      </c>
      <c r="AV49" s="5">
        <f t="shared" si="46"/>
        <v>0</v>
      </c>
      <c r="AW49" s="5">
        <f t="shared" si="46"/>
        <v>0</v>
      </c>
      <c r="AX49" s="5">
        <f t="shared" si="46"/>
        <v>0</v>
      </c>
      <c r="AY49" s="5">
        <f t="shared" si="46"/>
        <v>0</v>
      </c>
      <c r="AZ49" s="5">
        <f t="shared" si="46"/>
        <v>0</v>
      </c>
      <c r="BA49" s="5">
        <f t="shared" si="46"/>
        <v>0</v>
      </c>
      <c r="BB49" s="5">
        <f t="shared" si="46"/>
        <v>0</v>
      </c>
      <c r="BC49" s="5">
        <f t="shared" si="46"/>
        <v>0</v>
      </c>
      <c r="BD49" s="5">
        <f t="shared" si="46"/>
        <v>0</v>
      </c>
      <c r="BE49" s="5">
        <f t="shared" si="46"/>
        <v>0</v>
      </c>
      <c r="BF49" s="5">
        <f t="shared" si="46"/>
        <v>0</v>
      </c>
      <c r="BG49" s="5">
        <f t="shared" si="46"/>
        <v>0</v>
      </c>
      <c r="BH49" s="5">
        <f t="shared" si="46"/>
        <v>0</v>
      </c>
      <c r="BI49" s="5">
        <f t="shared" si="46"/>
        <v>0</v>
      </c>
      <c r="BJ49" s="5">
        <f t="shared" si="46"/>
        <v>0</v>
      </c>
      <c r="BK49" s="5">
        <f t="shared" si="46"/>
        <v>0</v>
      </c>
      <c r="BL49" s="5">
        <f t="shared" si="46"/>
        <v>0</v>
      </c>
      <c r="BM49" s="5">
        <f t="shared" si="46"/>
        <v>0</v>
      </c>
      <c r="BN49" s="5">
        <f t="shared" si="46"/>
        <v>0</v>
      </c>
      <c r="BO49" s="5">
        <f t="shared" si="46"/>
        <v>0</v>
      </c>
      <c r="BP49" s="5"/>
    </row>
    <row r="50" ht="15.75" customHeight="1">
      <c r="A50" s="68">
        <f>IF('Final Sınavı'!AI50=TRUE,0,'Ders Bilgileri'!A52)</f>
        <v>44</v>
      </c>
      <c r="B50" s="37" t="str">
        <f>IF('Final Sınavı'!AI50=TRUE,0,'Ders Bilgileri'!B52)</f>
        <v/>
      </c>
      <c r="C50" s="37" t="str">
        <f>IF('Final Sınavı'!AI50=TRUE,0,'Ders Bilgileri'!C52)</f>
        <v/>
      </c>
      <c r="D50" s="69" t="str">
        <f>IF('Final Sınavı'!AI50=TRUE,0,'Ders Bilgileri'!D52)</f>
        <v/>
      </c>
      <c r="E50" s="70"/>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 t="b">
        <v>0</v>
      </c>
      <c r="AJ50" s="5"/>
      <c r="AK50" s="5">
        <f t="shared" si="14"/>
        <v>34</v>
      </c>
      <c r="AL50" s="5">
        <f t="shared" ref="AL50:BO50" si="47">IF(E$5&gt;0,(E40/E$5)*100,0)</f>
        <v>0</v>
      </c>
      <c r="AM50" s="5">
        <f t="shared" si="47"/>
        <v>0</v>
      </c>
      <c r="AN50" s="5">
        <f t="shared" si="47"/>
        <v>0</v>
      </c>
      <c r="AO50" s="5">
        <f t="shared" si="47"/>
        <v>0</v>
      </c>
      <c r="AP50" s="5">
        <f t="shared" si="47"/>
        <v>0</v>
      </c>
      <c r="AQ50" s="5">
        <f t="shared" si="47"/>
        <v>0</v>
      </c>
      <c r="AR50" s="5">
        <f t="shared" si="47"/>
        <v>0</v>
      </c>
      <c r="AS50" s="5">
        <f t="shared" si="47"/>
        <v>0</v>
      </c>
      <c r="AT50" s="5">
        <f t="shared" si="47"/>
        <v>0</v>
      </c>
      <c r="AU50" s="5">
        <f t="shared" si="47"/>
        <v>0</v>
      </c>
      <c r="AV50" s="5">
        <f t="shared" si="47"/>
        <v>0</v>
      </c>
      <c r="AW50" s="5">
        <f t="shared" si="47"/>
        <v>0</v>
      </c>
      <c r="AX50" s="5">
        <f t="shared" si="47"/>
        <v>0</v>
      </c>
      <c r="AY50" s="5">
        <f t="shared" si="47"/>
        <v>0</v>
      </c>
      <c r="AZ50" s="5">
        <f t="shared" si="47"/>
        <v>0</v>
      </c>
      <c r="BA50" s="5">
        <f t="shared" si="47"/>
        <v>0</v>
      </c>
      <c r="BB50" s="5">
        <f t="shared" si="47"/>
        <v>0</v>
      </c>
      <c r="BC50" s="5">
        <f t="shared" si="47"/>
        <v>0</v>
      </c>
      <c r="BD50" s="5">
        <f t="shared" si="47"/>
        <v>0</v>
      </c>
      <c r="BE50" s="5">
        <f t="shared" si="47"/>
        <v>0</v>
      </c>
      <c r="BF50" s="5">
        <f t="shared" si="47"/>
        <v>0</v>
      </c>
      <c r="BG50" s="5">
        <f t="shared" si="47"/>
        <v>0</v>
      </c>
      <c r="BH50" s="5">
        <f t="shared" si="47"/>
        <v>0</v>
      </c>
      <c r="BI50" s="5">
        <f t="shared" si="47"/>
        <v>0</v>
      </c>
      <c r="BJ50" s="5">
        <f t="shared" si="47"/>
        <v>0</v>
      </c>
      <c r="BK50" s="5">
        <f t="shared" si="47"/>
        <v>0</v>
      </c>
      <c r="BL50" s="5">
        <f t="shared" si="47"/>
        <v>0</v>
      </c>
      <c r="BM50" s="5">
        <f t="shared" si="47"/>
        <v>0</v>
      </c>
      <c r="BN50" s="5">
        <f t="shared" si="47"/>
        <v>0</v>
      </c>
      <c r="BO50" s="5">
        <f t="shared" si="47"/>
        <v>0</v>
      </c>
      <c r="BP50" s="5"/>
    </row>
    <row r="51" ht="15.75" customHeight="1">
      <c r="A51" s="68">
        <f>IF('Final Sınavı'!AI51=TRUE,0,'Ders Bilgileri'!A53)</f>
        <v>45</v>
      </c>
      <c r="B51" s="37" t="str">
        <f>IF('Final Sınavı'!AI51=TRUE,0,'Ders Bilgileri'!B53)</f>
        <v/>
      </c>
      <c r="C51" s="37" t="str">
        <f>IF('Final Sınavı'!AI51=TRUE,0,'Ders Bilgileri'!C53)</f>
        <v/>
      </c>
      <c r="D51" s="69" t="str">
        <f>IF('Final Sınavı'!AI51=TRUE,0,'Ders Bilgileri'!D53)</f>
        <v/>
      </c>
      <c r="E51" s="70"/>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 t="b">
        <v>0</v>
      </c>
      <c r="AJ51" s="5"/>
      <c r="AK51" s="5">
        <f t="shared" si="14"/>
        <v>35</v>
      </c>
      <c r="AL51" s="5">
        <f t="shared" ref="AL51:BO51" si="48">IF(E$5&gt;0,(E41/E$5)*100,0)</f>
        <v>0</v>
      </c>
      <c r="AM51" s="5">
        <f t="shared" si="48"/>
        <v>0</v>
      </c>
      <c r="AN51" s="5">
        <f t="shared" si="48"/>
        <v>0</v>
      </c>
      <c r="AO51" s="5">
        <f t="shared" si="48"/>
        <v>0</v>
      </c>
      <c r="AP51" s="5">
        <f t="shared" si="48"/>
        <v>0</v>
      </c>
      <c r="AQ51" s="5">
        <f t="shared" si="48"/>
        <v>0</v>
      </c>
      <c r="AR51" s="5">
        <f t="shared" si="48"/>
        <v>0</v>
      </c>
      <c r="AS51" s="5">
        <f t="shared" si="48"/>
        <v>0</v>
      </c>
      <c r="AT51" s="5">
        <f t="shared" si="48"/>
        <v>0</v>
      </c>
      <c r="AU51" s="5">
        <f t="shared" si="48"/>
        <v>0</v>
      </c>
      <c r="AV51" s="5">
        <f t="shared" si="48"/>
        <v>0</v>
      </c>
      <c r="AW51" s="5">
        <f t="shared" si="48"/>
        <v>0</v>
      </c>
      <c r="AX51" s="5">
        <f t="shared" si="48"/>
        <v>0</v>
      </c>
      <c r="AY51" s="5">
        <f t="shared" si="48"/>
        <v>0</v>
      </c>
      <c r="AZ51" s="5">
        <f t="shared" si="48"/>
        <v>0</v>
      </c>
      <c r="BA51" s="5">
        <f t="shared" si="48"/>
        <v>0</v>
      </c>
      <c r="BB51" s="5">
        <f t="shared" si="48"/>
        <v>0</v>
      </c>
      <c r="BC51" s="5">
        <f t="shared" si="48"/>
        <v>0</v>
      </c>
      <c r="BD51" s="5">
        <f t="shared" si="48"/>
        <v>0</v>
      </c>
      <c r="BE51" s="5">
        <f t="shared" si="48"/>
        <v>0</v>
      </c>
      <c r="BF51" s="5">
        <f t="shared" si="48"/>
        <v>0</v>
      </c>
      <c r="BG51" s="5">
        <f t="shared" si="48"/>
        <v>0</v>
      </c>
      <c r="BH51" s="5">
        <f t="shared" si="48"/>
        <v>0</v>
      </c>
      <c r="BI51" s="5">
        <f t="shared" si="48"/>
        <v>0</v>
      </c>
      <c r="BJ51" s="5">
        <f t="shared" si="48"/>
        <v>0</v>
      </c>
      <c r="BK51" s="5">
        <f t="shared" si="48"/>
        <v>0</v>
      </c>
      <c r="BL51" s="5">
        <f t="shared" si="48"/>
        <v>0</v>
      </c>
      <c r="BM51" s="5">
        <f t="shared" si="48"/>
        <v>0</v>
      </c>
      <c r="BN51" s="5">
        <f t="shared" si="48"/>
        <v>0</v>
      </c>
      <c r="BO51" s="5">
        <f t="shared" si="48"/>
        <v>0</v>
      </c>
      <c r="BP51" s="5"/>
    </row>
    <row r="52" ht="15.75" customHeight="1">
      <c r="A52" s="68">
        <f>IF('Final Sınavı'!AI52=TRUE,0,'Ders Bilgileri'!A54)</f>
        <v>46</v>
      </c>
      <c r="B52" s="37" t="str">
        <f>IF('Final Sınavı'!AI52=TRUE,0,'Ders Bilgileri'!B54)</f>
        <v/>
      </c>
      <c r="C52" s="37" t="str">
        <f>IF('Final Sınavı'!AI52=TRUE,0,'Ders Bilgileri'!C54)</f>
        <v/>
      </c>
      <c r="D52" s="69" t="str">
        <f>IF('Final Sınavı'!AI52=TRUE,0,'Ders Bilgileri'!D54)</f>
        <v/>
      </c>
      <c r="E52" s="70"/>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 t="b">
        <v>0</v>
      </c>
      <c r="AJ52" s="5"/>
      <c r="AK52" s="5">
        <f t="shared" si="14"/>
        <v>36</v>
      </c>
      <c r="AL52" s="5">
        <f t="shared" ref="AL52:BO52" si="49">IF(E$5&gt;0,(E42/E$5)*100,0)</f>
        <v>0</v>
      </c>
      <c r="AM52" s="5">
        <f t="shared" si="49"/>
        <v>0</v>
      </c>
      <c r="AN52" s="5">
        <f t="shared" si="49"/>
        <v>0</v>
      </c>
      <c r="AO52" s="5">
        <f t="shared" si="49"/>
        <v>0</v>
      </c>
      <c r="AP52" s="5">
        <f t="shared" si="49"/>
        <v>0</v>
      </c>
      <c r="AQ52" s="5">
        <f t="shared" si="49"/>
        <v>0</v>
      </c>
      <c r="AR52" s="5">
        <f t="shared" si="49"/>
        <v>0</v>
      </c>
      <c r="AS52" s="5">
        <f t="shared" si="49"/>
        <v>0</v>
      </c>
      <c r="AT52" s="5">
        <f t="shared" si="49"/>
        <v>0</v>
      </c>
      <c r="AU52" s="5">
        <f t="shared" si="49"/>
        <v>0</v>
      </c>
      <c r="AV52" s="5">
        <f t="shared" si="49"/>
        <v>0</v>
      </c>
      <c r="AW52" s="5">
        <f t="shared" si="49"/>
        <v>0</v>
      </c>
      <c r="AX52" s="5">
        <f t="shared" si="49"/>
        <v>0</v>
      </c>
      <c r="AY52" s="5">
        <f t="shared" si="49"/>
        <v>0</v>
      </c>
      <c r="AZ52" s="5">
        <f t="shared" si="49"/>
        <v>0</v>
      </c>
      <c r="BA52" s="5">
        <f t="shared" si="49"/>
        <v>0</v>
      </c>
      <c r="BB52" s="5">
        <f t="shared" si="49"/>
        <v>0</v>
      </c>
      <c r="BC52" s="5">
        <f t="shared" si="49"/>
        <v>0</v>
      </c>
      <c r="BD52" s="5">
        <f t="shared" si="49"/>
        <v>0</v>
      </c>
      <c r="BE52" s="5">
        <f t="shared" si="49"/>
        <v>0</v>
      </c>
      <c r="BF52" s="5">
        <f t="shared" si="49"/>
        <v>0</v>
      </c>
      <c r="BG52" s="5">
        <f t="shared" si="49"/>
        <v>0</v>
      </c>
      <c r="BH52" s="5">
        <f t="shared" si="49"/>
        <v>0</v>
      </c>
      <c r="BI52" s="5">
        <f t="shared" si="49"/>
        <v>0</v>
      </c>
      <c r="BJ52" s="5">
        <f t="shared" si="49"/>
        <v>0</v>
      </c>
      <c r="BK52" s="5">
        <f t="shared" si="49"/>
        <v>0</v>
      </c>
      <c r="BL52" s="5">
        <f t="shared" si="49"/>
        <v>0</v>
      </c>
      <c r="BM52" s="5">
        <f t="shared" si="49"/>
        <v>0</v>
      </c>
      <c r="BN52" s="5">
        <f t="shared" si="49"/>
        <v>0</v>
      </c>
      <c r="BO52" s="5">
        <f t="shared" si="49"/>
        <v>0</v>
      </c>
      <c r="BP52" s="5"/>
    </row>
    <row r="53" ht="15.75" customHeight="1">
      <c r="A53" s="68">
        <f>IF('Final Sınavı'!AI53=TRUE,0,'Ders Bilgileri'!A55)</f>
        <v>47</v>
      </c>
      <c r="B53" s="37" t="str">
        <f>IF('Final Sınavı'!AI53=TRUE,0,'Ders Bilgileri'!B55)</f>
        <v/>
      </c>
      <c r="C53" s="37" t="str">
        <f>IF('Final Sınavı'!AI53=TRUE,0,'Ders Bilgileri'!C55)</f>
        <v/>
      </c>
      <c r="D53" s="69" t="str">
        <f>IF('Final Sınavı'!AI53=TRUE,0,'Ders Bilgileri'!D55)</f>
        <v/>
      </c>
      <c r="E53" s="70"/>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 t="b">
        <v>0</v>
      </c>
      <c r="AJ53" s="5"/>
      <c r="AK53" s="5">
        <f t="shared" si="14"/>
        <v>37</v>
      </c>
      <c r="AL53" s="5">
        <f t="shared" ref="AL53:BO53" si="50">IF(E$5&gt;0,(E43/E$5)*100,0)</f>
        <v>0</v>
      </c>
      <c r="AM53" s="5">
        <f t="shared" si="50"/>
        <v>0</v>
      </c>
      <c r="AN53" s="5">
        <f t="shared" si="50"/>
        <v>0</v>
      </c>
      <c r="AO53" s="5">
        <f t="shared" si="50"/>
        <v>0</v>
      </c>
      <c r="AP53" s="5">
        <f t="shared" si="50"/>
        <v>0</v>
      </c>
      <c r="AQ53" s="5">
        <f t="shared" si="50"/>
        <v>0</v>
      </c>
      <c r="AR53" s="5">
        <f t="shared" si="50"/>
        <v>0</v>
      </c>
      <c r="AS53" s="5">
        <f t="shared" si="50"/>
        <v>0</v>
      </c>
      <c r="AT53" s="5">
        <f t="shared" si="50"/>
        <v>0</v>
      </c>
      <c r="AU53" s="5">
        <f t="shared" si="50"/>
        <v>0</v>
      </c>
      <c r="AV53" s="5">
        <f t="shared" si="50"/>
        <v>0</v>
      </c>
      <c r="AW53" s="5">
        <f t="shared" si="50"/>
        <v>0</v>
      </c>
      <c r="AX53" s="5">
        <f t="shared" si="50"/>
        <v>0</v>
      </c>
      <c r="AY53" s="5">
        <f t="shared" si="50"/>
        <v>0</v>
      </c>
      <c r="AZ53" s="5">
        <f t="shared" si="50"/>
        <v>0</v>
      </c>
      <c r="BA53" s="5">
        <f t="shared" si="50"/>
        <v>0</v>
      </c>
      <c r="BB53" s="5">
        <f t="shared" si="50"/>
        <v>0</v>
      </c>
      <c r="BC53" s="5">
        <f t="shared" si="50"/>
        <v>0</v>
      </c>
      <c r="BD53" s="5">
        <f t="shared" si="50"/>
        <v>0</v>
      </c>
      <c r="BE53" s="5">
        <f t="shared" si="50"/>
        <v>0</v>
      </c>
      <c r="BF53" s="5">
        <f t="shared" si="50"/>
        <v>0</v>
      </c>
      <c r="BG53" s="5">
        <f t="shared" si="50"/>
        <v>0</v>
      </c>
      <c r="BH53" s="5">
        <f t="shared" si="50"/>
        <v>0</v>
      </c>
      <c r="BI53" s="5">
        <f t="shared" si="50"/>
        <v>0</v>
      </c>
      <c r="BJ53" s="5">
        <f t="shared" si="50"/>
        <v>0</v>
      </c>
      <c r="BK53" s="5">
        <f t="shared" si="50"/>
        <v>0</v>
      </c>
      <c r="BL53" s="5">
        <f t="shared" si="50"/>
        <v>0</v>
      </c>
      <c r="BM53" s="5">
        <f t="shared" si="50"/>
        <v>0</v>
      </c>
      <c r="BN53" s="5">
        <f t="shared" si="50"/>
        <v>0</v>
      </c>
      <c r="BO53" s="5">
        <f t="shared" si="50"/>
        <v>0</v>
      </c>
      <c r="BP53" s="5"/>
    </row>
    <row r="54" ht="15.75" customHeight="1">
      <c r="A54" s="68">
        <f>IF('Final Sınavı'!AI54=TRUE,0,'Ders Bilgileri'!A56)</f>
        <v>48</v>
      </c>
      <c r="B54" s="37" t="str">
        <f>IF('Final Sınavı'!AI54=TRUE,0,'Ders Bilgileri'!B56)</f>
        <v/>
      </c>
      <c r="C54" s="37" t="str">
        <f>IF('Final Sınavı'!AI54=TRUE,0,'Ders Bilgileri'!C56)</f>
        <v/>
      </c>
      <c r="D54" s="69" t="str">
        <f>IF('Final Sınavı'!AI54=TRUE,0,'Ders Bilgileri'!D56)</f>
        <v/>
      </c>
      <c r="E54" s="70"/>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 t="b">
        <v>0</v>
      </c>
      <c r="AJ54" s="5"/>
      <c r="AK54" s="5">
        <f t="shared" si="14"/>
        <v>38</v>
      </c>
      <c r="AL54" s="5">
        <f t="shared" ref="AL54:BO54" si="51">IF(E$5&gt;0,(E44/E$5)*100,0)</f>
        <v>0</v>
      </c>
      <c r="AM54" s="5">
        <f t="shared" si="51"/>
        <v>0</v>
      </c>
      <c r="AN54" s="5">
        <f t="shared" si="51"/>
        <v>0</v>
      </c>
      <c r="AO54" s="5">
        <f t="shared" si="51"/>
        <v>0</v>
      </c>
      <c r="AP54" s="5">
        <f t="shared" si="51"/>
        <v>0</v>
      </c>
      <c r="AQ54" s="5">
        <f t="shared" si="51"/>
        <v>0</v>
      </c>
      <c r="AR54" s="5">
        <f t="shared" si="51"/>
        <v>0</v>
      </c>
      <c r="AS54" s="5">
        <f t="shared" si="51"/>
        <v>0</v>
      </c>
      <c r="AT54" s="5">
        <f t="shared" si="51"/>
        <v>0</v>
      </c>
      <c r="AU54" s="5">
        <f t="shared" si="51"/>
        <v>0</v>
      </c>
      <c r="AV54" s="5">
        <f t="shared" si="51"/>
        <v>0</v>
      </c>
      <c r="AW54" s="5">
        <f t="shared" si="51"/>
        <v>0</v>
      </c>
      <c r="AX54" s="5">
        <f t="shared" si="51"/>
        <v>0</v>
      </c>
      <c r="AY54" s="5">
        <f t="shared" si="51"/>
        <v>0</v>
      </c>
      <c r="AZ54" s="5">
        <f t="shared" si="51"/>
        <v>0</v>
      </c>
      <c r="BA54" s="5">
        <f t="shared" si="51"/>
        <v>0</v>
      </c>
      <c r="BB54" s="5">
        <f t="shared" si="51"/>
        <v>0</v>
      </c>
      <c r="BC54" s="5">
        <f t="shared" si="51"/>
        <v>0</v>
      </c>
      <c r="BD54" s="5">
        <f t="shared" si="51"/>
        <v>0</v>
      </c>
      <c r="BE54" s="5">
        <f t="shared" si="51"/>
        <v>0</v>
      </c>
      <c r="BF54" s="5">
        <f t="shared" si="51"/>
        <v>0</v>
      </c>
      <c r="BG54" s="5">
        <f t="shared" si="51"/>
        <v>0</v>
      </c>
      <c r="BH54" s="5">
        <f t="shared" si="51"/>
        <v>0</v>
      </c>
      <c r="BI54" s="5">
        <f t="shared" si="51"/>
        <v>0</v>
      </c>
      <c r="BJ54" s="5">
        <f t="shared" si="51"/>
        <v>0</v>
      </c>
      <c r="BK54" s="5">
        <f t="shared" si="51"/>
        <v>0</v>
      </c>
      <c r="BL54" s="5">
        <f t="shared" si="51"/>
        <v>0</v>
      </c>
      <c r="BM54" s="5">
        <f t="shared" si="51"/>
        <v>0</v>
      </c>
      <c r="BN54" s="5">
        <f t="shared" si="51"/>
        <v>0</v>
      </c>
      <c r="BO54" s="5">
        <f t="shared" si="51"/>
        <v>0</v>
      </c>
      <c r="BP54" s="5"/>
    </row>
    <row r="55" ht="15.75" customHeight="1">
      <c r="A55" s="68">
        <f>IF('Final Sınavı'!AI55=TRUE,0,'Ders Bilgileri'!A57)</f>
        <v>49</v>
      </c>
      <c r="B55" s="37" t="str">
        <f>IF('Final Sınavı'!AI55=TRUE,0,'Ders Bilgileri'!B57)</f>
        <v/>
      </c>
      <c r="C55" s="37" t="str">
        <f>IF('Final Sınavı'!AI55=TRUE,0,'Ders Bilgileri'!C57)</f>
        <v/>
      </c>
      <c r="D55" s="69" t="str">
        <f>IF('Final Sınavı'!AI55=TRUE,0,'Ders Bilgileri'!D57)</f>
        <v/>
      </c>
      <c r="E55" s="70"/>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 t="b">
        <v>0</v>
      </c>
      <c r="AJ55" s="5"/>
      <c r="AK55" s="5">
        <f t="shared" si="14"/>
        <v>39</v>
      </c>
      <c r="AL55" s="5">
        <f t="shared" ref="AL55:BO55" si="52">IF(E$5&gt;0,(E45/E$5)*100,0)</f>
        <v>0</v>
      </c>
      <c r="AM55" s="5">
        <f t="shared" si="52"/>
        <v>0</v>
      </c>
      <c r="AN55" s="5">
        <f t="shared" si="52"/>
        <v>0</v>
      </c>
      <c r="AO55" s="5">
        <f t="shared" si="52"/>
        <v>0</v>
      </c>
      <c r="AP55" s="5">
        <f t="shared" si="52"/>
        <v>0</v>
      </c>
      <c r="AQ55" s="5">
        <f t="shared" si="52"/>
        <v>0</v>
      </c>
      <c r="AR55" s="5">
        <f t="shared" si="52"/>
        <v>0</v>
      </c>
      <c r="AS55" s="5">
        <f t="shared" si="52"/>
        <v>0</v>
      </c>
      <c r="AT55" s="5">
        <f t="shared" si="52"/>
        <v>0</v>
      </c>
      <c r="AU55" s="5">
        <f t="shared" si="52"/>
        <v>0</v>
      </c>
      <c r="AV55" s="5">
        <f t="shared" si="52"/>
        <v>0</v>
      </c>
      <c r="AW55" s="5">
        <f t="shared" si="52"/>
        <v>0</v>
      </c>
      <c r="AX55" s="5">
        <f t="shared" si="52"/>
        <v>0</v>
      </c>
      <c r="AY55" s="5">
        <f t="shared" si="52"/>
        <v>0</v>
      </c>
      <c r="AZ55" s="5">
        <f t="shared" si="52"/>
        <v>0</v>
      </c>
      <c r="BA55" s="5">
        <f t="shared" si="52"/>
        <v>0</v>
      </c>
      <c r="BB55" s="5">
        <f t="shared" si="52"/>
        <v>0</v>
      </c>
      <c r="BC55" s="5">
        <f t="shared" si="52"/>
        <v>0</v>
      </c>
      <c r="BD55" s="5">
        <f t="shared" si="52"/>
        <v>0</v>
      </c>
      <c r="BE55" s="5">
        <f t="shared" si="52"/>
        <v>0</v>
      </c>
      <c r="BF55" s="5">
        <f t="shared" si="52"/>
        <v>0</v>
      </c>
      <c r="BG55" s="5">
        <f t="shared" si="52"/>
        <v>0</v>
      </c>
      <c r="BH55" s="5">
        <f t="shared" si="52"/>
        <v>0</v>
      </c>
      <c r="BI55" s="5">
        <f t="shared" si="52"/>
        <v>0</v>
      </c>
      <c r="BJ55" s="5">
        <f t="shared" si="52"/>
        <v>0</v>
      </c>
      <c r="BK55" s="5">
        <f t="shared" si="52"/>
        <v>0</v>
      </c>
      <c r="BL55" s="5">
        <f t="shared" si="52"/>
        <v>0</v>
      </c>
      <c r="BM55" s="5">
        <f t="shared" si="52"/>
        <v>0</v>
      </c>
      <c r="BN55" s="5">
        <f t="shared" si="52"/>
        <v>0</v>
      </c>
      <c r="BO55" s="5">
        <f t="shared" si="52"/>
        <v>0</v>
      </c>
      <c r="BP55" s="5"/>
    </row>
    <row r="56" ht="15.75" customHeight="1">
      <c r="A56" s="68">
        <f>IF('Final Sınavı'!AI56=TRUE,0,'Ders Bilgileri'!A58)</f>
        <v>50</v>
      </c>
      <c r="B56" s="37" t="str">
        <f>IF('Final Sınavı'!AI56=TRUE,0,'Ders Bilgileri'!B58)</f>
        <v/>
      </c>
      <c r="C56" s="37" t="str">
        <f>IF('Final Sınavı'!AI56=TRUE,0,'Ders Bilgileri'!C58)</f>
        <v/>
      </c>
      <c r="D56" s="69" t="str">
        <f>IF('Final Sınavı'!AI56=TRUE,0,'Ders Bilgileri'!D58)</f>
        <v/>
      </c>
      <c r="E56" s="70"/>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 t="b">
        <v>0</v>
      </c>
      <c r="AJ56" s="5"/>
      <c r="AK56" s="5">
        <f t="shared" si="14"/>
        <v>40</v>
      </c>
      <c r="AL56" s="5">
        <f t="shared" ref="AL56:BO56" si="53">IF(E$5&gt;0,(E46/E$5)*100,0)</f>
        <v>0</v>
      </c>
      <c r="AM56" s="5">
        <f t="shared" si="53"/>
        <v>0</v>
      </c>
      <c r="AN56" s="5">
        <f t="shared" si="53"/>
        <v>0</v>
      </c>
      <c r="AO56" s="5">
        <f t="shared" si="53"/>
        <v>0</v>
      </c>
      <c r="AP56" s="5">
        <f t="shared" si="53"/>
        <v>0</v>
      </c>
      <c r="AQ56" s="5">
        <f t="shared" si="53"/>
        <v>0</v>
      </c>
      <c r="AR56" s="5">
        <f t="shared" si="53"/>
        <v>0</v>
      </c>
      <c r="AS56" s="5">
        <f t="shared" si="53"/>
        <v>0</v>
      </c>
      <c r="AT56" s="5">
        <f t="shared" si="53"/>
        <v>0</v>
      </c>
      <c r="AU56" s="5">
        <f t="shared" si="53"/>
        <v>0</v>
      </c>
      <c r="AV56" s="5">
        <f t="shared" si="53"/>
        <v>0</v>
      </c>
      <c r="AW56" s="5">
        <f t="shared" si="53"/>
        <v>0</v>
      </c>
      <c r="AX56" s="5">
        <f t="shared" si="53"/>
        <v>0</v>
      </c>
      <c r="AY56" s="5">
        <f t="shared" si="53"/>
        <v>0</v>
      </c>
      <c r="AZ56" s="5">
        <f t="shared" si="53"/>
        <v>0</v>
      </c>
      <c r="BA56" s="5">
        <f t="shared" si="53"/>
        <v>0</v>
      </c>
      <c r="BB56" s="5">
        <f t="shared" si="53"/>
        <v>0</v>
      </c>
      <c r="BC56" s="5">
        <f t="shared" si="53"/>
        <v>0</v>
      </c>
      <c r="BD56" s="5">
        <f t="shared" si="53"/>
        <v>0</v>
      </c>
      <c r="BE56" s="5">
        <f t="shared" si="53"/>
        <v>0</v>
      </c>
      <c r="BF56" s="5">
        <f t="shared" si="53"/>
        <v>0</v>
      </c>
      <c r="BG56" s="5">
        <f t="shared" si="53"/>
        <v>0</v>
      </c>
      <c r="BH56" s="5">
        <f t="shared" si="53"/>
        <v>0</v>
      </c>
      <c r="BI56" s="5">
        <f t="shared" si="53"/>
        <v>0</v>
      </c>
      <c r="BJ56" s="5">
        <f t="shared" si="53"/>
        <v>0</v>
      </c>
      <c r="BK56" s="5">
        <f t="shared" si="53"/>
        <v>0</v>
      </c>
      <c r="BL56" s="5">
        <f t="shared" si="53"/>
        <v>0</v>
      </c>
      <c r="BM56" s="5">
        <f t="shared" si="53"/>
        <v>0</v>
      </c>
      <c r="BN56" s="5">
        <f t="shared" si="53"/>
        <v>0</v>
      </c>
      <c r="BO56" s="5">
        <f t="shared" si="53"/>
        <v>0</v>
      </c>
      <c r="BP56" s="5"/>
    </row>
    <row r="57" ht="15.75" customHeight="1">
      <c r="A57" s="68">
        <f>IF('Final Sınavı'!AI57=TRUE,0,'Ders Bilgileri'!A59)</f>
        <v>51</v>
      </c>
      <c r="B57" s="37" t="str">
        <f>IF('Final Sınavı'!AI57=TRUE,0,'Ders Bilgileri'!B59)</f>
        <v/>
      </c>
      <c r="C57" s="37" t="str">
        <f>IF('Final Sınavı'!AI57=TRUE,0,'Ders Bilgileri'!C59)</f>
        <v/>
      </c>
      <c r="D57" s="69" t="str">
        <f>IF('Final Sınavı'!AI57=TRUE,0,'Ders Bilgileri'!D59)</f>
        <v/>
      </c>
      <c r="E57" s="70"/>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 t="b">
        <v>0</v>
      </c>
      <c r="AJ57" s="5"/>
      <c r="AK57" s="5">
        <f t="shared" si="14"/>
        <v>41</v>
      </c>
      <c r="AL57" s="5">
        <f t="shared" ref="AL57:BO57" si="54">IF(E$5&gt;0,(E47/E$5)*100,0)</f>
        <v>0</v>
      </c>
      <c r="AM57" s="5">
        <f t="shared" si="54"/>
        <v>0</v>
      </c>
      <c r="AN57" s="5">
        <f t="shared" si="54"/>
        <v>0</v>
      </c>
      <c r="AO57" s="5">
        <f t="shared" si="54"/>
        <v>0</v>
      </c>
      <c r="AP57" s="5">
        <f t="shared" si="54"/>
        <v>0</v>
      </c>
      <c r="AQ57" s="5">
        <f t="shared" si="54"/>
        <v>0</v>
      </c>
      <c r="AR57" s="5">
        <f t="shared" si="54"/>
        <v>0</v>
      </c>
      <c r="AS57" s="5">
        <f t="shared" si="54"/>
        <v>0</v>
      </c>
      <c r="AT57" s="5">
        <f t="shared" si="54"/>
        <v>0</v>
      </c>
      <c r="AU57" s="5">
        <f t="shared" si="54"/>
        <v>0</v>
      </c>
      <c r="AV57" s="5">
        <f t="shared" si="54"/>
        <v>0</v>
      </c>
      <c r="AW57" s="5">
        <f t="shared" si="54"/>
        <v>0</v>
      </c>
      <c r="AX57" s="5">
        <f t="shared" si="54"/>
        <v>0</v>
      </c>
      <c r="AY57" s="5">
        <f t="shared" si="54"/>
        <v>0</v>
      </c>
      <c r="AZ57" s="5">
        <f t="shared" si="54"/>
        <v>0</v>
      </c>
      <c r="BA57" s="5">
        <f t="shared" si="54"/>
        <v>0</v>
      </c>
      <c r="BB57" s="5">
        <f t="shared" si="54"/>
        <v>0</v>
      </c>
      <c r="BC57" s="5">
        <f t="shared" si="54"/>
        <v>0</v>
      </c>
      <c r="BD57" s="5">
        <f t="shared" si="54"/>
        <v>0</v>
      </c>
      <c r="BE57" s="5">
        <f t="shared" si="54"/>
        <v>0</v>
      </c>
      <c r="BF57" s="5">
        <f t="shared" si="54"/>
        <v>0</v>
      </c>
      <c r="BG57" s="5">
        <f t="shared" si="54"/>
        <v>0</v>
      </c>
      <c r="BH57" s="5">
        <f t="shared" si="54"/>
        <v>0</v>
      </c>
      <c r="BI57" s="5">
        <f t="shared" si="54"/>
        <v>0</v>
      </c>
      <c r="BJ57" s="5">
        <f t="shared" si="54"/>
        <v>0</v>
      </c>
      <c r="BK57" s="5">
        <f t="shared" si="54"/>
        <v>0</v>
      </c>
      <c r="BL57" s="5">
        <f t="shared" si="54"/>
        <v>0</v>
      </c>
      <c r="BM57" s="5">
        <f t="shared" si="54"/>
        <v>0</v>
      </c>
      <c r="BN57" s="5">
        <f t="shared" si="54"/>
        <v>0</v>
      </c>
      <c r="BO57" s="5">
        <f t="shared" si="54"/>
        <v>0</v>
      </c>
      <c r="BP57" s="5"/>
    </row>
    <row r="58" ht="15.75" customHeight="1">
      <c r="A58" s="68">
        <f>IF('Final Sınavı'!AI58=TRUE,0,'Ders Bilgileri'!A60)</f>
        <v>52</v>
      </c>
      <c r="B58" s="37" t="str">
        <f>IF('Final Sınavı'!AI58=TRUE,0,'Ders Bilgileri'!B60)</f>
        <v/>
      </c>
      <c r="C58" s="37" t="str">
        <f>IF('Final Sınavı'!AI58=TRUE,0,'Ders Bilgileri'!C60)</f>
        <v/>
      </c>
      <c r="D58" s="69" t="str">
        <f>IF('Final Sınavı'!AI58=TRUE,0,'Ders Bilgileri'!D60)</f>
        <v/>
      </c>
      <c r="E58" s="70"/>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 t="b">
        <v>0</v>
      </c>
      <c r="AJ58" s="5"/>
      <c r="AK58" s="5">
        <f t="shared" si="14"/>
        <v>42</v>
      </c>
      <c r="AL58" s="5">
        <f t="shared" ref="AL58:BO58" si="55">IF(E$5&gt;0,(E48/E$5)*100,0)</f>
        <v>0</v>
      </c>
      <c r="AM58" s="5">
        <f t="shared" si="55"/>
        <v>0</v>
      </c>
      <c r="AN58" s="5">
        <f t="shared" si="55"/>
        <v>0</v>
      </c>
      <c r="AO58" s="5">
        <f t="shared" si="55"/>
        <v>0</v>
      </c>
      <c r="AP58" s="5">
        <f t="shared" si="55"/>
        <v>0</v>
      </c>
      <c r="AQ58" s="5">
        <f t="shared" si="55"/>
        <v>0</v>
      </c>
      <c r="AR58" s="5">
        <f t="shared" si="55"/>
        <v>0</v>
      </c>
      <c r="AS58" s="5">
        <f t="shared" si="55"/>
        <v>0</v>
      </c>
      <c r="AT58" s="5">
        <f t="shared" si="55"/>
        <v>0</v>
      </c>
      <c r="AU58" s="5">
        <f t="shared" si="55"/>
        <v>0</v>
      </c>
      <c r="AV58" s="5">
        <f t="shared" si="55"/>
        <v>0</v>
      </c>
      <c r="AW58" s="5">
        <f t="shared" si="55"/>
        <v>0</v>
      </c>
      <c r="AX58" s="5">
        <f t="shared" si="55"/>
        <v>0</v>
      </c>
      <c r="AY58" s="5">
        <f t="shared" si="55"/>
        <v>0</v>
      </c>
      <c r="AZ58" s="5">
        <f t="shared" si="55"/>
        <v>0</v>
      </c>
      <c r="BA58" s="5">
        <f t="shared" si="55"/>
        <v>0</v>
      </c>
      <c r="BB58" s="5">
        <f t="shared" si="55"/>
        <v>0</v>
      </c>
      <c r="BC58" s="5">
        <f t="shared" si="55"/>
        <v>0</v>
      </c>
      <c r="BD58" s="5">
        <f t="shared" si="55"/>
        <v>0</v>
      </c>
      <c r="BE58" s="5">
        <f t="shared" si="55"/>
        <v>0</v>
      </c>
      <c r="BF58" s="5">
        <f t="shared" si="55"/>
        <v>0</v>
      </c>
      <c r="BG58" s="5">
        <f t="shared" si="55"/>
        <v>0</v>
      </c>
      <c r="BH58" s="5">
        <f t="shared" si="55"/>
        <v>0</v>
      </c>
      <c r="BI58" s="5">
        <f t="shared" si="55"/>
        <v>0</v>
      </c>
      <c r="BJ58" s="5">
        <f t="shared" si="55"/>
        <v>0</v>
      </c>
      <c r="BK58" s="5">
        <f t="shared" si="55"/>
        <v>0</v>
      </c>
      <c r="BL58" s="5">
        <f t="shared" si="55"/>
        <v>0</v>
      </c>
      <c r="BM58" s="5">
        <f t="shared" si="55"/>
        <v>0</v>
      </c>
      <c r="BN58" s="5">
        <f t="shared" si="55"/>
        <v>0</v>
      </c>
      <c r="BO58" s="5">
        <f t="shared" si="55"/>
        <v>0</v>
      </c>
      <c r="BP58" s="5"/>
    </row>
    <row r="59" ht="15.75" customHeight="1">
      <c r="A59" s="68">
        <f>IF('Final Sınavı'!AI59=TRUE,0,'Ders Bilgileri'!A61)</f>
        <v>53</v>
      </c>
      <c r="B59" s="37" t="str">
        <f>IF('Final Sınavı'!AI59=TRUE,0,'Ders Bilgileri'!B61)</f>
        <v/>
      </c>
      <c r="C59" s="37" t="str">
        <f>IF('Final Sınavı'!AI59=TRUE,0,'Ders Bilgileri'!C61)</f>
        <v/>
      </c>
      <c r="D59" s="69" t="str">
        <f>IF('Final Sınavı'!AI59=TRUE,0,'Ders Bilgileri'!D61)</f>
        <v/>
      </c>
      <c r="E59" s="70"/>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 t="b">
        <v>0</v>
      </c>
      <c r="AJ59" s="5"/>
      <c r="AK59" s="5">
        <f t="shared" si="14"/>
        <v>43</v>
      </c>
      <c r="AL59" s="5">
        <f t="shared" ref="AL59:BO59" si="56">IF(E$5&gt;0,(E49/E$5)*100,0)</f>
        <v>0</v>
      </c>
      <c r="AM59" s="5">
        <f t="shared" si="56"/>
        <v>0</v>
      </c>
      <c r="AN59" s="5">
        <f t="shared" si="56"/>
        <v>0</v>
      </c>
      <c r="AO59" s="5">
        <f t="shared" si="56"/>
        <v>0</v>
      </c>
      <c r="AP59" s="5">
        <f t="shared" si="56"/>
        <v>0</v>
      </c>
      <c r="AQ59" s="5">
        <f t="shared" si="56"/>
        <v>0</v>
      </c>
      <c r="AR59" s="5">
        <f t="shared" si="56"/>
        <v>0</v>
      </c>
      <c r="AS59" s="5">
        <f t="shared" si="56"/>
        <v>0</v>
      </c>
      <c r="AT59" s="5">
        <f t="shared" si="56"/>
        <v>0</v>
      </c>
      <c r="AU59" s="5">
        <f t="shared" si="56"/>
        <v>0</v>
      </c>
      <c r="AV59" s="5">
        <f t="shared" si="56"/>
        <v>0</v>
      </c>
      <c r="AW59" s="5">
        <f t="shared" si="56"/>
        <v>0</v>
      </c>
      <c r="AX59" s="5">
        <f t="shared" si="56"/>
        <v>0</v>
      </c>
      <c r="AY59" s="5">
        <f t="shared" si="56"/>
        <v>0</v>
      </c>
      <c r="AZ59" s="5">
        <f t="shared" si="56"/>
        <v>0</v>
      </c>
      <c r="BA59" s="5">
        <f t="shared" si="56"/>
        <v>0</v>
      </c>
      <c r="BB59" s="5">
        <f t="shared" si="56"/>
        <v>0</v>
      </c>
      <c r="BC59" s="5">
        <f t="shared" si="56"/>
        <v>0</v>
      </c>
      <c r="BD59" s="5">
        <f t="shared" si="56"/>
        <v>0</v>
      </c>
      <c r="BE59" s="5">
        <f t="shared" si="56"/>
        <v>0</v>
      </c>
      <c r="BF59" s="5">
        <f t="shared" si="56"/>
        <v>0</v>
      </c>
      <c r="BG59" s="5">
        <f t="shared" si="56"/>
        <v>0</v>
      </c>
      <c r="BH59" s="5">
        <f t="shared" si="56"/>
        <v>0</v>
      </c>
      <c r="BI59" s="5">
        <f t="shared" si="56"/>
        <v>0</v>
      </c>
      <c r="BJ59" s="5">
        <f t="shared" si="56"/>
        <v>0</v>
      </c>
      <c r="BK59" s="5">
        <f t="shared" si="56"/>
        <v>0</v>
      </c>
      <c r="BL59" s="5">
        <f t="shared" si="56"/>
        <v>0</v>
      </c>
      <c r="BM59" s="5">
        <f t="shared" si="56"/>
        <v>0</v>
      </c>
      <c r="BN59" s="5">
        <f t="shared" si="56"/>
        <v>0</v>
      </c>
      <c r="BO59" s="5">
        <f t="shared" si="56"/>
        <v>0</v>
      </c>
      <c r="BP59" s="5"/>
    </row>
    <row r="60" ht="15.75" customHeight="1">
      <c r="A60" s="68">
        <f>IF('Final Sınavı'!AI60=TRUE,0,'Ders Bilgileri'!A62)</f>
        <v>54</v>
      </c>
      <c r="B60" s="37" t="str">
        <f>IF('Final Sınavı'!AI60=TRUE,0,'Ders Bilgileri'!B62)</f>
        <v/>
      </c>
      <c r="C60" s="37" t="str">
        <f>IF('Final Sınavı'!AI60=TRUE,0,'Ders Bilgileri'!C62)</f>
        <v/>
      </c>
      <c r="D60" s="69" t="str">
        <f>IF('Final Sınavı'!AI60=TRUE,0,'Ders Bilgileri'!D62)</f>
        <v/>
      </c>
      <c r="E60" s="70"/>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 t="b">
        <v>0</v>
      </c>
      <c r="AJ60" s="5"/>
      <c r="AK60" s="5">
        <f t="shared" si="14"/>
        <v>44</v>
      </c>
      <c r="AL60" s="5">
        <f t="shared" ref="AL60:BO60" si="57">IF(E$5&gt;0,(E50/E$5)*100,0)</f>
        <v>0</v>
      </c>
      <c r="AM60" s="5">
        <f t="shared" si="57"/>
        <v>0</v>
      </c>
      <c r="AN60" s="5">
        <f t="shared" si="57"/>
        <v>0</v>
      </c>
      <c r="AO60" s="5">
        <f t="shared" si="57"/>
        <v>0</v>
      </c>
      <c r="AP60" s="5">
        <f t="shared" si="57"/>
        <v>0</v>
      </c>
      <c r="AQ60" s="5">
        <f t="shared" si="57"/>
        <v>0</v>
      </c>
      <c r="AR60" s="5">
        <f t="shared" si="57"/>
        <v>0</v>
      </c>
      <c r="AS60" s="5">
        <f t="shared" si="57"/>
        <v>0</v>
      </c>
      <c r="AT60" s="5">
        <f t="shared" si="57"/>
        <v>0</v>
      </c>
      <c r="AU60" s="5">
        <f t="shared" si="57"/>
        <v>0</v>
      </c>
      <c r="AV60" s="5">
        <f t="shared" si="57"/>
        <v>0</v>
      </c>
      <c r="AW60" s="5">
        <f t="shared" si="57"/>
        <v>0</v>
      </c>
      <c r="AX60" s="5">
        <f t="shared" si="57"/>
        <v>0</v>
      </c>
      <c r="AY60" s="5">
        <f t="shared" si="57"/>
        <v>0</v>
      </c>
      <c r="AZ60" s="5">
        <f t="shared" si="57"/>
        <v>0</v>
      </c>
      <c r="BA60" s="5">
        <f t="shared" si="57"/>
        <v>0</v>
      </c>
      <c r="BB60" s="5">
        <f t="shared" si="57"/>
        <v>0</v>
      </c>
      <c r="BC60" s="5">
        <f t="shared" si="57"/>
        <v>0</v>
      </c>
      <c r="BD60" s="5">
        <f t="shared" si="57"/>
        <v>0</v>
      </c>
      <c r="BE60" s="5">
        <f t="shared" si="57"/>
        <v>0</v>
      </c>
      <c r="BF60" s="5">
        <f t="shared" si="57"/>
        <v>0</v>
      </c>
      <c r="BG60" s="5">
        <f t="shared" si="57"/>
        <v>0</v>
      </c>
      <c r="BH60" s="5">
        <f t="shared" si="57"/>
        <v>0</v>
      </c>
      <c r="BI60" s="5">
        <f t="shared" si="57"/>
        <v>0</v>
      </c>
      <c r="BJ60" s="5">
        <f t="shared" si="57"/>
        <v>0</v>
      </c>
      <c r="BK60" s="5">
        <f t="shared" si="57"/>
        <v>0</v>
      </c>
      <c r="BL60" s="5">
        <f t="shared" si="57"/>
        <v>0</v>
      </c>
      <c r="BM60" s="5">
        <f t="shared" si="57"/>
        <v>0</v>
      </c>
      <c r="BN60" s="5">
        <f t="shared" si="57"/>
        <v>0</v>
      </c>
      <c r="BO60" s="5">
        <f t="shared" si="57"/>
        <v>0</v>
      </c>
      <c r="BP60" s="5"/>
    </row>
    <row r="61" ht="15.75" customHeight="1">
      <c r="A61" s="68">
        <f>IF('Final Sınavı'!AI61=TRUE,0,'Ders Bilgileri'!A63)</f>
        <v>55</v>
      </c>
      <c r="B61" s="37" t="str">
        <f>IF('Final Sınavı'!AI61=TRUE,0,'Ders Bilgileri'!B63)</f>
        <v/>
      </c>
      <c r="C61" s="37" t="str">
        <f>IF('Final Sınavı'!AI61=TRUE,0,'Ders Bilgileri'!C63)</f>
        <v/>
      </c>
      <c r="D61" s="69" t="str">
        <f>IF('Final Sınavı'!AI61=TRUE,0,'Ders Bilgileri'!D63)</f>
        <v/>
      </c>
      <c r="E61" s="70"/>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 t="b">
        <v>0</v>
      </c>
      <c r="AJ61" s="5"/>
      <c r="AK61" s="5">
        <f t="shared" si="14"/>
        <v>45</v>
      </c>
      <c r="AL61" s="5">
        <f t="shared" ref="AL61:BO61" si="58">IF(E$5&gt;0,(E51/E$5)*100,0)</f>
        <v>0</v>
      </c>
      <c r="AM61" s="5">
        <f t="shared" si="58"/>
        <v>0</v>
      </c>
      <c r="AN61" s="5">
        <f t="shared" si="58"/>
        <v>0</v>
      </c>
      <c r="AO61" s="5">
        <f t="shared" si="58"/>
        <v>0</v>
      </c>
      <c r="AP61" s="5">
        <f t="shared" si="58"/>
        <v>0</v>
      </c>
      <c r="AQ61" s="5">
        <f t="shared" si="58"/>
        <v>0</v>
      </c>
      <c r="AR61" s="5">
        <f t="shared" si="58"/>
        <v>0</v>
      </c>
      <c r="AS61" s="5">
        <f t="shared" si="58"/>
        <v>0</v>
      </c>
      <c r="AT61" s="5">
        <f t="shared" si="58"/>
        <v>0</v>
      </c>
      <c r="AU61" s="5">
        <f t="shared" si="58"/>
        <v>0</v>
      </c>
      <c r="AV61" s="5">
        <f t="shared" si="58"/>
        <v>0</v>
      </c>
      <c r="AW61" s="5">
        <f t="shared" si="58"/>
        <v>0</v>
      </c>
      <c r="AX61" s="5">
        <f t="shared" si="58"/>
        <v>0</v>
      </c>
      <c r="AY61" s="5">
        <f t="shared" si="58"/>
        <v>0</v>
      </c>
      <c r="AZ61" s="5">
        <f t="shared" si="58"/>
        <v>0</v>
      </c>
      <c r="BA61" s="5">
        <f t="shared" si="58"/>
        <v>0</v>
      </c>
      <c r="BB61" s="5">
        <f t="shared" si="58"/>
        <v>0</v>
      </c>
      <c r="BC61" s="5">
        <f t="shared" si="58"/>
        <v>0</v>
      </c>
      <c r="BD61" s="5">
        <f t="shared" si="58"/>
        <v>0</v>
      </c>
      <c r="BE61" s="5">
        <f t="shared" si="58"/>
        <v>0</v>
      </c>
      <c r="BF61" s="5">
        <f t="shared" si="58"/>
        <v>0</v>
      </c>
      <c r="BG61" s="5">
        <f t="shared" si="58"/>
        <v>0</v>
      </c>
      <c r="BH61" s="5">
        <f t="shared" si="58"/>
        <v>0</v>
      </c>
      <c r="BI61" s="5">
        <f t="shared" si="58"/>
        <v>0</v>
      </c>
      <c r="BJ61" s="5">
        <f t="shared" si="58"/>
        <v>0</v>
      </c>
      <c r="BK61" s="5">
        <f t="shared" si="58"/>
        <v>0</v>
      </c>
      <c r="BL61" s="5">
        <f t="shared" si="58"/>
        <v>0</v>
      </c>
      <c r="BM61" s="5">
        <f t="shared" si="58"/>
        <v>0</v>
      </c>
      <c r="BN61" s="5">
        <f t="shared" si="58"/>
        <v>0</v>
      </c>
      <c r="BO61" s="5">
        <f t="shared" si="58"/>
        <v>0</v>
      </c>
      <c r="BP61" s="5"/>
    </row>
    <row r="62" ht="15.75" customHeight="1">
      <c r="A62" s="68">
        <f>IF('Final Sınavı'!AI62=TRUE,0,'Ders Bilgileri'!A64)</f>
        <v>56</v>
      </c>
      <c r="B62" s="37" t="str">
        <f>IF('Final Sınavı'!AI62=TRUE,0,'Ders Bilgileri'!B64)</f>
        <v/>
      </c>
      <c r="C62" s="37" t="str">
        <f>IF('Final Sınavı'!AI62=TRUE,0,'Ders Bilgileri'!C64)</f>
        <v/>
      </c>
      <c r="D62" s="69" t="str">
        <f>IF('Final Sınavı'!AI62=TRUE,0,'Ders Bilgileri'!D64)</f>
        <v/>
      </c>
      <c r="E62" s="70"/>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 t="b">
        <v>0</v>
      </c>
      <c r="AJ62" s="5"/>
      <c r="AK62" s="5">
        <f t="shared" si="14"/>
        <v>46</v>
      </c>
      <c r="AL62" s="5">
        <f t="shared" ref="AL62:BO62" si="59">IF(E$5&gt;0,(E52/E$5)*100,0)</f>
        <v>0</v>
      </c>
      <c r="AM62" s="5">
        <f t="shared" si="59"/>
        <v>0</v>
      </c>
      <c r="AN62" s="5">
        <f t="shared" si="59"/>
        <v>0</v>
      </c>
      <c r="AO62" s="5">
        <f t="shared" si="59"/>
        <v>0</v>
      </c>
      <c r="AP62" s="5">
        <f t="shared" si="59"/>
        <v>0</v>
      </c>
      <c r="AQ62" s="5">
        <f t="shared" si="59"/>
        <v>0</v>
      </c>
      <c r="AR62" s="5">
        <f t="shared" si="59"/>
        <v>0</v>
      </c>
      <c r="AS62" s="5">
        <f t="shared" si="59"/>
        <v>0</v>
      </c>
      <c r="AT62" s="5">
        <f t="shared" si="59"/>
        <v>0</v>
      </c>
      <c r="AU62" s="5">
        <f t="shared" si="59"/>
        <v>0</v>
      </c>
      <c r="AV62" s="5">
        <f t="shared" si="59"/>
        <v>0</v>
      </c>
      <c r="AW62" s="5">
        <f t="shared" si="59"/>
        <v>0</v>
      </c>
      <c r="AX62" s="5">
        <f t="shared" si="59"/>
        <v>0</v>
      </c>
      <c r="AY62" s="5">
        <f t="shared" si="59"/>
        <v>0</v>
      </c>
      <c r="AZ62" s="5">
        <f t="shared" si="59"/>
        <v>0</v>
      </c>
      <c r="BA62" s="5">
        <f t="shared" si="59"/>
        <v>0</v>
      </c>
      <c r="BB62" s="5">
        <f t="shared" si="59"/>
        <v>0</v>
      </c>
      <c r="BC62" s="5">
        <f t="shared" si="59"/>
        <v>0</v>
      </c>
      <c r="BD62" s="5">
        <f t="shared" si="59"/>
        <v>0</v>
      </c>
      <c r="BE62" s="5">
        <f t="shared" si="59"/>
        <v>0</v>
      </c>
      <c r="BF62" s="5">
        <f t="shared" si="59"/>
        <v>0</v>
      </c>
      <c r="BG62" s="5">
        <f t="shared" si="59"/>
        <v>0</v>
      </c>
      <c r="BH62" s="5">
        <f t="shared" si="59"/>
        <v>0</v>
      </c>
      <c r="BI62" s="5">
        <f t="shared" si="59"/>
        <v>0</v>
      </c>
      <c r="BJ62" s="5">
        <f t="shared" si="59"/>
        <v>0</v>
      </c>
      <c r="BK62" s="5">
        <f t="shared" si="59"/>
        <v>0</v>
      </c>
      <c r="BL62" s="5">
        <f t="shared" si="59"/>
        <v>0</v>
      </c>
      <c r="BM62" s="5">
        <f t="shared" si="59"/>
        <v>0</v>
      </c>
      <c r="BN62" s="5">
        <f t="shared" si="59"/>
        <v>0</v>
      </c>
      <c r="BO62" s="5">
        <f t="shared" si="59"/>
        <v>0</v>
      </c>
      <c r="BP62" s="5"/>
    </row>
    <row r="63" ht="15.75" customHeight="1">
      <c r="A63" s="68">
        <f>IF('Final Sınavı'!AI63=TRUE,0,'Ders Bilgileri'!A65)</f>
        <v>57</v>
      </c>
      <c r="B63" s="37" t="str">
        <f>IF('Final Sınavı'!AI63=TRUE,0,'Ders Bilgileri'!B65)</f>
        <v/>
      </c>
      <c r="C63" s="37" t="str">
        <f>IF('Final Sınavı'!AI63=TRUE,0,'Ders Bilgileri'!C65)</f>
        <v/>
      </c>
      <c r="D63" s="69" t="str">
        <f>IF('Final Sınavı'!AI63=TRUE,0,'Ders Bilgileri'!D65)</f>
        <v/>
      </c>
      <c r="E63" s="70"/>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 t="b">
        <v>0</v>
      </c>
      <c r="AJ63" s="5"/>
      <c r="AK63" s="5">
        <f t="shared" si="14"/>
        <v>47</v>
      </c>
      <c r="AL63" s="5">
        <f t="shared" ref="AL63:BO63" si="60">IF(E$5&gt;0,(E53/E$5)*100,0)</f>
        <v>0</v>
      </c>
      <c r="AM63" s="5">
        <f t="shared" si="60"/>
        <v>0</v>
      </c>
      <c r="AN63" s="5">
        <f t="shared" si="60"/>
        <v>0</v>
      </c>
      <c r="AO63" s="5">
        <f t="shared" si="60"/>
        <v>0</v>
      </c>
      <c r="AP63" s="5">
        <f t="shared" si="60"/>
        <v>0</v>
      </c>
      <c r="AQ63" s="5">
        <f t="shared" si="60"/>
        <v>0</v>
      </c>
      <c r="AR63" s="5">
        <f t="shared" si="60"/>
        <v>0</v>
      </c>
      <c r="AS63" s="5">
        <f t="shared" si="60"/>
        <v>0</v>
      </c>
      <c r="AT63" s="5">
        <f t="shared" si="60"/>
        <v>0</v>
      </c>
      <c r="AU63" s="5">
        <f t="shared" si="60"/>
        <v>0</v>
      </c>
      <c r="AV63" s="5">
        <f t="shared" si="60"/>
        <v>0</v>
      </c>
      <c r="AW63" s="5">
        <f t="shared" si="60"/>
        <v>0</v>
      </c>
      <c r="AX63" s="5">
        <f t="shared" si="60"/>
        <v>0</v>
      </c>
      <c r="AY63" s="5">
        <f t="shared" si="60"/>
        <v>0</v>
      </c>
      <c r="AZ63" s="5">
        <f t="shared" si="60"/>
        <v>0</v>
      </c>
      <c r="BA63" s="5">
        <f t="shared" si="60"/>
        <v>0</v>
      </c>
      <c r="BB63" s="5">
        <f t="shared" si="60"/>
        <v>0</v>
      </c>
      <c r="BC63" s="5">
        <f t="shared" si="60"/>
        <v>0</v>
      </c>
      <c r="BD63" s="5">
        <f t="shared" si="60"/>
        <v>0</v>
      </c>
      <c r="BE63" s="5">
        <f t="shared" si="60"/>
        <v>0</v>
      </c>
      <c r="BF63" s="5">
        <f t="shared" si="60"/>
        <v>0</v>
      </c>
      <c r="BG63" s="5">
        <f t="shared" si="60"/>
        <v>0</v>
      </c>
      <c r="BH63" s="5">
        <f t="shared" si="60"/>
        <v>0</v>
      </c>
      <c r="BI63" s="5">
        <f t="shared" si="60"/>
        <v>0</v>
      </c>
      <c r="BJ63" s="5">
        <f t="shared" si="60"/>
        <v>0</v>
      </c>
      <c r="BK63" s="5">
        <f t="shared" si="60"/>
        <v>0</v>
      </c>
      <c r="BL63" s="5">
        <f t="shared" si="60"/>
        <v>0</v>
      </c>
      <c r="BM63" s="5">
        <f t="shared" si="60"/>
        <v>0</v>
      </c>
      <c r="BN63" s="5">
        <f t="shared" si="60"/>
        <v>0</v>
      </c>
      <c r="BO63" s="5">
        <f t="shared" si="60"/>
        <v>0</v>
      </c>
      <c r="BP63" s="5"/>
    </row>
    <row r="64" ht="15.75" customHeight="1">
      <c r="A64" s="68">
        <f>IF('Final Sınavı'!AI64=TRUE,0,'Ders Bilgileri'!A66)</f>
        <v>58</v>
      </c>
      <c r="B64" s="37" t="str">
        <f>IF('Final Sınavı'!AI64=TRUE,0,'Ders Bilgileri'!B66)</f>
        <v/>
      </c>
      <c r="C64" s="37" t="str">
        <f>IF('Final Sınavı'!AI64=TRUE,0,'Ders Bilgileri'!C66)</f>
        <v/>
      </c>
      <c r="D64" s="69" t="str">
        <f>IF('Final Sınavı'!AI64=TRUE,0,'Ders Bilgileri'!D66)</f>
        <v/>
      </c>
      <c r="E64" s="70"/>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 t="b">
        <v>0</v>
      </c>
      <c r="AJ64" s="5"/>
      <c r="AK64" s="5">
        <f t="shared" si="14"/>
        <v>48</v>
      </c>
      <c r="AL64" s="5">
        <f t="shared" ref="AL64:BO64" si="61">IF(E$5&gt;0,(E54/E$5)*100,0)</f>
        <v>0</v>
      </c>
      <c r="AM64" s="5">
        <f t="shared" si="61"/>
        <v>0</v>
      </c>
      <c r="AN64" s="5">
        <f t="shared" si="61"/>
        <v>0</v>
      </c>
      <c r="AO64" s="5">
        <f t="shared" si="61"/>
        <v>0</v>
      </c>
      <c r="AP64" s="5">
        <f t="shared" si="61"/>
        <v>0</v>
      </c>
      <c r="AQ64" s="5">
        <f t="shared" si="61"/>
        <v>0</v>
      </c>
      <c r="AR64" s="5">
        <f t="shared" si="61"/>
        <v>0</v>
      </c>
      <c r="AS64" s="5">
        <f t="shared" si="61"/>
        <v>0</v>
      </c>
      <c r="AT64" s="5">
        <f t="shared" si="61"/>
        <v>0</v>
      </c>
      <c r="AU64" s="5">
        <f t="shared" si="61"/>
        <v>0</v>
      </c>
      <c r="AV64" s="5">
        <f t="shared" si="61"/>
        <v>0</v>
      </c>
      <c r="AW64" s="5">
        <f t="shared" si="61"/>
        <v>0</v>
      </c>
      <c r="AX64" s="5">
        <f t="shared" si="61"/>
        <v>0</v>
      </c>
      <c r="AY64" s="5">
        <f t="shared" si="61"/>
        <v>0</v>
      </c>
      <c r="AZ64" s="5">
        <f t="shared" si="61"/>
        <v>0</v>
      </c>
      <c r="BA64" s="5">
        <f t="shared" si="61"/>
        <v>0</v>
      </c>
      <c r="BB64" s="5">
        <f t="shared" si="61"/>
        <v>0</v>
      </c>
      <c r="BC64" s="5">
        <f t="shared" si="61"/>
        <v>0</v>
      </c>
      <c r="BD64" s="5">
        <f t="shared" si="61"/>
        <v>0</v>
      </c>
      <c r="BE64" s="5">
        <f t="shared" si="61"/>
        <v>0</v>
      </c>
      <c r="BF64" s="5">
        <f t="shared" si="61"/>
        <v>0</v>
      </c>
      <c r="BG64" s="5">
        <f t="shared" si="61"/>
        <v>0</v>
      </c>
      <c r="BH64" s="5">
        <f t="shared" si="61"/>
        <v>0</v>
      </c>
      <c r="BI64" s="5">
        <f t="shared" si="61"/>
        <v>0</v>
      </c>
      <c r="BJ64" s="5">
        <f t="shared" si="61"/>
        <v>0</v>
      </c>
      <c r="BK64" s="5">
        <f t="shared" si="61"/>
        <v>0</v>
      </c>
      <c r="BL64" s="5">
        <f t="shared" si="61"/>
        <v>0</v>
      </c>
      <c r="BM64" s="5">
        <f t="shared" si="61"/>
        <v>0</v>
      </c>
      <c r="BN64" s="5">
        <f t="shared" si="61"/>
        <v>0</v>
      </c>
      <c r="BO64" s="5">
        <f t="shared" si="61"/>
        <v>0</v>
      </c>
      <c r="BP64" s="5"/>
    </row>
    <row r="65" ht="15.75" customHeight="1">
      <c r="A65" s="68">
        <f>IF('Final Sınavı'!AI65=TRUE,0,'Ders Bilgileri'!A67)</f>
        <v>59</v>
      </c>
      <c r="B65" s="37" t="str">
        <f>IF('Final Sınavı'!AI65=TRUE,0,'Ders Bilgileri'!B67)</f>
        <v/>
      </c>
      <c r="C65" s="37" t="str">
        <f>IF('Final Sınavı'!AI65=TRUE,0,'Ders Bilgileri'!C67)</f>
        <v/>
      </c>
      <c r="D65" s="69" t="str">
        <f>IF('Final Sınavı'!AI65=TRUE,0,'Ders Bilgileri'!D67)</f>
        <v/>
      </c>
      <c r="E65" s="70"/>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 t="b">
        <v>0</v>
      </c>
      <c r="AJ65" s="5"/>
      <c r="AK65" s="5">
        <f t="shared" si="14"/>
        <v>49</v>
      </c>
      <c r="AL65" s="5">
        <f t="shared" ref="AL65:BO65" si="62">IF(E$5&gt;0,(E55/E$5)*100,0)</f>
        <v>0</v>
      </c>
      <c r="AM65" s="5">
        <f t="shared" si="62"/>
        <v>0</v>
      </c>
      <c r="AN65" s="5">
        <f t="shared" si="62"/>
        <v>0</v>
      </c>
      <c r="AO65" s="5">
        <f t="shared" si="62"/>
        <v>0</v>
      </c>
      <c r="AP65" s="5">
        <f t="shared" si="62"/>
        <v>0</v>
      </c>
      <c r="AQ65" s="5">
        <f t="shared" si="62"/>
        <v>0</v>
      </c>
      <c r="AR65" s="5">
        <f t="shared" si="62"/>
        <v>0</v>
      </c>
      <c r="AS65" s="5">
        <f t="shared" si="62"/>
        <v>0</v>
      </c>
      <c r="AT65" s="5">
        <f t="shared" si="62"/>
        <v>0</v>
      </c>
      <c r="AU65" s="5">
        <f t="shared" si="62"/>
        <v>0</v>
      </c>
      <c r="AV65" s="5">
        <f t="shared" si="62"/>
        <v>0</v>
      </c>
      <c r="AW65" s="5">
        <f t="shared" si="62"/>
        <v>0</v>
      </c>
      <c r="AX65" s="5">
        <f t="shared" si="62"/>
        <v>0</v>
      </c>
      <c r="AY65" s="5">
        <f t="shared" si="62"/>
        <v>0</v>
      </c>
      <c r="AZ65" s="5">
        <f t="shared" si="62"/>
        <v>0</v>
      </c>
      <c r="BA65" s="5">
        <f t="shared" si="62"/>
        <v>0</v>
      </c>
      <c r="BB65" s="5">
        <f t="shared" si="62"/>
        <v>0</v>
      </c>
      <c r="BC65" s="5">
        <f t="shared" si="62"/>
        <v>0</v>
      </c>
      <c r="BD65" s="5">
        <f t="shared" si="62"/>
        <v>0</v>
      </c>
      <c r="BE65" s="5">
        <f t="shared" si="62"/>
        <v>0</v>
      </c>
      <c r="BF65" s="5">
        <f t="shared" si="62"/>
        <v>0</v>
      </c>
      <c r="BG65" s="5">
        <f t="shared" si="62"/>
        <v>0</v>
      </c>
      <c r="BH65" s="5">
        <f t="shared" si="62"/>
        <v>0</v>
      </c>
      <c r="BI65" s="5">
        <f t="shared" si="62"/>
        <v>0</v>
      </c>
      <c r="BJ65" s="5">
        <f t="shared" si="62"/>
        <v>0</v>
      </c>
      <c r="BK65" s="5">
        <f t="shared" si="62"/>
        <v>0</v>
      </c>
      <c r="BL65" s="5">
        <f t="shared" si="62"/>
        <v>0</v>
      </c>
      <c r="BM65" s="5">
        <f t="shared" si="62"/>
        <v>0</v>
      </c>
      <c r="BN65" s="5">
        <f t="shared" si="62"/>
        <v>0</v>
      </c>
      <c r="BO65" s="5">
        <f t="shared" si="62"/>
        <v>0</v>
      </c>
      <c r="BP65" s="5"/>
    </row>
    <row r="66" ht="15.75" customHeight="1">
      <c r="A66" s="68">
        <f>IF('Final Sınavı'!AI66=TRUE,0,'Ders Bilgileri'!A68)</f>
        <v>60</v>
      </c>
      <c r="B66" s="37" t="str">
        <f>IF('Final Sınavı'!AI66=TRUE,0,'Ders Bilgileri'!B68)</f>
        <v/>
      </c>
      <c r="C66" s="37" t="str">
        <f>IF('Final Sınavı'!AI66=TRUE,0,'Ders Bilgileri'!C68)</f>
        <v/>
      </c>
      <c r="D66" s="69" t="str">
        <f>IF('Final Sınavı'!AI66=TRUE,0,'Ders Bilgileri'!D68)</f>
        <v/>
      </c>
      <c r="E66" s="70"/>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 t="b">
        <v>0</v>
      </c>
      <c r="AJ66" s="5"/>
      <c r="AK66" s="5">
        <f t="shared" si="14"/>
        <v>50</v>
      </c>
      <c r="AL66" s="5">
        <f t="shared" ref="AL66:BO66" si="63">IF(E$5&gt;0,(E56/E$5)*100,0)</f>
        <v>0</v>
      </c>
      <c r="AM66" s="5">
        <f t="shared" si="63"/>
        <v>0</v>
      </c>
      <c r="AN66" s="5">
        <f t="shared" si="63"/>
        <v>0</v>
      </c>
      <c r="AO66" s="5">
        <f t="shared" si="63"/>
        <v>0</v>
      </c>
      <c r="AP66" s="5">
        <f t="shared" si="63"/>
        <v>0</v>
      </c>
      <c r="AQ66" s="5">
        <f t="shared" si="63"/>
        <v>0</v>
      </c>
      <c r="AR66" s="5">
        <f t="shared" si="63"/>
        <v>0</v>
      </c>
      <c r="AS66" s="5">
        <f t="shared" si="63"/>
        <v>0</v>
      </c>
      <c r="AT66" s="5">
        <f t="shared" si="63"/>
        <v>0</v>
      </c>
      <c r="AU66" s="5">
        <f t="shared" si="63"/>
        <v>0</v>
      </c>
      <c r="AV66" s="5">
        <f t="shared" si="63"/>
        <v>0</v>
      </c>
      <c r="AW66" s="5">
        <f t="shared" si="63"/>
        <v>0</v>
      </c>
      <c r="AX66" s="5">
        <f t="shared" si="63"/>
        <v>0</v>
      </c>
      <c r="AY66" s="5">
        <f t="shared" si="63"/>
        <v>0</v>
      </c>
      <c r="AZ66" s="5">
        <f t="shared" si="63"/>
        <v>0</v>
      </c>
      <c r="BA66" s="5">
        <f t="shared" si="63"/>
        <v>0</v>
      </c>
      <c r="BB66" s="5">
        <f t="shared" si="63"/>
        <v>0</v>
      </c>
      <c r="BC66" s="5">
        <f t="shared" si="63"/>
        <v>0</v>
      </c>
      <c r="BD66" s="5">
        <f t="shared" si="63"/>
        <v>0</v>
      </c>
      <c r="BE66" s="5">
        <f t="shared" si="63"/>
        <v>0</v>
      </c>
      <c r="BF66" s="5">
        <f t="shared" si="63"/>
        <v>0</v>
      </c>
      <c r="BG66" s="5">
        <f t="shared" si="63"/>
        <v>0</v>
      </c>
      <c r="BH66" s="5">
        <f t="shared" si="63"/>
        <v>0</v>
      </c>
      <c r="BI66" s="5">
        <f t="shared" si="63"/>
        <v>0</v>
      </c>
      <c r="BJ66" s="5">
        <f t="shared" si="63"/>
        <v>0</v>
      </c>
      <c r="BK66" s="5">
        <f t="shared" si="63"/>
        <v>0</v>
      </c>
      <c r="BL66" s="5">
        <f t="shared" si="63"/>
        <v>0</v>
      </c>
      <c r="BM66" s="5">
        <f t="shared" si="63"/>
        <v>0</v>
      </c>
      <c r="BN66" s="5">
        <f t="shared" si="63"/>
        <v>0</v>
      </c>
      <c r="BO66" s="5">
        <f t="shared" si="63"/>
        <v>0</v>
      </c>
      <c r="BP66" s="5"/>
    </row>
    <row r="67" ht="15.75" customHeight="1">
      <c r="A67" s="68">
        <f>IF('Final Sınavı'!AI67=TRUE,0,'Ders Bilgileri'!A69)</f>
        <v>61</v>
      </c>
      <c r="B67" s="37" t="str">
        <f>IF('Final Sınavı'!AI67=TRUE,0,'Ders Bilgileri'!B69)</f>
        <v/>
      </c>
      <c r="C67" s="37" t="str">
        <f>IF('Final Sınavı'!AI67=TRUE,0,'Ders Bilgileri'!C69)</f>
        <v/>
      </c>
      <c r="D67" s="69" t="str">
        <f>IF('Final Sınavı'!AI67=TRUE,0,'Ders Bilgileri'!D69)</f>
        <v/>
      </c>
      <c r="E67" s="70"/>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 t="b">
        <v>0</v>
      </c>
      <c r="AJ67" s="5"/>
      <c r="AK67" s="5">
        <f t="shared" si="14"/>
        <v>51</v>
      </c>
      <c r="AL67" s="5">
        <f t="shared" ref="AL67:BO67" si="64">IF(E$5&gt;0,(E57/E$5)*100,0)</f>
        <v>0</v>
      </c>
      <c r="AM67" s="5">
        <f t="shared" si="64"/>
        <v>0</v>
      </c>
      <c r="AN67" s="5">
        <f t="shared" si="64"/>
        <v>0</v>
      </c>
      <c r="AO67" s="5">
        <f t="shared" si="64"/>
        <v>0</v>
      </c>
      <c r="AP67" s="5">
        <f t="shared" si="64"/>
        <v>0</v>
      </c>
      <c r="AQ67" s="5">
        <f t="shared" si="64"/>
        <v>0</v>
      </c>
      <c r="AR67" s="5">
        <f t="shared" si="64"/>
        <v>0</v>
      </c>
      <c r="AS67" s="5">
        <f t="shared" si="64"/>
        <v>0</v>
      </c>
      <c r="AT67" s="5">
        <f t="shared" si="64"/>
        <v>0</v>
      </c>
      <c r="AU67" s="5">
        <f t="shared" si="64"/>
        <v>0</v>
      </c>
      <c r="AV67" s="5">
        <f t="shared" si="64"/>
        <v>0</v>
      </c>
      <c r="AW67" s="5">
        <f t="shared" si="64"/>
        <v>0</v>
      </c>
      <c r="AX67" s="5">
        <f t="shared" si="64"/>
        <v>0</v>
      </c>
      <c r="AY67" s="5">
        <f t="shared" si="64"/>
        <v>0</v>
      </c>
      <c r="AZ67" s="5">
        <f t="shared" si="64"/>
        <v>0</v>
      </c>
      <c r="BA67" s="5">
        <f t="shared" si="64"/>
        <v>0</v>
      </c>
      <c r="BB67" s="5">
        <f t="shared" si="64"/>
        <v>0</v>
      </c>
      <c r="BC67" s="5">
        <f t="shared" si="64"/>
        <v>0</v>
      </c>
      <c r="BD67" s="5">
        <f t="shared" si="64"/>
        <v>0</v>
      </c>
      <c r="BE67" s="5">
        <f t="shared" si="64"/>
        <v>0</v>
      </c>
      <c r="BF67" s="5">
        <f t="shared" si="64"/>
        <v>0</v>
      </c>
      <c r="BG67" s="5">
        <f t="shared" si="64"/>
        <v>0</v>
      </c>
      <c r="BH67" s="5">
        <f t="shared" si="64"/>
        <v>0</v>
      </c>
      <c r="BI67" s="5">
        <f t="shared" si="64"/>
        <v>0</v>
      </c>
      <c r="BJ67" s="5">
        <f t="shared" si="64"/>
        <v>0</v>
      </c>
      <c r="BK67" s="5">
        <f t="shared" si="64"/>
        <v>0</v>
      </c>
      <c r="BL67" s="5">
        <f t="shared" si="64"/>
        <v>0</v>
      </c>
      <c r="BM67" s="5">
        <f t="shared" si="64"/>
        <v>0</v>
      </c>
      <c r="BN67" s="5">
        <f t="shared" si="64"/>
        <v>0</v>
      </c>
      <c r="BO67" s="5">
        <f t="shared" si="64"/>
        <v>0</v>
      </c>
      <c r="BP67" s="5"/>
    </row>
    <row r="68" ht="15.75" customHeight="1">
      <c r="A68" s="68">
        <f>IF('Final Sınavı'!AI68=TRUE,0,'Ders Bilgileri'!A70)</f>
        <v>62</v>
      </c>
      <c r="B68" s="37" t="str">
        <f>IF('Final Sınavı'!AI68=TRUE,0,'Ders Bilgileri'!B70)</f>
        <v/>
      </c>
      <c r="C68" s="37" t="str">
        <f>IF('Final Sınavı'!AI68=TRUE,0,'Ders Bilgileri'!C70)</f>
        <v/>
      </c>
      <c r="D68" s="69" t="str">
        <f>IF('Final Sınavı'!AI68=TRUE,0,'Ders Bilgileri'!D70)</f>
        <v/>
      </c>
      <c r="E68" s="70"/>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 t="b">
        <v>0</v>
      </c>
      <c r="AJ68" s="5"/>
      <c r="AK68" s="5">
        <f t="shared" si="14"/>
        <v>52</v>
      </c>
      <c r="AL68" s="5">
        <f t="shared" ref="AL68:BO68" si="65">IF(E$5&gt;0,(E58/E$5)*100,0)</f>
        <v>0</v>
      </c>
      <c r="AM68" s="5">
        <f t="shared" si="65"/>
        <v>0</v>
      </c>
      <c r="AN68" s="5">
        <f t="shared" si="65"/>
        <v>0</v>
      </c>
      <c r="AO68" s="5">
        <f t="shared" si="65"/>
        <v>0</v>
      </c>
      <c r="AP68" s="5">
        <f t="shared" si="65"/>
        <v>0</v>
      </c>
      <c r="AQ68" s="5">
        <f t="shared" si="65"/>
        <v>0</v>
      </c>
      <c r="AR68" s="5">
        <f t="shared" si="65"/>
        <v>0</v>
      </c>
      <c r="AS68" s="5">
        <f t="shared" si="65"/>
        <v>0</v>
      </c>
      <c r="AT68" s="5">
        <f t="shared" si="65"/>
        <v>0</v>
      </c>
      <c r="AU68" s="5">
        <f t="shared" si="65"/>
        <v>0</v>
      </c>
      <c r="AV68" s="5">
        <f t="shared" si="65"/>
        <v>0</v>
      </c>
      <c r="AW68" s="5">
        <f t="shared" si="65"/>
        <v>0</v>
      </c>
      <c r="AX68" s="5">
        <f t="shared" si="65"/>
        <v>0</v>
      </c>
      <c r="AY68" s="5">
        <f t="shared" si="65"/>
        <v>0</v>
      </c>
      <c r="AZ68" s="5">
        <f t="shared" si="65"/>
        <v>0</v>
      </c>
      <c r="BA68" s="5">
        <f t="shared" si="65"/>
        <v>0</v>
      </c>
      <c r="BB68" s="5">
        <f t="shared" si="65"/>
        <v>0</v>
      </c>
      <c r="BC68" s="5">
        <f t="shared" si="65"/>
        <v>0</v>
      </c>
      <c r="BD68" s="5">
        <f t="shared" si="65"/>
        <v>0</v>
      </c>
      <c r="BE68" s="5">
        <f t="shared" si="65"/>
        <v>0</v>
      </c>
      <c r="BF68" s="5">
        <f t="shared" si="65"/>
        <v>0</v>
      </c>
      <c r="BG68" s="5">
        <f t="shared" si="65"/>
        <v>0</v>
      </c>
      <c r="BH68" s="5">
        <f t="shared" si="65"/>
        <v>0</v>
      </c>
      <c r="BI68" s="5">
        <f t="shared" si="65"/>
        <v>0</v>
      </c>
      <c r="BJ68" s="5">
        <f t="shared" si="65"/>
        <v>0</v>
      </c>
      <c r="BK68" s="5">
        <f t="shared" si="65"/>
        <v>0</v>
      </c>
      <c r="BL68" s="5">
        <f t="shared" si="65"/>
        <v>0</v>
      </c>
      <c r="BM68" s="5">
        <f t="shared" si="65"/>
        <v>0</v>
      </c>
      <c r="BN68" s="5">
        <f t="shared" si="65"/>
        <v>0</v>
      </c>
      <c r="BO68" s="5">
        <f t="shared" si="65"/>
        <v>0</v>
      </c>
      <c r="BP68" s="5"/>
    </row>
    <row r="69" ht="15.75" customHeight="1">
      <c r="A69" s="68">
        <f>IF('Final Sınavı'!AI69=TRUE,0,'Ders Bilgileri'!A71)</f>
        <v>63</v>
      </c>
      <c r="B69" s="37" t="str">
        <f>IF('Final Sınavı'!AI69=TRUE,0,'Ders Bilgileri'!B71)</f>
        <v/>
      </c>
      <c r="C69" s="37" t="str">
        <f>IF('Final Sınavı'!AI69=TRUE,0,'Ders Bilgileri'!C71)</f>
        <v/>
      </c>
      <c r="D69" s="69" t="str">
        <f>IF('Final Sınavı'!AI69=TRUE,0,'Ders Bilgileri'!D71)</f>
        <v/>
      </c>
      <c r="E69" s="70"/>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 t="b">
        <v>0</v>
      </c>
      <c r="AJ69" s="5"/>
      <c r="AK69" s="5">
        <f t="shared" si="14"/>
        <v>53</v>
      </c>
      <c r="AL69" s="5">
        <f t="shared" ref="AL69:BO69" si="66">IF(E$5&gt;0,(E59/E$5)*100,0)</f>
        <v>0</v>
      </c>
      <c r="AM69" s="5">
        <f t="shared" si="66"/>
        <v>0</v>
      </c>
      <c r="AN69" s="5">
        <f t="shared" si="66"/>
        <v>0</v>
      </c>
      <c r="AO69" s="5">
        <f t="shared" si="66"/>
        <v>0</v>
      </c>
      <c r="AP69" s="5">
        <f t="shared" si="66"/>
        <v>0</v>
      </c>
      <c r="AQ69" s="5">
        <f t="shared" si="66"/>
        <v>0</v>
      </c>
      <c r="AR69" s="5">
        <f t="shared" si="66"/>
        <v>0</v>
      </c>
      <c r="AS69" s="5">
        <f t="shared" si="66"/>
        <v>0</v>
      </c>
      <c r="AT69" s="5">
        <f t="shared" si="66"/>
        <v>0</v>
      </c>
      <c r="AU69" s="5">
        <f t="shared" si="66"/>
        <v>0</v>
      </c>
      <c r="AV69" s="5">
        <f t="shared" si="66"/>
        <v>0</v>
      </c>
      <c r="AW69" s="5">
        <f t="shared" si="66"/>
        <v>0</v>
      </c>
      <c r="AX69" s="5">
        <f t="shared" si="66"/>
        <v>0</v>
      </c>
      <c r="AY69" s="5">
        <f t="shared" si="66"/>
        <v>0</v>
      </c>
      <c r="AZ69" s="5">
        <f t="shared" si="66"/>
        <v>0</v>
      </c>
      <c r="BA69" s="5">
        <f t="shared" si="66"/>
        <v>0</v>
      </c>
      <c r="BB69" s="5">
        <f t="shared" si="66"/>
        <v>0</v>
      </c>
      <c r="BC69" s="5">
        <f t="shared" si="66"/>
        <v>0</v>
      </c>
      <c r="BD69" s="5">
        <f t="shared" si="66"/>
        <v>0</v>
      </c>
      <c r="BE69" s="5">
        <f t="shared" si="66"/>
        <v>0</v>
      </c>
      <c r="BF69" s="5">
        <f t="shared" si="66"/>
        <v>0</v>
      </c>
      <c r="BG69" s="5">
        <f t="shared" si="66"/>
        <v>0</v>
      </c>
      <c r="BH69" s="5">
        <f t="shared" si="66"/>
        <v>0</v>
      </c>
      <c r="BI69" s="5">
        <f t="shared" si="66"/>
        <v>0</v>
      </c>
      <c r="BJ69" s="5">
        <f t="shared" si="66"/>
        <v>0</v>
      </c>
      <c r="BK69" s="5">
        <f t="shared" si="66"/>
        <v>0</v>
      </c>
      <c r="BL69" s="5">
        <f t="shared" si="66"/>
        <v>0</v>
      </c>
      <c r="BM69" s="5">
        <f t="shared" si="66"/>
        <v>0</v>
      </c>
      <c r="BN69" s="5">
        <f t="shared" si="66"/>
        <v>0</v>
      </c>
      <c r="BO69" s="5">
        <f t="shared" si="66"/>
        <v>0</v>
      </c>
      <c r="BP69" s="5"/>
    </row>
    <row r="70" ht="15.75" customHeight="1">
      <c r="A70" s="68">
        <f>IF('Final Sınavı'!AI70=TRUE,0,'Ders Bilgileri'!A72)</f>
        <v>64</v>
      </c>
      <c r="B70" s="37" t="str">
        <f>IF('Final Sınavı'!AI70=TRUE,0,'Ders Bilgileri'!B72)</f>
        <v/>
      </c>
      <c r="C70" s="37" t="str">
        <f>IF('Final Sınavı'!AI70=TRUE,0,'Ders Bilgileri'!C72)</f>
        <v/>
      </c>
      <c r="D70" s="69" t="str">
        <f>IF('Final Sınavı'!AI70=TRUE,0,'Ders Bilgileri'!D72)</f>
        <v/>
      </c>
      <c r="E70" s="70"/>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 t="b">
        <v>0</v>
      </c>
      <c r="AJ70" s="5"/>
      <c r="AK70" s="5">
        <f t="shared" si="14"/>
        <v>54</v>
      </c>
      <c r="AL70" s="5">
        <f t="shared" ref="AL70:BO70" si="67">IF(E$5&gt;0,(E60/E$5)*100,0)</f>
        <v>0</v>
      </c>
      <c r="AM70" s="5">
        <f t="shared" si="67"/>
        <v>0</v>
      </c>
      <c r="AN70" s="5">
        <f t="shared" si="67"/>
        <v>0</v>
      </c>
      <c r="AO70" s="5">
        <f t="shared" si="67"/>
        <v>0</v>
      </c>
      <c r="AP70" s="5">
        <f t="shared" si="67"/>
        <v>0</v>
      </c>
      <c r="AQ70" s="5">
        <f t="shared" si="67"/>
        <v>0</v>
      </c>
      <c r="AR70" s="5">
        <f t="shared" si="67"/>
        <v>0</v>
      </c>
      <c r="AS70" s="5">
        <f t="shared" si="67"/>
        <v>0</v>
      </c>
      <c r="AT70" s="5">
        <f t="shared" si="67"/>
        <v>0</v>
      </c>
      <c r="AU70" s="5">
        <f t="shared" si="67"/>
        <v>0</v>
      </c>
      <c r="AV70" s="5">
        <f t="shared" si="67"/>
        <v>0</v>
      </c>
      <c r="AW70" s="5">
        <f t="shared" si="67"/>
        <v>0</v>
      </c>
      <c r="AX70" s="5">
        <f t="shared" si="67"/>
        <v>0</v>
      </c>
      <c r="AY70" s="5">
        <f t="shared" si="67"/>
        <v>0</v>
      </c>
      <c r="AZ70" s="5">
        <f t="shared" si="67"/>
        <v>0</v>
      </c>
      <c r="BA70" s="5">
        <f t="shared" si="67"/>
        <v>0</v>
      </c>
      <c r="BB70" s="5">
        <f t="shared" si="67"/>
        <v>0</v>
      </c>
      <c r="BC70" s="5">
        <f t="shared" si="67"/>
        <v>0</v>
      </c>
      <c r="BD70" s="5">
        <f t="shared" si="67"/>
        <v>0</v>
      </c>
      <c r="BE70" s="5">
        <f t="shared" si="67"/>
        <v>0</v>
      </c>
      <c r="BF70" s="5">
        <f t="shared" si="67"/>
        <v>0</v>
      </c>
      <c r="BG70" s="5">
        <f t="shared" si="67"/>
        <v>0</v>
      </c>
      <c r="BH70" s="5">
        <f t="shared" si="67"/>
        <v>0</v>
      </c>
      <c r="BI70" s="5">
        <f t="shared" si="67"/>
        <v>0</v>
      </c>
      <c r="BJ70" s="5">
        <f t="shared" si="67"/>
        <v>0</v>
      </c>
      <c r="BK70" s="5">
        <f t="shared" si="67"/>
        <v>0</v>
      </c>
      <c r="BL70" s="5">
        <f t="shared" si="67"/>
        <v>0</v>
      </c>
      <c r="BM70" s="5">
        <f t="shared" si="67"/>
        <v>0</v>
      </c>
      <c r="BN70" s="5">
        <f t="shared" si="67"/>
        <v>0</v>
      </c>
      <c r="BO70" s="5">
        <f t="shared" si="67"/>
        <v>0</v>
      </c>
      <c r="BP70" s="5"/>
    </row>
    <row r="71" ht="15.75" customHeight="1">
      <c r="A71" s="68">
        <f>IF('Final Sınavı'!AI71=TRUE,0,'Ders Bilgileri'!A73)</f>
        <v>65</v>
      </c>
      <c r="B71" s="37" t="str">
        <f>IF('Final Sınavı'!AI71=TRUE,0,'Ders Bilgileri'!B73)</f>
        <v/>
      </c>
      <c r="C71" s="37" t="str">
        <f>IF('Final Sınavı'!AI71=TRUE,0,'Ders Bilgileri'!C73)</f>
        <v/>
      </c>
      <c r="D71" s="69" t="str">
        <f>IF('Final Sınavı'!AI71=TRUE,0,'Ders Bilgileri'!D73)</f>
        <v/>
      </c>
      <c r="E71" s="70"/>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 t="b">
        <v>0</v>
      </c>
      <c r="AJ71" s="5"/>
      <c r="AK71" s="5">
        <f t="shared" si="14"/>
        <v>55</v>
      </c>
      <c r="AL71" s="5">
        <f t="shared" ref="AL71:BO71" si="68">IF(E$5&gt;0,(E61/E$5)*100,0)</f>
        <v>0</v>
      </c>
      <c r="AM71" s="5">
        <f t="shared" si="68"/>
        <v>0</v>
      </c>
      <c r="AN71" s="5">
        <f t="shared" si="68"/>
        <v>0</v>
      </c>
      <c r="AO71" s="5">
        <f t="shared" si="68"/>
        <v>0</v>
      </c>
      <c r="AP71" s="5">
        <f t="shared" si="68"/>
        <v>0</v>
      </c>
      <c r="AQ71" s="5">
        <f t="shared" si="68"/>
        <v>0</v>
      </c>
      <c r="AR71" s="5">
        <f t="shared" si="68"/>
        <v>0</v>
      </c>
      <c r="AS71" s="5">
        <f t="shared" si="68"/>
        <v>0</v>
      </c>
      <c r="AT71" s="5">
        <f t="shared" si="68"/>
        <v>0</v>
      </c>
      <c r="AU71" s="5">
        <f t="shared" si="68"/>
        <v>0</v>
      </c>
      <c r="AV71" s="5">
        <f t="shared" si="68"/>
        <v>0</v>
      </c>
      <c r="AW71" s="5">
        <f t="shared" si="68"/>
        <v>0</v>
      </c>
      <c r="AX71" s="5">
        <f t="shared" si="68"/>
        <v>0</v>
      </c>
      <c r="AY71" s="5">
        <f t="shared" si="68"/>
        <v>0</v>
      </c>
      <c r="AZ71" s="5">
        <f t="shared" si="68"/>
        <v>0</v>
      </c>
      <c r="BA71" s="5">
        <f t="shared" si="68"/>
        <v>0</v>
      </c>
      <c r="BB71" s="5">
        <f t="shared" si="68"/>
        <v>0</v>
      </c>
      <c r="BC71" s="5">
        <f t="shared" si="68"/>
        <v>0</v>
      </c>
      <c r="BD71" s="5">
        <f t="shared" si="68"/>
        <v>0</v>
      </c>
      <c r="BE71" s="5">
        <f t="shared" si="68"/>
        <v>0</v>
      </c>
      <c r="BF71" s="5">
        <f t="shared" si="68"/>
        <v>0</v>
      </c>
      <c r="BG71" s="5">
        <f t="shared" si="68"/>
        <v>0</v>
      </c>
      <c r="BH71" s="5">
        <f t="shared" si="68"/>
        <v>0</v>
      </c>
      <c r="BI71" s="5">
        <f t="shared" si="68"/>
        <v>0</v>
      </c>
      <c r="BJ71" s="5">
        <f t="shared" si="68"/>
        <v>0</v>
      </c>
      <c r="BK71" s="5">
        <f t="shared" si="68"/>
        <v>0</v>
      </c>
      <c r="BL71" s="5">
        <f t="shared" si="68"/>
        <v>0</v>
      </c>
      <c r="BM71" s="5">
        <f t="shared" si="68"/>
        <v>0</v>
      </c>
      <c r="BN71" s="5">
        <f t="shared" si="68"/>
        <v>0</v>
      </c>
      <c r="BO71" s="5">
        <f t="shared" si="68"/>
        <v>0</v>
      </c>
      <c r="BP71" s="5"/>
    </row>
    <row r="72" ht="15.75" customHeight="1">
      <c r="A72" s="68">
        <f>IF('Final Sınavı'!AI72=TRUE,0,'Ders Bilgileri'!A74)</f>
        <v>66</v>
      </c>
      <c r="B72" s="37" t="str">
        <f>IF('Final Sınavı'!AI72=TRUE,0,'Ders Bilgileri'!B74)</f>
        <v/>
      </c>
      <c r="C72" s="37" t="str">
        <f>IF('Final Sınavı'!AI72=TRUE,0,'Ders Bilgileri'!C74)</f>
        <v/>
      </c>
      <c r="D72" s="69" t="str">
        <f>IF('Final Sınavı'!AI72=TRUE,0,'Ders Bilgileri'!D74)</f>
        <v/>
      </c>
      <c r="E72" s="70"/>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 t="b">
        <v>0</v>
      </c>
      <c r="AJ72" s="5"/>
      <c r="AK72" s="5">
        <f t="shared" si="14"/>
        <v>56</v>
      </c>
      <c r="AL72" s="5">
        <f t="shared" ref="AL72:BO72" si="69">IF(E$5&gt;0,(E62/E$5)*100,0)</f>
        <v>0</v>
      </c>
      <c r="AM72" s="5">
        <f t="shared" si="69"/>
        <v>0</v>
      </c>
      <c r="AN72" s="5">
        <f t="shared" si="69"/>
        <v>0</v>
      </c>
      <c r="AO72" s="5">
        <f t="shared" si="69"/>
        <v>0</v>
      </c>
      <c r="AP72" s="5">
        <f t="shared" si="69"/>
        <v>0</v>
      </c>
      <c r="AQ72" s="5">
        <f t="shared" si="69"/>
        <v>0</v>
      </c>
      <c r="AR72" s="5">
        <f t="shared" si="69"/>
        <v>0</v>
      </c>
      <c r="AS72" s="5">
        <f t="shared" si="69"/>
        <v>0</v>
      </c>
      <c r="AT72" s="5">
        <f t="shared" si="69"/>
        <v>0</v>
      </c>
      <c r="AU72" s="5">
        <f t="shared" si="69"/>
        <v>0</v>
      </c>
      <c r="AV72" s="5">
        <f t="shared" si="69"/>
        <v>0</v>
      </c>
      <c r="AW72" s="5">
        <f t="shared" si="69"/>
        <v>0</v>
      </c>
      <c r="AX72" s="5">
        <f t="shared" si="69"/>
        <v>0</v>
      </c>
      <c r="AY72" s="5">
        <f t="shared" si="69"/>
        <v>0</v>
      </c>
      <c r="AZ72" s="5">
        <f t="shared" si="69"/>
        <v>0</v>
      </c>
      <c r="BA72" s="5">
        <f t="shared" si="69"/>
        <v>0</v>
      </c>
      <c r="BB72" s="5">
        <f t="shared" si="69"/>
        <v>0</v>
      </c>
      <c r="BC72" s="5">
        <f t="shared" si="69"/>
        <v>0</v>
      </c>
      <c r="BD72" s="5">
        <f t="shared" si="69"/>
        <v>0</v>
      </c>
      <c r="BE72" s="5">
        <f t="shared" si="69"/>
        <v>0</v>
      </c>
      <c r="BF72" s="5">
        <f t="shared" si="69"/>
        <v>0</v>
      </c>
      <c r="BG72" s="5">
        <f t="shared" si="69"/>
        <v>0</v>
      </c>
      <c r="BH72" s="5">
        <f t="shared" si="69"/>
        <v>0</v>
      </c>
      <c r="BI72" s="5">
        <f t="shared" si="69"/>
        <v>0</v>
      </c>
      <c r="BJ72" s="5">
        <f t="shared" si="69"/>
        <v>0</v>
      </c>
      <c r="BK72" s="5">
        <f t="shared" si="69"/>
        <v>0</v>
      </c>
      <c r="BL72" s="5">
        <f t="shared" si="69"/>
        <v>0</v>
      </c>
      <c r="BM72" s="5">
        <f t="shared" si="69"/>
        <v>0</v>
      </c>
      <c r="BN72" s="5">
        <f t="shared" si="69"/>
        <v>0</v>
      </c>
      <c r="BO72" s="5">
        <f t="shared" si="69"/>
        <v>0</v>
      </c>
      <c r="BP72" s="5"/>
    </row>
    <row r="73" ht="15.75" customHeight="1">
      <c r="A73" s="68">
        <f>IF('Final Sınavı'!AI73=TRUE,0,'Ders Bilgileri'!A75)</f>
        <v>67</v>
      </c>
      <c r="B73" s="37" t="str">
        <f>IF('Final Sınavı'!AI73=TRUE,0,'Ders Bilgileri'!B75)</f>
        <v/>
      </c>
      <c r="C73" s="37" t="str">
        <f>IF('Final Sınavı'!AI73=TRUE,0,'Ders Bilgileri'!C75)</f>
        <v/>
      </c>
      <c r="D73" s="69" t="str">
        <f>IF('Final Sınavı'!AI73=TRUE,0,'Ders Bilgileri'!D75)</f>
        <v/>
      </c>
      <c r="E73" s="70"/>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 t="b">
        <v>0</v>
      </c>
      <c r="AJ73" s="5"/>
      <c r="AK73" s="5">
        <f t="shared" si="14"/>
        <v>57</v>
      </c>
      <c r="AL73" s="5">
        <f t="shared" ref="AL73:BO73" si="70">IF(E$5&gt;0,(E63/E$5)*100,0)</f>
        <v>0</v>
      </c>
      <c r="AM73" s="5">
        <f t="shared" si="70"/>
        <v>0</v>
      </c>
      <c r="AN73" s="5">
        <f t="shared" si="70"/>
        <v>0</v>
      </c>
      <c r="AO73" s="5">
        <f t="shared" si="70"/>
        <v>0</v>
      </c>
      <c r="AP73" s="5">
        <f t="shared" si="70"/>
        <v>0</v>
      </c>
      <c r="AQ73" s="5">
        <f t="shared" si="70"/>
        <v>0</v>
      </c>
      <c r="AR73" s="5">
        <f t="shared" si="70"/>
        <v>0</v>
      </c>
      <c r="AS73" s="5">
        <f t="shared" si="70"/>
        <v>0</v>
      </c>
      <c r="AT73" s="5">
        <f t="shared" si="70"/>
        <v>0</v>
      </c>
      <c r="AU73" s="5">
        <f t="shared" si="70"/>
        <v>0</v>
      </c>
      <c r="AV73" s="5">
        <f t="shared" si="70"/>
        <v>0</v>
      </c>
      <c r="AW73" s="5">
        <f t="shared" si="70"/>
        <v>0</v>
      </c>
      <c r="AX73" s="5">
        <f t="shared" si="70"/>
        <v>0</v>
      </c>
      <c r="AY73" s="5">
        <f t="shared" si="70"/>
        <v>0</v>
      </c>
      <c r="AZ73" s="5">
        <f t="shared" si="70"/>
        <v>0</v>
      </c>
      <c r="BA73" s="5">
        <f t="shared" si="70"/>
        <v>0</v>
      </c>
      <c r="BB73" s="5">
        <f t="shared" si="70"/>
        <v>0</v>
      </c>
      <c r="BC73" s="5">
        <f t="shared" si="70"/>
        <v>0</v>
      </c>
      <c r="BD73" s="5">
        <f t="shared" si="70"/>
        <v>0</v>
      </c>
      <c r="BE73" s="5">
        <f t="shared" si="70"/>
        <v>0</v>
      </c>
      <c r="BF73" s="5">
        <f t="shared" si="70"/>
        <v>0</v>
      </c>
      <c r="BG73" s="5">
        <f t="shared" si="70"/>
        <v>0</v>
      </c>
      <c r="BH73" s="5">
        <f t="shared" si="70"/>
        <v>0</v>
      </c>
      <c r="BI73" s="5">
        <f t="shared" si="70"/>
        <v>0</v>
      </c>
      <c r="BJ73" s="5">
        <f t="shared" si="70"/>
        <v>0</v>
      </c>
      <c r="BK73" s="5">
        <f t="shared" si="70"/>
        <v>0</v>
      </c>
      <c r="BL73" s="5">
        <f t="shared" si="70"/>
        <v>0</v>
      </c>
      <c r="BM73" s="5">
        <f t="shared" si="70"/>
        <v>0</v>
      </c>
      <c r="BN73" s="5">
        <f t="shared" si="70"/>
        <v>0</v>
      </c>
      <c r="BO73" s="5">
        <f t="shared" si="70"/>
        <v>0</v>
      </c>
      <c r="BP73" s="5"/>
    </row>
    <row r="74" ht="15.75" customHeight="1">
      <c r="A74" s="68">
        <f>IF('Final Sınavı'!AI74=TRUE,0,'Ders Bilgileri'!A76)</f>
        <v>68</v>
      </c>
      <c r="B74" s="37" t="str">
        <f>IF('Final Sınavı'!AI74=TRUE,0,'Ders Bilgileri'!B76)</f>
        <v/>
      </c>
      <c r="C74" s="37" t="str">
        <f>IF('Final Sınavı'!AI74=TRUE,0,'Ders Bilgileri'!C76)</f>
        <v/>
      </c>
      <c r="D74" s="69" t="str">
        <f>IF('Final Sınavı'!AI74=TRUE,0,'Ders Bilgileri'!D76)</f>
        <v/>
      </c>
      <c r="E74" s="70"/>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 t="b">
        <v>0</v>
      </c>
      <c r="AJ74" s="5"/>
      <c r="AK74" s="5">
        <f t="shared" si="14"/>
        <v>58</v>
      </c>
      <c r="AL74" s="5">
        <f t="shared" ref="AL74:BO74" si="71">IF(E$5&gt;0,(E64/E$5)*100,0)</f>
        <v>0</v>
      </c>
      <c r="AM74" s="5">
        <f t="shared" si="71"/>
        <v>0</v>
      </c>
      <c r="AN74" s="5">
        <f t="shared" si="71"/>
        <v>0</v>
      </c>
      <c r="AO74" s="5">
        <f t="shared" si="71"/>
        <v>0</v>
      </c>
      <c r="AP74" s="5">
        <f t="shared" si="71"/>
        <v>0</v>
      </c>
      <c r="AQ74" s="5">
        <f t="shared" si="71"/>
        <v>0</v>
      </c>
      <c r="AR74" s="5">
        <f t="shared" si="71"/>
        <v>0</v>
      </c>
      <c r="AS74" s="5">
        <f t="shared" si="71"/>
        <v>0</v>
      </c>
      <c r="AT74" s="5">
        <f t="shared" si="71"/>
        <v>0</v>
      </c>
      <c r="AU74" s="5">
        <f t="shared" si="71"/>
        <v>0</v>
      </c>
      <c r="AV74" s="5">
        <f t="shared" si="71"/>
        <v>0</v>
      </c>
      <c r="AW74" s="5">
        <f t="shared" si="71"/>
        <v>0</v>
      </c>
      <c r="AX74" s="5">
        <f t="shared" si="71"/>
        <v>0</v>
      </c>
      <c r="AY74" s="5">
        <f t="shared" si="71"/>
        <v>0</v>
      </c>
      <c r="AZ74" s="5">
        <f t="shared" si="71"/>
        <v>0</v>
      </c>
      <c r="BA74" s="5">
        <f t="shared" si="71"/>
        <v>0</v>
      </c>
      <c r="BB74" s="5">
        <f t="shared" si="71"/>
        <v>0</v>
      </c>
      <c r="BC74" s="5">
        <f t="shared" si="71"/>
        <v>0</v>
      </c>
      <c r="BD74" s="5">
        <f t="shared" si="71"/>
        <v>0</v>
      </c>
      <c r="BE74" s="5">
        <f t="shared" si="71"/>
        <v>0</v>
      </c>
      <c r="BF74" s="5">
        <f t="shared" si="71"/>
        <v>0</v>
      </c>
      <c r="BG74" s="5">
        <f t="shared" si="71"/>
        <v>0</v>
      </c>
      <c r="BH74" s="5">
        <f t="shared" si="71"/>
        <v>0</v>
      </c>
      <c r="BI74" s="5">
        <f t="shared" si="71"/>
        <v>0</v>
      </c>
      <c r="BJ74" s="5">
        <f t="shared" si="71"/>
        <v>0</v>
      </c>
      <c r="BK74" s="5">
        <f t="shared" si="71"/>
        <v>0</v>
      </c>
      <c r="BL74" s="5">
        <f t="shared" si="71"/>
        <v>0</v>
      </c>
      <c r="BM74" s="5">
        <f t="shared" si="71"/>
        <v>0</v>
      </c>
      <c r="BN74" s="5">
        <f t="shared" si="71"/>
        <v>0</v>
      </c>
      <c r="BO74" s="5">
        <f t="shared" si="71"/>
        <v>0</v>
      </c>
      <c r="BP74" s="5"/>
    </row>
    <row r="75" ht="15.75" customHeight="1">
      <c r="A75" s="68">
        <f>IF('Final Sınavı'!AI75=TRUE,0,'Ders Bilgileri'!A77)</f>
        <v>69</v>
      </c>
      <c r="B75" s="37" t="str">
        <f>IF('Final Sınavı'!AI75=TRUE,0,'Ders Bilgileri'!B77)</f>
        <v/>
      </c>
      <c r="C75" s="37" t="str">
        <f>IF('Final Sınavı'!AI75=TRUE,0,'Ders Bilgileri'!C77)</f>
        <v/>
      </c>
      <c r="D75" s="69" t="str">
        <f>IF('Final Sınavı'!AI75=TRUE,0,'Ders Bilgileri'!D77)</f>
        <v/>
      </c>
      <c r="E75" s="70"/>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 t="b">
        <v>0</v>
      </c>
      <c r="AJ75" s="5"/>
      <c r="AK75" s="5">
        <f t="shared" si="14"/>
        <v>59</v>
      </c>
      <c r="AL75" s="5">
        <f t="shared" ref="AL75:BO75" si="72">IF(E$5&gt;0,(E65/E$5)*100,0)</f>
        <v>0</v>
      </c>
      <c r="AM75" s="5">
        <f t="shared" si="72"/>
        <v>0</v>
      </c>
      <c r="AN75" s="5">
        <f t="shared" si="72"/>
        <v>0</v>
      </c>
      <c r="AO75" s="5">
        <f t="shared" si="72"/>
        <v>0</v>
      </c>
      <c r="AP75" s="5">
        <f t="shared" si="72"/>
        <v>0</v>
      </c>
      <c r="AQ75" s="5">
        <f t="shared" si="72"/>
        <v>0</v>
      </c>
      <c r="AR75" s="5">
        <f t="shared" si="72"/>
        <v>0</v>
      </c>
      <c r="AS75" s="5">
        <f t="shared" si="72"/>
        <v>0</v>
      </c>
      <c r="AT75" s="5">
        <f t="shared" si="72"/>
        <v>0</v>
      </c>
      <c r="AU75" s="5">
        <f t="shared" si="72"/>
        <v>0</v>
      </c>
      <c r="AV75" s="5">
        <f t="shared" si="72"/>
        <v>0</v>
      </c>
      <c r="AW75" s="5">
        <f t="shared" si="72"/>
        <v>0</v>
      </c>
      <c r="AX75" s="5">
        <f t="shared" si="72"/>
        <v>0</v>
      </c>
      <c r="AY75" s="5">
        <f t="shared" si="72"/>
        <v>0</v>
      </c>
      <c r="AZ75" s="5">
        <f t="shared" si="72"/>
        <v>0</v>
      </c>
      <c r="BA75" s="5">
        <f t="shared" si="72"/>
        <v>0</v>
      </c>
      <c r="BB75" s="5">
        <f t="shared" si="72"/>
        <v>0</v>
      </c>
      <c r="BC75" s="5">
        <f t="shared" si="72"/>
        <v>0</v>
      </c>
      <c r="BD75" s="5">
        <f t="shared" si="72"/>
        <v>0</v>
      </c>
      <c r="BE75" s="5">
        <f t="shared" si="72"/>
        <v>0</v>
      </c>
      <c r="BF75" s="5">
        <f t="shared" si="72"/>
        <v>0</v>
      </c>
      <c r="BG75" s="5">
        <f t="shared" si="72"/>
        <v>0</v>
      </c>
      <c r="BH75" s="5">
        <f t="shared" si="72"/>
        <v>0</v>
      </c>
      <c r="BI75" s="5">
        <f t="shared" si="72"/>
        <v>0</v>
      </c>
      <c r="BJ75" s="5">
        <f t="shared" si="72"/>
        <v>0</v>
      </c>
      <c r="BK75" s="5">
        <f t="shared" si="72"/>
        <v>0</v>
      </c>
      <c r="BL75" s="5">
        <f t="shared" si="72"/>
        <v>0</v>
      </c>
      <c r="BM75" s="5">
        <f t="shared" si="72"/>
        <v>0</v>
      </c>
      <c r="BN75" s="5">
        <f t="shared" si="72"/>
        <v>0</v>
      </c>
      <c r="BO75" s="5">
        <f t="shared" si="72"/>
        <v>0</v>
      </c>
      <c r="BP75" s="5"/>
    </row>
    <row r="76" ht="15.75" customHeight="1">
      <c r="A76" s="68">
        <f>IF('Final Sınavı'!AI76=TRUE,0,'Ders Bilgileri'!A78)</f>
        <v>70</v>
      </c>
      <c r="B76" s="37" t="str">
        <f>IF('Final Sınavı'!AI76=TRUE,0,'Ders Bilgileri'!B78)</f>
        <v/>
      </c>
      <c r="C76" s="37" t="str">
        <f>IF('Final Sınavı'!AI76=TRUE,0,'Ders Bilgileri'!C78)</f>
        <v/>
      </c>
      <c r="D76" s="69" t="str">
        <f>IF('Final Sınavı'!AI76=TRUE,0,'Ders Bilgileri'!D78)</f>
        <v/>
      </c>
      <c r="E76" s="70"/>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 t="b">
        <v>0</v>
      </c>
      <c r="AJ76" s="5"/>
      <c r="AK76" s="5">
        <f t="shared" si="14"/>
        <v>60</v>
      </c>
      <c r="AL76" s="5">
        <f t="shared" ref="AL76:BO76" si="73">IF(E$5&gt;0,(E66/E$5)*100,0)</f>
        <v>0</v>
      </c>
      <c r="AM76" s="5">
        <f t="shared" si="73"/>
        <v>0</v>
      </c>
      <c r="AN76" s="5">
        <f t="shared" si="73"/>
        <v>0</v>
      </c>
      <c r="AO76" s="5">
        <f t="shared" si="73"/>
        <v>0</v>
      </c>
      <c r="AP76" s="5">
        <f t="shared" si="73"/>
        <v>0</v>
      </c>
      <c r="AQ76" s="5">
        <f t="shared" si="73"/>
        <v>0</v>
      </c>
      <c r="AR76" s="5">
        <f t="shared" si="73"/>
        <v>0</v>
      </c>
      <c r="AS76" s="5">
        <f t="shared" si="73"/>
        <v>0</v>
      </c>
      <c r="AT76" s="5">
        <f t="shared" si="73"/>
        <v>0</v>
      </c>
      <c r="AU76" s="5">
        <f t="shared" si="73"/>
        <v>0</v>
      </c>
      <c r="AV76" s="5">
        <f t="shared" si="73"/>
        <v>0</v>
      </c>
      <c r="AW76" s="5">
        <f t="shared" si="73"/>
        <v>0</v>
      </c>
      <c r="AX76" s="5">
        <f t="shared" si="73"/>
        <v>0</v>
      </c>
      <c r="AY76" s="5">
        <f t="shared" si="73"/>
        <v>0</v>
      </c>
      <c r="AZ76" s="5">
        <f t="shared" si="73"/>
        <v>0</v>
      </c>
      <c r="BA76" s="5">
        <f t="shared" si="73"/>
        <v>0</v>
      </c>
      <c r="BB76" s="5">
        <f t="shared" si="73"/>
        <v>0</v>
      </c>
      <c r="BC76" s="5">
        <f t="shared" si="73"/>
        <v>0</v>
      </c>
      <c r="BD76" s="5">
        <f t="shared" si="73"/>
        <v>0</v>
      </c>
      <c r="BE76" s="5">
        <f t="shared" si="73"/>
        <v>0</v>
      </c>
      <c r="BF76" s="5">
        <f t="shared" si="73"/>
        <v>0</v>
      </c>
      <c r="BG76" s="5">
        <f t="shared" si="73"/>
        <v>0</v>
      </c>
      <c r="BH76" s="5">
        <f t="shared" si="73"/>
        <v>0</v>
      </c>
      <c r="BI76" s="5">
        <f t="shared" si="73"/>
        <v>0</v>
      </c>
      <c r="BJ76" s="5">
        <f t="shared" si="73"/>
        <v>0</v>
      </c>
      <c r="BK76" s="5">
        <f t="shared" si="73"/>
        <v>0</v>
      </c>
      <c r="BL76" s="5">
        <f t="shared" si="73"/>
        <v>0</v>
      </c>
      <c r="BM76" s="5">
        <f t="shared" si="73"/>
        <v>0</v>
      </c>
      <c r="BN76" s="5">
        <f t="shared" si="73"/>
        <v>0</v>
      </c>
      <c r="BO76" s="5">
        <f t="shared" si="73"/>
        <v>0</v>
      </c>
      <c r="BP76" s="5"/>
    </row>
    <row r="77" ht="15.75" customHeight="1">
      <c r="A77" s="68">
        <f>IF('Final Sınavı'!AI77=TRUE,0,'Ders Bilgileri'!A79)</f>
        <v>71</v>
      </c>
      <c r="B77" s="37" t="str">
        <f>IF('Final Sınavı'!AI77=TRUE,0,'Ders Bilgileri'!B79)</f>
        <v/>
      </c>
      <c r="C77" s="37" t="str">
        <f>IF('Final Sınavı'!AI77=TRUE,0,'Ders Bilgileri'!C79)</f>
        <v/>
      </c>
      <c r="D77" s="69" t="str">
        <f>IF('Final Sınavı'!AI77=TRUE,0,'Ders Bilgileri'!D79)</f>
        <v/>
      </c>
      <c r="E77" s="70"/>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 t="b">
        <v>0</v>
      </c>
      <c r="AJ77" s="5"/>
      <c r="AK77" s="5">
        <f t="shared" si="14"/>
        <v>61</v>
      </c>
      <c r="AL77" s="5">
        <f t="shared" ref="AL77:BO77" si="74">IF(E$5&gt;0,(E67/E$5)*100,0)</f>
        <v>0</v>
      </c>
      <c r="AM77" s="5">
        <f t="shared" si="74"/>
        <v>0</v>
      </c>
      <c r="AN77" s="5">
        <f t="shared" si="74"/>
        <v>0</v>
      </c>
      <c r="AO77" s="5">
        <f t="shared" si="74"/>
        <v>0</v>
      </c>
      <c r="AP77" s="5">
        <f t="shared" si="74"/>
        <v>0</v>
      </c>
      <c r="AQ77" s="5">
        <f t="shared" si="74"/>
        <v>0</v>
      </c>
      <c r="AR77" s="5">
        <f t="shared" si="74"/>
        <v>0</v>
      </c>
      <c r="AS77" s="5">
        <f t="shared" si="74"/>
        <v>0</v>
      </c>
      <c r="AT77" s="5">
        <f t="shared" si="74"/>
        <v>0</v>
      </c>
      <c r="AU77" s="5">
        <f t="shared" si="74"/>
        <v>0</v>
      </c>
      <c r="AV77" s="5">
        <f t="shared" si="74"/>
        <v>0</v>
      </c>
      <c r="AW77" s="5">
        <f t="shared" si="74"/>
        <v>0</v>
      </c>
      <c r="AX77" s="5">
        <f t="shared" si="74"/>
        <v>0</v>
      </c>
      <c r="AY77" s="5">
        <f t="shared" si="74"/>
        <v>0</v>
      </c>
      <c r="AZ77" s="5">
        <f t="shared" si="74"/>
        <v>0</v>
      </c>
      <c r="BA77" s="5">
        <f t="shared" si="74"/>
        <v>0</v>
      </c>
      <c r="BB77" s="5">
        <f t="shared" si="74"/>
        <v>0</v>
      </c>
      <c r="BC77" s="5">
        <f t="shared" si="74"/>
        <v>0</v>
      </c>
      <c r="BD77" s="5">
        <f t="shared" si="74"/>
        <v>0</v>
      </c>
      <c r="BE77" s="5">
        <f t="shared" si="74"/>
        <v>0</v>
      </c>
      <c r="BF77" s="5">
        <f t="shared" si="74"/>
        <v>0</v>
      </c>
      <c r="BG77" s="5">
        <f t="shared" si="74"/>
        <v>0</v>
      </c>
      <c r="BH77" s="5">
        <f t="shared" si="74"/>
        <v>0</v>
      </c>
      <c r="BI77" s="5">
        <f t="shared" si="74"/>
        <v>0</v>
      </c>
      <c r="BJ77" s="5">
        <f t="shared" si="74"/>
        <v>0</v>
      </c>
      <c r="BK77" s="5">
        <f t="shared" si="74"/>
        <v>0</v>
      </c>
      <c r="BL77" s="5">
        <f t="shared" si="74"/>
        <v>0</v>
      </c>
      <c r="BM77" s="5">
        <f t="shared" si="74"/>
        <v>0</v>
      </c>
      <c r="BN77" s="5">
        <f t="shared" si="74"/>
        <v>0</v>
      </c>
      <c r="BO77" s="5">
        <f t="shared" si="74"/>
        <v>0</v>
      </c>
      <c r="BP77" s="5"/>
    </row>
    <row r="78" ht="15.75" customHeight="1">
      <c r="A78" s="68">
        <f>IF('Final Sınavı'!AI78=TRUE,0,'Ders Bilgileri'!A80)</f>
        <v>72</v>
      </c>
      <c r="B78" s="37" t="str">
        <f>IF('Final Sınavı'!AI78=TRUE,0,'Ders Bilgileri'!B80)</f>
        <v/>
      </c>
      <c r="C78" s="37" t="str">
        <f>IF('Final Sınavı'!AI78=TRUE,0,'Ders Bilgileri'!C80)</f>
        <v/>
      </c>
      <c r="D78" s="69" t="str">
        <f>IF('Final Sınavı'!AI78=TRUE,0,'Ders Bilgileri'!D80)</f>
        <v/>
      </c>
      <c r="E78" s="70"/>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 t="b">
        <v>0</v>
      </c>
      <c r="AJ78" s="5"/>
      <c r="AK78" s="5">
        <f t="shared" si="14"/>
        <v>62</v>
      </c>
      <c r="AL78" s="5">
        <f t="shared" ref="AL78:BO78" si="75">IF(E$5&gt;0,(E68/E$5)*100,0)</f>
        <v>0</v>
      </c>
      <c r="AM78" s="5">
        <f t="shared" si="75"/>
        <v>0</v>
      </c>
      <c r="AN78" s="5">
        <f t="shared" si="75"/>
        <v>0</v>
      </c>
      <c r="AO78" s="5">
        <f t="shared" si="75"/>
        <v>0</v>
      </c>
      <c r="AP78" s="5">
        <f t="shared" si="75"/>
        <v>0</v>
      </c>
      <c r="AQ78" s="5">
        <f t="shared" si="75"/>
        <v>0</v>
      </c>
      <c r="AR78" s="5">
        <f t="shared" si="75"/>
        <v>0</v>
      </c>
      <c r="AS78" s="5">
        <f t="shared" si="75"/>
        <v>0</v>
      </c>
      <c r="AT78" s="5">
        <f t="shared" si="75"/>
        <v>0</v>
      </c>
      <c r="AU78" s="5">
        <f t="shared" si="75"/>
        <v>0</v>
      </c>
      <c r="AV78" s="5">
        <f t="shared" si="75"/>
        <v>0</v>
      </c>
      <c r="AW78" s="5">
        <f t="shared" si="75"/>
        <v>0</v>
      </c>
      <c r="AX78" s="5">
        <f t="shared" si="75"/>
        <v>0</v>
      </c>
      <c r="AY78" s="5">
        <f t="shared" si="75"/>
        <v>0</v>
      </c>
      <c r="AZ78" s="5">
        <f t="shared" si="75"/>
        <v>0</v>
      </c>
      <c r="BA78" s="5">
        <f t="shared" si="75"/>
        <v>0</v>
      </c>
      <c r="BB78" s="5">
        <f t="shared" si="75"/>
        <v>0</v>
      </c>
      <c r="BC78" s="5">
        <f t="shared" si="75"/>
        <v>0</v>
      </c>
      <c r="BD78" s="5">
        <f t="shared" si="75"/>
        <v>0</v>
      </c>
      <c r="BE78" s="5">
        <f t="shared" si="75"/>
        <v>0</v>
      </c>
      <c r="BF78" s="5">
        <f t="shared" si="75"/>
        <v>0</v>
      </c>
      <c r="BG78" s="5">
        <f t="shared" si="75"/>
        <v>0</v>
      </c>
      <c r="BH78" s="5">
        <f t="shared" si="75"/>
        <v>0</v>
      </c>
      <c r="BI78" s="5">
        <f t="shared" si="75"/>
        <v>0</v>
      </c>
      <c r="BJ78" s="5">
        <f t="shared" si="75"/>
        <v>0</v>
      </c>
      <c r="BK78" s="5">
        <f t="shared" si="75"/>
        <v>0</v>
      </c>
      <c r="BL78" s="5">
        <f t="shared" si="75"/>
        <v>0</v>
      </c>
      <c r="BM78" s="5">
        <f t="shared" si="75"/>
        <v>0</v>
      </c>
      <c r="BN78" s="5">
        <f t="shared" si="75"/>
        <v>0</v>
      </c>
      <c r="BO78" s="5">
        <f t="shared" si="75"/>
        <v>0</v>
      </c>
      <c r="BP78" s="5"/>
    </row>
    <row r="79" ht="15.75" customHeight="1">
      <c r="A79" s="68">
        <f>IF('Final Sınavı'!AI79=TRUE,0,'Ders Bilgileri'!A81)</f>
        <v>73</v>
      </c>
      <c r="B79" s="37" t="str">
        <f>IF('Final Sınavı'!AI79=TRUE,0,'Ders Bilgileri'!B81)</f>
        <v/>
      </c>
      <c r="C79" s="37" t="str">
        <f>IF('Final Sınavı'!AI79=TRUE,0,'Ders Bilgileri'!C81)</f>
        <v/>
      </c>
      <c r="D79" s="69" t="str">
        <f>IF('Final Sınavı'!AI79=TRUE,0,'Ders Bilgileri'!D81)</f>
        <v/>
      </c>
      <c r="E79" s="70"/>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 t="b">
        <v>0</v>
      </c>
      <c r="AJ79" s="5"/>
      <c r="AK79" s="5">
        <f t="shared" si="14"/>
        <v>63</v>
      </c>
      <c r="AL79" s="5">
        <f t="shared" ref="AL79:BO79" si="76">IF(E$5&gt;0,(E69/E$5)*100,0)</f>
        <v>0</v>
      </c>
      <c r="AM79" s="5">
        <f t="shared" si="76"/>
        <v>0</v>
      </c>
      <c r="AN79" s="5">
        <f t="shared" si="76"/>
        <v>0</v>
      </c>
      <c r="AO79" s="5">
        <f t="shared" si="76"/>
        <v>0</v>
      </c>
      <c r="AP79" s="5">
        <f t="shared" si="76"/>
        <v>0</v>
      </c>
      <c r="AQ79" s="5">
        <f t="shared" si="76"/>
        <v>0</v>
      </c>
      <c r="AR79" s="5">
        <f t="shared" si="76"/>
        <v>0</v>
      </c>
      <c r="AS79" s="5">
        <f t="shared" si="76"/>
        <v>0</v>
      </c>
      <c r="AT79" s="5">
        <f t="shared" si="76"/>
        <v>0</v>
      </c>
      <c r="AU79" s="5">
        <f t="shared" si="76"/>
        <v>0</v>
      </c>
      <c r="AV79" s="5">
        <f t="shared" si="76"/>
        <v>0</v>
      </c>
      <c r="AW79" s="5">
        <f t="shared" si="76"/>
        <v>0</v>
      </c>
      <c r="AX79" s="5">
        <f t="shared" si="76"/>
        <v>0</v>
      </c>
      <c r="AY79" s="5">
        <f t="shared" si="76"/>
        <v>0</v>
      </c>
      <c r="AZ79" s="5">
        <f t="shared" si="76"/>
        <v>0</v>
      </c>
      <c r="BA79" s="5">
        <f t="shared" si="76"/>
        <v>0</v>
      </c>
      <c r="BB79" s="5">
        <f t="shared" si="76"/>
        <v>0</v>
      </c>
      <c r="BC79" s="5">
        <f t="shared" si="76"/>
        <v>0</v>
      </c>
      <c r="BD79" s="5">
        <f t="shared" si="76"/>
        <v>0</v>
      </c>
      <c r="BE79" s="5">
        <f t="shared" si="76"/>
        <v>0</v>
      </c>
      <c r="BF79" s="5">
        <f t="shared" si="76"/>
        <v>0</v>
      </c>
      <c r="BG79" s="5">
        <f t="shared" si="76"/>
        <v>0</v>
      </c>
      <c r="BH79" s="5">
        <f t="shared" si="76"/>
        <v>0</v>
      </c>
      <c r="BI79" s="5">
        <f t="shared" si="76"/>
        <v>0</v>
      </c>
      <c r="BJ79" s="5">
        <f t="shared" si="76"/>
        <v>0</v>
      </c>
      <c r="BK79" s="5">
        <f t="shared" si="76"/>
        <v>0</v>
      </c>
      <c r="BL79" s="5">
        <f t="shared" si="76"/>
        <v>0</v>
      </c>
      <c r="BM79" s="5">
        <f t="shared" si="76"/>
        <v>0</v>
      </c>
      <c r="BN79" s="5">
        <f t="shared" si="76"/>
        <v>0</v>
      </c>
      <c r="BO79" s="5">
        <f t="shared" si="76"/>
        <v>0</v>
      </c>
      <c r="BP79" s="5"/>
    </row>
    <row r="80" ht="15.75" customHeight="1">
      <c r="A80" s="68">
        <f>IF('Final Sınavı'!AI80=TRUE,0,'Ders Bilgileri'!A82)</f>
        <v>74</v>
      </c>
      <c r="B80" s="37" t="str">
        <f>IF('Final Sınavı'!AI80=TRUE,0,'Ders Bilgileri'!B82)</f>
        <v/>
      </c>
      <c r="C80" s="37" t="str">
        <f>IF('Final Sınavı'!AI80=TRUE,0,'Ders Bilgileri'!C82)</f>
        <v/>
      </c>
      <c r="D80" s="69" t="str">
        <f>IF('Final Sınavı'!AI80=TRUE,0,'Ders Bilgileri'!D82)</f>
        <v/>
      </c>
      <c r="E80" s="70"/>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 t="b">
        <v>0</v>
      </c>
      <c r="AJ80" s="5"/>
      <c r="AK80" s="5">
        <f t="shared" si="14"/>
        <v>64</v>
      </c>
      <c r="AL80" s="5">
        <f t="shared" ref="AL80:BO80" si="77">IF(E$5&gt;0,(E70/E$5)*100,0)</f>
        <v>0</v>
      </c>
      <c r="AM80" s="5">
        <f t="shared" si="77"/>
        <v>0</v>
      </c>
      <c r="AN80" s="5">
        <f t="shared" si="77"/>
        <v>0</v>
      </c>
      <c r="AO80" s="5">
        <f t="shared" si="77"/>
        <v>0</v>
      </c>
      <c r="AP80" s="5">
        <f t="shared" si="77"/>
        <v>0</v>
      </c>
      <c r="AQ80" s="5">
        <f t="shared" si="77"/>
        <v>0</v>
      </c>
      <c r="AR80" s="5">
        <f t="shared" si="77"/>
        <v>0</v>
      </c>
      <c r="AS80" s="5">
        <f t="shared" si="77"/>
        <v>0</v>
      </c>
      <c r="AT80" s="5">
        <f t="shared" si="77"/>
        <v>0</v>
      </c>
      <c r="AU80" s="5">
        <f t="shared" si="77"/>
        <v>0</v>
      </c>
      <c r="AV80" s="5">
        <f t="shared" si="77"/>
        <v>0</v>
      </c>
      <c r="AW80" s="5">
        <f t="shared" si="77"/>
        <v>0</v>
      </c>
      <c r="AX80" s="5">
        <f t="shared" si="77"/>
        <v>0</v>
      </c>
      <c r="AY80" s="5">
        <f t="shared" si="77"/>
        <v>0</v>
      </c>
      <c r="AZ80" s="5">
        <f t="shared" si="77"/>
        <v>0</v>
      </c>
      <c r="BA80" s="5">
        <f t="shared" si="77"/>
        <v>0</v>
      </c>
      <c r="BB80" s="5">
        <f t="shared" si="77"/>
        <v>0</v>
      </c>
      <c r="BC80" s="5">
        <f t="shared" si="77"/>
        <v>0</v>
      </c>
      <c r="BD80" s="5">
        <f t="shared" si="77"/>
        <v>0</v>
      </c>
      <c r="BE80" s="5">
        <f t="shared" si="77"/>
        <v>0</v>
      </c>
      <c r="BF80" s="5">
        <f t="shared" si="77"/>
        <v>0</v>
      </c>
      <c r="BG80" s="5">
        <f t="shared" si="77"/>
        <v>0</v>
      </c>
      <c r="BH80" s="5">
        <f t="shared" si="77"/>
        <v>0</v>
      </c>
      <c r="BI80" s="5">
        <f t="shared" si="77"/>
        <v>0</v>
      </c>
      <c r="BJ80" s="5">
        <f t="shared" si="77"/>
        <v>0</v>
      </c>
      <c r="BK80" s="5">
        <f t="shared" si="77"/>
        <v>0</v>
      </c>
      <c r="BL80" s="5">
        <f t="shared" si="77"/>
        <v>0</v>
      </c>
      <c r="BM80" s="5">
        <f t="shared" si="77"/>
        <v>0</v>
      </c>
      <c r="BN80" s="5">
        <f t="shared" si="77"/>
        <v>0</v>
      </c>
      <c r="BO80" s="5">
        <f t="shared" si="77"/>
        <v>0</v>
      </c>
      <c r="BP80" s="5"/>
    </row>
    <row r="81" ht="15.75" customHeight="1">
      <c r="A81" s="68">
        <f>IF('Final Sınavı'!AI81=TRUE,0,'Ders Bilgileri'!A83)</f>
        <v>75</v>
      </c>
      <c r="B81" s="37" t="str">
        <f>IF('Final Sınavı'!AI81=TRUE,0,'Ders Bilgileri'!B83)</f>
        <v/>
      </c>
      <c r="C81" s="37" t="str">
        <f>IF('Final Sınavı'!AI81=TRUE,0,'Ders Bilgileri'!C83)</f>
        <v/>
      </c>
      <c r="D81" s="69" t="str">
        <f>IF('Final Sınavı'!AI81=TRUE,0,'Ders Bilgileri'!D83)</f>
        <v/>
      </c>
      <c r="E81" s="70"/>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 t="b">
        <v>0</v>
      </c>
      <c r="AJ81" s="5"/>
      <c r="AK81" s="5">
        <f t="shared" si="14"/>
        <v>65</v>
      </c>
      <c r="AL81" s="5">
        <f t="shared" ref="AL81:BO81" si="78">IF(E$5&gt;0,(E71/E$5)*100,0)</f>
        <v>0</v>
      </c>
      <c r="AM81" s="5">
        <f t="shared" si="78"/>
        <v>0</v>
      </c>
      <c r="AN81" s="5">
        <f t="shared" si="78"/>
        <v>0</v>
      </c>
      <c r="AO81" s="5">
        <f t="shared" si="78"/>
        <v>0</v>
      </c>
      <c r="AP81" s="5">
        <f t="shared" si="78"/>
        <v>0</v>
      </c>
      <c r="AQ81" s="5">
        <f t="shared" si="78"/>
        <v>0</v>
      </c>
      <c r="AR81" s="5">
        <f t="shared" si="78"/>
        <v>0</v>
      </c>
      <c r="AS81" s="5">
        <f t="shared" si="78"/>
        <v>0</v>
      </c>
      <c r="AT81" s="5">
        <f t="shared" si="78"/>
        <v>0</v>
      </c>
      <c r="AU81" s="5">
        <f t="shared" si="78"/>
        <v>0</v>
      </c>
      <c r="AV81" s="5">
        <f t="shared" si="78"/>
        <v>0</v>
      </c>
      <c r="AW81" s="5">
        <f t="shared" si="78"/>
        <v>0</v>
      </c>
      <c r="AX81" s="5">
        <f t="shared" si="78"/>
        <v>0</v>
      </c>
      <c r="AY81" s="5">
        <f t="shared" si="78"/>
        <v>0</v>
      </c>
      <c r="AZ81" s="5">
        <f t="shared" si="78"/>
        <v>0</v>
      </c>
      <c r="BA81" s="5">
        <f t="shared" si="78"/>
        <v>0</v>
      </c>
      <c r="BB81" s="5">
        <f t="shared" si="78"/>
        <v>0</v>
      </c>
      <c r="BC81" s="5">
        <f t="shared" si="78"/>
        <v>0</v>
      </c>
      <c r="BD81" s="5">
        <f t="shared" si="78"/>
        <v>0</v>
      </c>
      <c r="BE81" s="5">
        <f t="shared" si="78"/>
        <v>0</v>
      </c>
      <c r="BF81" s="5">
        <f t="shared" si="78"/>
        <v>0</v>
      </c>
      <c r="BG81" s="5">
        <f t="shared" si="78"/>
        <v>0</v>
      </c>
      <c r="BH81" s="5">
        <f t="shared" si="78"/>
        <v>0</v>
      </c>
      <c r="BI81" s="5">
        <f t="shared" si="78"/>
        <v>0</v>
      </c>
      <c r="BJ81" s="5">
        <f t="shared" si="78"/>
        <v>0</v>
      </c>
      <c r="BK81" s="5">
        <f t="shared" si="78"/>
        <v>0</v>
      </c>
      <c r="BL81" s="5">
        <f t="shared" si="78"/>
        <v>0</v>
      </c>
      <c r="BM81" s="5">
        <f t="shared" si="78"/>
        <v>0</v>
      </c>
      <c r="BN81" s="5">
        <f t="shared" si="78"/>
        <v>0</v>
      </c>
      <c r="BO81" s="5">
        <f t="shared" si="78"/>
        <v>0</v>
      </c>
      <c r="BP81" s="5"/>
    </row>
    <row r="82" ht="15.75" customHeight="1">
      <c r="A82" s="68">
        <f>IF('Final Sınavı'!AI82=TRUE,0,'Ders Bilgileri'!A84)</f>
        <v>76</v>
      </c>
      <c r="B82" s="37" t="str">
        <f>IF('Final Sınavı'!AI82=TRUE,0,'Ders Bilgileri'!B84)</f>
        <v/>
      </c>
      <c r="C82" s="37" t="str">
        <f>IF('Final Sınavı'!AI82=TRUE,0,'Ders Bilgileri'!C84)</f>
        <v/>
      </c>
      <c r="D82" s="69" t="str">
        <f>IF('Final Sınavı'!AI82=TRUE,0,'Ders Bilgileri'!D84)</f>
        <v/>
      </c>
      <c r="E82" s="70"/>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 t="b">
        <v>0</v>
      </c>
      <c r="AJ82" s="5"/>
      <c r="AK82" s="5">
        <f t="shared" si="14"/>
        <v>66</v>
      </c>
      <c r="AL82" s="5">
        <f t="shared" ref="AL82:BO82" si="79">IF(E$5&gt;0,(E72/E$5)*100,0)</f>
        <v>0</v>
      </c>
      <c r="AM82" s="5">
        <f t="shared" si="79"/>
        <v>0</v>
      </c>
      <c r="AN82" s="5">
        <f t="shared" si="79"/>
        <v>0</v>
      </c>
      <c r="AO82" s="5">
        <f t="shared" si="79"/>
        <v>0</v>
      </c>
      <c r="AP82" s="5">
        <f t="shared" si="79"/>
        <v>0</v>
      </c>
      <c r="AQ82" s="5">
        <f t="shared" si="79"/>
        <v>0</v>
      </c>
      <c r="AR82" s="5">
        <f t="shared" si="79"/>
        <v>0</v>
      </c>
      <c r="AS82" s="5">
        <f t="shared" si="79"/>
        <v>0</v>
      </c>
      <c r="AT82" s="5">
        <f t="shared" si="79"/>
        <v>0</v>
      </c>
      <c r="AU82" s="5">
        <f t="shared" si="79"/>
        <v>0</v>
      </c>
      <c r="AV82" s="5">
        <f t="shared" si="79"/>
        <v>0</v>
      </c>
      <c r="AW82" s="5">
        <f t="shared" si="79"/>
        <v>0</v>
      </c>
      <c r="AX82" s="5">
        <f t="shared" si="79"/>
        <v>0</v>
      </c>
      <c r="AY82" s="5">
        <f t="shared" si="79"/>
        <v>0</v>
      </c>
      <c r="AZ82" s="5">
        <f t="shared" si="79"/>
        <v>0</v>
      </c>
      <c r="BA82" s="5">
        <f t="shared" si="79"/>
        <v>0</v>
      </c>
      <c r="BB82" s="5">
        <f t="shared" si="79"/>
        <v>0</v>
      </c>
      <c r="BC82" s="5">
        <f t="shared" si="79"/>
        <v>0</v>
      </c>
      <c r="BD82" s="5">
        <f t="shared" si="79"/>
        <v>0</v>
      </c>
      <c r="BE82" s="5">
        <f t="shared" si="79"/>
        <v>0</v>
      </c>
      <c r="BF82" s="5">
        <f t="shared" si="79"/>
        <v>0</v>
      </c>
      <c r="BG82" s="5">
        <f t="shared" si="79"/>
        <v>0</v>
      </c>
      <c r="BH82" s="5">
        <f t="shared" si="79"/>
        <v>0</v>
      </c>
      <c r="BI82" s="5">
        <f t="shared" si="79"/>
        <v>0</v>
      </c>
      <c r="BJ82" s="5">
        <f t="shared" si="79"/>
        <v>0</v>
      </c>
      <c r="BK82" s="5">
        <f t="shared" si="79"/>
        <v>0</v>
      </c>
      <c r="BL82" s="5">
        <f t="shared" si="79"/>
        <v>0</v>
      </c>
      <c r="BM82" s="5">
        <f t="shared" si="79"/>
        <v>0</v>
      </c>
      <c r="BN82" s="5">
        <f t="shared" si="79"/>
        <v>0</v>
      </c>
      <c r="BO82" s="5">
        <f t="shared" si="79"/>
        <v>0</v>
      </c>
      <c r="BP82" s="5"/>
    </row>
    <row r="83" ht="15.75" customHeight="1">
      <c r="A83" s="68">
        <f>IF('Final Sınavı'!AI83=TRUE,0,'Ders Bilgileri'!A85)</f>
        <v>77</v>
      </c>
      <c r="B83" s="37" t="str">
        <f>IF('Final Sınavı'!AI83=TRUE,0,'Ders Bilgileri'!B85)</f>
        <v/>
      </c>
      <c r="C83" s="37" t="str">
        <f>IF('Final Sınavı'!AI83=TRUE,0,'Ders Bilgileri'!C85)</f>
        <v/>
      </c>
      <c r="D83" s="69" t="str">
        <f>IF('Final Sınavı'!AI83=TRUE,0,'Ders Bilgileri'!D85)</f>
        <v/>
      </c>
      <c r="E83" s="70"/>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 t="b">
        <v>0</v>
      </c>
      <c r="AJ83" s="5"/>
      <c r="AK83" s="5">
        <f t="shared" si="14"/>
        <v>67</v>
      </c>
      <c r="AL83" s="5">
        <f t="shared" ref="AL83:BO83" si="80">IF(E$5&gt;0,(E73/E$5)*100,0)</f>
        <v>0</v>
      </c>
      <c r="AM83" s="5">
        <f t="shared" si="80"/>
        <v>0</v>
      </c>
      <c r="AN83" s="5">
        <f t="shared" si="80"/>
        <v>0</v>
      </c>
      <c r="AO83" s="5">
        <f t="shared" si="80"/>
        <v>0</v>
      </c>
      <c r="AP83" s="5">
        <f t="shared" si="80"/>
        <v>0</v>
      </c>
      <c r="AQ83" s="5">
        <f t="shared" si="80"/>
        <v>0</v>
      </c>
      <c r="AR83" s="5">
        <f t="shared" si="80"/>
        <v>0</v>
      </c>
      <c r="AS83" s="5">
        <f t="shared" si="80"/>
        <v>0</v>
      </c>
      <c r="AT83" s="5">
        <f t="shared" si="80"/>
        <v>0</v>
      </c>
      <c r="AU83" s="5">
        <f t="shared" si="80"/>
        <v>0</v>
      </c>
      <c r="AV83" s="5">
        <f t="shared" si="80"/>
        <v>0</v>
      </c>
      <c r="AW83" s="5">
        <f t="shared" si="80"/>
        <v>0</v>
      </c>
      <c r="AX83" s="5">
        <f t="shared" si="80"/>
        <v>0</v>
      </c>
      <c r="AY83" s="5">
        <f t="shared" si="80"/>
        <v>0</v>
      </c>
      <c r="AZ83" s="5">
        <f t="shared" si="80"/>
        <v>0</v>
      </c>
      <c r="BA83" s="5">
        <f t="shared" si="80"/>
        <v>0</v>
      </c>
      <c r="BB83" s="5">
        <f t="shared" si="80"/>
        <v>0</v>
      </c>
      <c r="BC83" s="5">
        <f t="shared" si="80"/>
        <v>0</v>
      </c>
      <c r="BD83" s="5">
        <f t="shared" si="80"/>
        <v>0</v>
      </c>
      <c r="BE83" s="5">
        <f t="shared" si="80"/>
        <v>0</v>
      </c>
      <c r="BF83" s="5">
        <f t="shared" si="80"/>
        <v>0</v>
      </c>
      <c r="BG83" s="5">
        <f t="shared" si="80"/>
        <v>0</v>
      </c>
      <c r="BH83" s="5">
        <f t="shared" si="80"/>
        <v>0</v>
      </c>
      <c r="BI83" s="5">
        <f t="shared" si="80"/>
        <v>0</v>
      </c>
      <c r="BJ83" s="5">
        <f t="shared" si="80"/>
        <v>0</v>
      </c>
      <c r="BK83" s="5">
        <f t="shared" si="80"/>
        <v>0</v>
      </c>
      <c r="BL83" s="5">
        <f t="shared" si="80"/>
        <v>0</v>
      </c>
      <c r="BM83" s="5">
        <f t="shared" si="80"/>
        <v>0</v>
      </c>
      <c r="BN83" s="5">
        <f t="shared" si="80"/>
        <v>0</v>
      </c>
      <c r="BO83" s="5">
        <f t="shared" si="80"/>
        <v>0</v>
      </c>
      <c r="BP83" s="5"/>
    </row>
    <row r="84" ht="15.75" customHeight="1">
      <c r="A84" s="68">
        <f>IF('Final Sınavı'!AI84=TRUE,0,'Ders Bilgileri'!A86)</f>
        <v>78</v>
      </c>
      <c r="B84" s="37" t="str">
        <f>IF('Final Sınavı'!AI84=TRUE,0,'Ders Bilgileri'!B86)</f>
        <v/>
      </c>
      <c r="C84" s="37" t="str">
        <f>IF('Final Sınavı'!AI84=TRUE,0,'Ders Bilgileri'!C86)</f>
        <v/>
      </c>
      <c r="D84" s="69" t="str">
        <f>IF('Final Sınavı'!AI84=TRUE,0,'Ders Bilgileri'!D86)</f>
        <v/>
      </c>
      <c r="E84" s="70"/>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 t="b">
        <v>0</v>
      </c>
      <c r="AJ84" s="5"/>
      <c r="AK84" s="5">
        <f t="shared" si="14"/>
        <v>68</v>
      </c>
      <c r="AL84" s="5">
        <f t="shared" ref="AL84:BO84" si="81">IF(E$5&gt;0,(E74/E$5)*100,0)</f>
        <v>0</v>
      </c>
      <c r="AM84" s="5">
        <f t="shared" si="81"/>
        <v>0</v>
      </c>
      <c r="AN84" s="5">
        <f t="shared" si="81"/>
        <v>0</v>
      </c>
      <c r="AO84" s="5">
        <f t="shared" si="81"/>
        <v>0</v>
      </c>
      <c r="AP84" s="5">
        <f t="shared" si="81"/>
        <v>0</v>
      </c>
      <c r="AQ84" s="5">
        <f t="shared" si="81"/>
        <v>0</v>
      </c>
      <c r="AR84" s="5">
        <f t="shared" si="81"/>
        <v>0</v>
      </c>
      <c r="AS84" s="5">
        <f t="shared" si="81"/>
        <v>0</v>
      </c>
      <c r="AT84" s="5">
        <f t="shared" si="81"/>
        <v>0</v>
      </c>
      <c r="AU84" s="5">
        <f t="shared" si="81"/>
        <v>0</v>
      </c>
      <c r="AV84" s="5">
        <f t="shared" si="81"/>
        <v>0</v>
      </c>
      <c r="AW84" s="5">
        <f t="shared" si="81"/>
        <v>0</v>
      </c>
      <c r="AX84" s="5">
        <f t="shared" si="81"/>
        <v>0</v>
      </c>
      <c r="AY84" s="5">
        <f t="shared" si="81"/>
        <v>0</v>
      </c>
      <c r="AZ84" s="5">
        <f t="shared" si="81"/>
        <v>0</v>
      </c>
      <c r="BA84" s="5">
        <f t="shared" si="81"/>
        <v>0</v>
      </c>
      <c r="BB84" s="5">
        <f t="shared" si="81"/>
        <v>0</v>
      </c>
      <c r="BC84" s="5">
        <f t="shared" si="81"/>
        <v>0</v>
      </c>
      <c r="BD84" s="5">
        <f t="shared" si="81"/>
        <v>0</v>
      </c>
      <c r="BE84" s="5">
        <f t="shared" si="81"/>
        <v>0</v>
      </c>
      <c r="BF84" s="5">
        <f t="shared" si="81"/>
        <v>0</v>
      </c>
      <c r="BG84" s="5">
        <f t="shared" si="81"/>
        <v>0</v>
      </c>
      <c r="BH84" s="5">
        <f t="shared" si="81"/>
        <v>0</v>
      </c>
      <c r="BI84" s="5">
        <f t="shared" si="81"/>
        <v>0</v>
      </c>
      <c r="BJ84" s="5">
        <f t="shared" si="81"/>
        <v>0</v>
      </c>
      <c r="BK84" s="5">
        <f t="shared" si="81"/>
        <v>0</v>
      </c>
      <c r="BL84" s="5">
        <f t="shared" si="81"/>
        <v>0</v>
      </c>
      <c r="BM84" s="5">
        <f t="shared" si="81"/>
        <v>0</v>
      </c>
      <c r="BN84" s="5">
        <f t="shared" si="81"/>
        <v>0</v>
      </c>
      <c r="BO84" s="5">
        <f t="shared" si="81"/>
        <v>0</v>
      </c>
      <c r="BP84" s="5"/>
    </row>
    <row r="85" ht="15.75" customHeight="1">
      <c r="A85" s="68">
        <f>IF('Final Sınavı'!AI85=TRUE,0,'Ders Bilgileri'!A87)</f>
        <v>79</v>
      </c>
      <c r="B85" s="37" t="str">
        <f>IF('Final Sınavı'!AI85=TRUE,0,'Ders Bilgileri'!B87)</f>
        <v/>
      </c>
      <c r="C85" s="37" t="str">
        <f>IF('Final Sınavı'!AI85=TRUE,0,'Ders Bilgileri'!C87)</f>
        <v/>
      </c>
      <c r="D85" s="69" t="str">
        <f>IF('Final Sınavı'!AI85=TRUE,0,'Ders Bilgileri'!D87)</f>
        <v/>
      </c>
      <c r="E85" s="70"/>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 t="b">
        <v>0</v>
      </c>
      <c r="AJ85" s="5"/>
      <c r="AK85" s="5">
        <f t="shared" si="14"/>
        <v>69</v>
      </c>
      <c r="AL85" s="5">
        <f t="shared" ref="AL85:BO85" si="82">IF(E$5&gt;0,(E75/E$5)*100,0)</f>
        <v>0</v>
      </c>
      <c r="AM85" s="5">
        <f t="shared" si="82"/>
        <v>0</v>
      </c>
      <c r="AN85" s="5">
        <f t="shared" si="82"/>
        <v>0</v>
      </c>
      <c r="AO85" s="5">
        <f t="shared" si="82"/>
        <v>0</v>
      </c>
      <c r="AP85" s="5">
        <f t="shared" si="82"/>
        <v>0</v>
      </c>
      <c r="AQ85" s="5">
        <f t="shared" si="82"/>
        <v>0</v>
      </c>
      <c r="AR85" s="5">
        <f t="shared" si="82"/>
        <v>0</v>
      </c>
      <c r="AS85" s="5">
        <f t="shared" si="82"/>
        <v>0</v>
      </c>
      <c r="AT85" s="5">
        <f t="shared" si="82"/>
        <v>0</v>
      </c>
      <c r="AU85" s="5">
        <f t="shared" si="82"/>
        <v>0</v>
      </c>
      <c r="AV85" s="5">
        <f t="shared" si="82"/>
        <v>0</v>
      </c>
      <c r="AW85" s="5">
        <f t="shared" si="82"/>
        <v>0</v>
      </c>
      <c r="AX85" s="5">
        <f t="shared" si="82"/>
        <v>0</v>
      </c>
      <c r="AY85" s="5">
        <f t="shared" si="82"/>
        <v>0</v>
      </c>
      <c r="AZ85" s="5">
        <f t="shared" si="82"/>
        <v>0</v>
      </c>
      <c r="BA85" s="5">
        <f t="shared" si="82"/>
        <v>0</v>
      </c>
      <c r="BB85" s="5">
        <f t="shared" si="82"/>
        <v>0</v>
      </c>
      <c r="BC85" s="5">
        <f t="shared" si="82"/>
        <v>0</v>
      </c>
      <c r="BD85" s="5">
        <f t="shared" si="82"/>
        <v>0</v>
      </c>
      <c r="BE85" s="5">
        <f t="shared" si="82"/>
        <v>0</v>
      </c>
      <c r="BF85" s="5">
        <f t="shared" si="82"/>
        <v>0</v>
      </c>
      <c r="BG85" s="5">
        <f t="shared" si="82"/>
        <v>0</v>
      </c>
      <c r="BH85" s="5">
        <f t="shared" si="82"/>
        <v>0</v>
      </c>
      <c r="BI85" s="5">
        <f t="shared" si="82"/>
        <v>0</v>
      </c>
      <c r="BJ85" s="5">
        <f t="shared" si="82"/>
        <v>0</v>
      </c>
      <c r="BK85" s="5">
        <f t="shared" si="82"/>
        <v>0</v>
      </c>
      <c r="BL85" s="5">
        <f t="shared" si="82"/>
        <v>0</v>
      </c>
      <c r="BM85" s="5">
        <f t="shared" si="82"/>
        <v>0</v>
      </c>
      <c r="BN85" s="5">
        <f t="shared" si="82"/>
        <v>0</v>
      </c>
      <c r="BO85" s="5">
        <f t="shared" si="82"/>
        <v>0</v>
      </c>
      <c r="BP85" s="5"/>
    </row>
    <row r="86" ht="15.75" customHeight="1">
      <c r="A86" s="68">
        <f>IF('Final Sınavı'!AI86=TRUE,0,'Ders Bilgileri'!A88)</f>
        <v>80</v>
      </c>
      <c r="B86" s="37" t="str">
        <f>IF('Final Sınavı'!AI86=TRUE,0,'Ders Bilgileri'!B88)</f>
        <v/>
      </c>
      <c r="C86" s="37" t="str">
        <f>IF('Final Sınavı'!AI86=TRUE,0,'Ders Bilgileri'!C88)</f>
        <v/>
      </c>
      <c r="D86" s="69" t="str">
        <f>IF('Final Sınavı'!AI86=TRUE,0,'Ders Bilgileri'!D88)</f>
        <v/>
      </c>
      <c r="E86" s="70"/>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 t="b">
        <v>0</v>
      </c>
      <c r="AJ86" s="5"/>
      <c r="AK86" s="5">
        <f t="shared" si="14"/>
        <v>70</v>
      </c>
      <c r="AL86" s="5">
        <f t="shared" ref="AL86:BO86" si="83">IF(E$5&gt;0,(E76/E$5)*100,0)</f>
        <v>0</v>
      </c>
      <c r="AM86" s="5">
        <f t="shared" si="83"/>
        <v>0</v>
      </c>
      <c r="AN86" s="5">
        <f t="shared" si="83"/>
        <v>0</v>
      </c>
      <c r="AO86" s="5">
        <f t="shared" si="83"/>
        <v>0</v>
      </c>
      <c r="AP86" s="5">
        <f t="shared" si="83"/>
        <v>0</v>
      </c>
      <c r="AQ86" s="5">
        <f t="shared" si="83"/>
        <v>0</v>
      </c>
      <c r="AR86" s="5">
        <f t="shared" si="83"/>
        <v>0</v>
      </c>
      <c r="AS86" s="5">
        <f t="shared" si="83"/>
        <v>0</v>
      </c>
      <c r="AT86" s="5">
        <f t="shared" si="83"/>
        <v>0</v>
      </c>
      <c r="AU86" s="5">
        <f t="shared" si="83"/>
        <v>0</v>
      </c>
      <c r="AV86" s="5">
        <f t="shared" si="83"/>
        <v>0</v>
      </c>
      <c r="AW86" s="5">
        <f t="shared" si="83"/>
        <v>0</v>
      </c>
      <c r="AX86" s="5">
        <f t="shared" si="83"/>
        <v>0</v>
      </c>
      <c r="AY86" s="5">
        <f t="shared" si="83"/>
        <v>0</v>
      </c>
      <c r="AZ86" s="5">
        <f t="shared" si="83"/>
        <v>0</v>
      </c>
      <c r="BA86" s="5">
        <f t="shared" si="83"/>
        <v>0</v>
      </c>
      <c r="BB86" s="5">
        <f t="shared" si="83"/>
        <v>0</v>
      </c>
      <c r="BC86" s="5">
        <f t="shared" si="83"/>
        <v>0</v>
      </c>
      <c r="BD86" s="5">
        <f t="shared" si="83"/>
        <v>0</v>
      </c>
      <c r="BE86" s="5">
        <f t="shared" si="83"/>
        <v>0</v>
      </c>
      <c r="BF86" s="5">
        <f t="shared" si="83"/>
        <v>0</v>
      </c>
      <c r="BG86" s="5">
        <f t="shared" si="83"/>
        <v>0</v>
      </c>
      <c r="BH86" s="5">
        <f t="shared" si="83"/>
        <v>0</v>
      </c>
      <c r="BI86" s="5">
        <f t="shared" si="83"/>
        <v>0</v>
      </c>
      <c r="BJ86" s="5">
        <f t="shared" si="83"/>
        <v>0</v>
      </c>
      <c r="BK86" s="5">
        <f t="shared" si="83"/>
        <v>0</v>
      </c>
      <c r="BL86" s="5">
        <f t="shared" si="83"/>
        <v>0</v>
      </c>
      <c r="BM86" s="5">
        <f t="shared" si="83"/>
        <v>0</v>
      </c>
      <c r="BN86" s="5">
        <f t="shared" si="83"/>
        <v>0</v>
      </c>
      <c r="BO86" s="5">
        <f t="shared" si="83"/>
        <v>0</v>
      </c>
      <c r="BP86" s="5"/>
    </row>
    <row r="87" ht="15.75" customHeight="1">
      <c r="A87" s="68">
        <f>IF('Final Sınavı'!AI87=TRUE,0,'Ders Bilgileri'!A89)</f>
        <v>81</v>
      </c>
      <c r="B87" s="37" t="str">
        <f>IF('Final Sınavı'!AI87=TRUE,0,'Ders Bilgileri'!B89)</f>
        <v/>
      </c>
      <c r="C87" s="37" t="str">
        <f>IF('Final Sınavı'!AI87=TRUE,0,'Ders Bilgileri'!C89)</f>
        <v/>
      </c>
      <c r="D87" s="69" t="str">
        <f>IF('Final Sınavı'!AI87=TRUE,0,'Ders Bilgileri'!D89)</f>
        <v/>
      </c>
      <c r="E87" s="70"/>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 t="b">
        <v>0</v>
      </c>
      <c r="AJ87" s="5"/>
      <c r="AK87" s="5">
        <f t="shared" si="14"/>
        <v>71</v>
      </c>
      <c r="AL87" s="5">
        <f t="shared" ref="AL87:BO87" si="84">IF(E$5&gt;0,(E77/E$5)*100,0)</f>
        <v>0</v>
      </c>
      <c r="AM87" s="5">
        <f t="shared" si="84"/>
        <v>0</v>
      </c>
      <c r="AN87" s="5">
        <f t="shared" si="84"/>
        <v>0</v>
      </c>
      <c r="AO87" s="5">
        <f t="shared" si="84"/>
        <v>0</v>
      </c>
      <c r="AP87" s="5">
        <f t="shared" si="84"/>
        <v>0</v>
      </c>
      <c r="AQ87" s="5">
        <f t="shared" si="84"/>
        <v>0</v>
      </c>
      <c r="AR87" s="5">
        <f t="shared" si="84"/>
        <v>0</v>
      </c>
      <c r="AS87" s="5">
        <f t="shared" si="84"/>
        <v>0</v>
      </c>
      <c r="AT87" s="5">
        <f t="shared" si="84"/>
        <v>0</v>
      </c>
      <c r="AU87" s="5">
        <f t="shared" si="84"/>
        <v>0</v>
      </c>
      <c r="AV87" s="5">
        <f t="shared" si="84"/>
        <v>0</v>
      </c>
      <c r="AW87" s="5">
        <f t="shared" si="84"/>
        <v>0</v>
      </c>
      <c r="AX87" s="5">
        <f t="shared" si="84"/>
        <v>0</v>
      </c>
      <c r="AY87" s="5">
        <f t="shared" si="84"/>
        <v>0</v>
      </c>
      <c r="AZ87" s="5">
        <f t="shared" si="84"/>
        <v>0</v>
      </c>
      <c r="BA87" s="5">
        <f t="shared" si="84"/>
        <v>0</v>
      </c>
      <c r="BB87" s="5">
        <f t="shared" si="84"/>
        <v>0</v>
      </c>
      <c r="BC87" s="5">
        <f t="shared" si="84"/>
        <v>0</v>
      </c>
      <c r="BD87" s="5">
        <f t="shared" si="84"/>
        <v>0</v>
      </c>
      <c r="BE87" s="5">
        <f t="shared" si="84"/>
        <v>0</v>
      </c>
      <c r="BF87" s="5">
        <f t="shared" si="84"/>
        <v>0</v>
      </c>
      <c r="BG87" s="5">
        <f t="shared" si="84"/>
        <v>0</v>
      </c>
      <c r="BH87" s="5">
        <f t="shared" si="84"/>
        <v>0</v>
      </c>
      <c r="BI87" s="5">
        <f t="shared" si="84"/>
        <v>0</v>
      </c>
      <c r="BJ87" s="5">
        <f t="shared" si="84"/>
        <v>0</v>
      </c>
      <c r="BK87" s="5">
        <f t="shared" si="84"/>
        <v>0</v>
      </c>
      <c r="BL87" s="5">
        <f t="shared" si="84"/>
        <v>0</v>
      </c>
      <c r="BM87" s="5">
        <f t="shared" si="84"/>
        <v>0</v>
      </c>
      <c r="BN87" s="5">
        <f t="shared" si="84"/>
        <v>0</v>
      </c>
      <c r="BO87" s="5">
        <f t="shared" si="84"/>
        <v>0</v>
      </c>
      <c r="BP87" s="5"/>
    </row>
    <row r="88" ht="15.75" customHeight="1">
      <c r="A88" s="68">
        <f>IF('Final Sınavı'!AI88=TRUE,0,'Ders Bilgileri'!A90)</f>
        <v>82</v>
      </c>
      <c r="B88" s="37" t="str">
        <f>IF('Final Sınavı'!AI88=TRUE,0,'Ders Bilgileri'!B90)</f>
        <v/>
      </c>
      <c r="C88" s="37" t="str">
        <f>IF('Final Sınavı'!AI88=TRUE,0,'Ders Bilgileri'!C90)</f>
        <v/>
      </c>
      <c r="D88" s="69" t="str">
        <f>IF('Final Sınavı'!AI88=TRUE,0,'Ders Bilgileri'!D90)</f>
        <v/>
      </c>
      <c r="E88" s="70"/>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 t="b">
        <v>0</v>
      </c>
      <c r="AJ88" s="5"/>
      <c r="AK88" s="5">
        <f t="shared" si="14"/>
        <v>72</v>
      </c>
      <c r="AL88" s="5">
        <f t="shared" ref="AL88:BO88" si="85">IF(E$5&gt;0,(E78/E$5)*100,0)</f>
        <v>0</v>
      </c>
      <c r="AM88" s="5">
        <f t="shared" si="85"/>
        <v>0</v>
      </c>
      <c r="AN88" s="5">
        <f t="shared" si="85"/>
        <v>0</v>
      </c>
      <c r="AO88" s="5">
        <f t="shared" si="85"/>
        <v>0</v>
      </c>
      <c r="AP88" s="5">
        <f t="shared" si="85"/>
        <v>0</v>
      </c>
      <c r="AQ88" s="5">
        <f t="shared" si="85"/>
        <v>0</v>
      </c>
      <c r="AR88" s="5">
        <f t="shared" si="85"/>
        <v>0</v>
      </c>
      <c r="AS88" s="5">
        <f t="shared" si="85"/>
        <v>0</v>
      </c>
      <c r="AT88" s="5">
        <f t="shared" si="85"/>
        <v>0</v>
      </c>
      <c r="AU88" s="5">
        <f t="shared" si="85"/>
        <v>0</v>
      </c>
      <c r="AV88" s="5">
        <f t="shared" si="85"/>
        <v>0</v>
      </c>
      <c r="AW88" s="5">
        <f t="shared" si="85"/>
        <v>0</v>
      </c>
      <c r="AX88" s="5">
        <f t="shared" si="85"/>
        <v>0</v>
      </c>
      <c r="AY88" s="5">
        <f t="shared" si="85"/>
        <v>0</v>
      </c>
      <c r="AZ88" s="5">
        <f t="shared" si="85"/>
        <v>0</v>
      </c>
      <c r="BA88" s="5">
        <f t="shared" si="85"/>
        <v>0</v>
      </c>
      <c r="BB88" s="5">
        <f t="shared" si="85"/>
        <v>0</v>
      </c>
      <c r="BC88" s="5">
        <f t="shared" si="85"/>
        <v>0</v>
      </c>
      <c r="BD88" s="5">
        <f t="shared" si="85"/>
        <v>0</v>
      </c>
      <c r="BE88" s="5">
        <f t="shared" si="85"/>
        <v>0</v>
      </c>
      <c r="BF88" s="5">
        <f t="shared" si="85"/>
        <v>0</v>
      </c>
      <c r="BG88" s="5">
        <f t="shared" si="85"/>
        <v>0</v>
      </c>
      <c r="BH88" s="5">
        <f t="shared" si="85"/>
        <v>0</v>
      </c>
      <c r="BI88" s="5">
        <f t="shared" si="85"/>
        <v>0</v>
      </c>
      <c r="BJ88" s="5">
        <f t="shared" si="85"/>
        <v>0</v>
      </c>
      <c r="BK88" s="5">
        <f t="shared" si="85"/>
        <v>0</v>
      </c>
      <c r="BL88" s="5">
        <f t="shared" si="85"/>
        <v>0</v>
      </c>
      <c r="BM88" s="5">
        <f t="shared" si="85"/>
        <v>0</v>
      </c>
      <c r="BN88" s="5">
        <f t="shared" si="85"/>
        <v>0</v>
      </c>
      <c r="BO88" s="5">
        <f t="shared" si="85"/>
        <v>0</v>
      </c>
      <c r="BP88" s="5"/>
    </row>
    <row r="89" ht="15.75" customHeight="1">
      <c r="A89" s="68">
        <f>IF('Final Sınavı'!AI89=TRUE,0,'Ders Bilgileri'!A91)</f>
        <v>83</v>
      </c>
      <c r="B89" s="37" t="str">
        <f>IF('Final Sınavı'!AI89=TRUE,0,'Ders Bilgileri'!B91)</f>
        <v/>
      </c>
      <c r="C89" s="37" t="str">
        <f>IF('Final Sınavı'!AI89=TRUE,0,'Ders Bilgileri'!C91)</f>
        <v/>
      </c>
      <c r="D89" s="69" t="str">
        <f>IF('Final Sınavı'!AI89=TRUE,0,'Ders Bilgileri'!D91)</f>
        <v/>
      </c>
      <c r="E89" s="70"/>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 t="b">
        <v>0</v>
      </c>
      <c r="AJ89" s="5"/>
      <c r="AK89" s="5">
        <f t="shared" si="14"/>
        <v>73</v>
      </c>
      <c r="AL89" s="5">
        <f t="shared" ref="AL89:BO89" si="86">IF(E$5&gt;0,(E79/E$5)*100,0)</f>
        <v>0</v>
      </c>
      <c r="AM89" s="5">
        <f t="shared" si="86"/>
        <v>0</v>
      </c>
      <c r="AN89" s="5">
        <f t="shared" si="86"/>
        <v>0</v>
      </c>
      <c r="AO89" s="5">
        <f t="shared" si="86"/>
        <v>0</v>
      </c>
      <c r="AP89" s="5">
        <f t="shared" si="86"/>
        <v>0</v>
      </c>
      <c r="AQ89" s="5">
        <f t="shared" si="86"/>
        <v>0</v>
      </c>
      <c r="AR89" s="5">
        <f t="shared" si="86"/>
        <v>0</v>
      </c>
      <c r="AS89" s="5">
        <f t="shared" si="86"/>
        <v>0</v>
      </c>
      <c r="AT89" s="5">
        <f t="shared" si="86"/>
        <v>0</v>
      </c>
      <c r="AU89" s="5">
        <f t="shared" si="86"/>
        <v>0</v>
      </c>
      <c r="AV89" s="5">
        <f t="shared" si="86"/>
        <v>0</v>
      </c>
      <c r="AW89" s="5">
        <f t="shared" si="86"/>
        <v>0</v>
      </c>
      <c r="AX89" s="5">
        <f t="shared" si="86"/>
        <v>0</v>
      </c>
      <c r="AY89" s="5">
        <f t="shared" si="86"/>
        <v>0</v>
      </c>
      <c r="AZ89" s="5">
        <f t="shared" si="86"/>
        <v>0</v>
      </c>
      <c r="BA89" s="5">
        <f t="shared" si="86"/>
        <v>0</v>
      </c>
      <c r="BB89" s="5">
        <f t="shared" si="86"/>
        <v>0</v>
      </c>
      <c r="BC89" s="5">
        <f t="shared" si="86"/>
        <v>0</v>
      </c>
      <c r="BD89" s="5">
        <f t="shared" si="86"/>
        <v>0</v>
      </c>
      <c r="BE89" s="5">
        <f t="shared" si="86"/>
        <v>0</v>
      </c>
      <c r="BF89" s="5">
        <f t="shared" si="86"/>
        <v>0</v>
      </c>
      <c r="BG89" s="5">
        <f t="shared" si="86"/>
        <v>0</v>
      </c>
      <c r="BH89" s="5">
        <f t="shared" si="86"/>
        <v>0</v>
      </c>
      <c r="BI89" s="5">
        <f t="shared" si="86"/>
        <v>0</v>
      </c>
      <c r="BJ89" s="5">
        <f t="shared" si="86"/>
        <v>0</v>
      </c>
      <c r="BK89" s="5">
        <f t="shared" si="86"/>
        <v>0</v>
      </c>
      <c r="BL89" s="5">
        <f t="shared" si="86"/>
        <v>0</v>
      </c>
      <c r="BM89" s="5">
        <f t="shared" si="86"/>
        <v>0</v>
      </c>
      <c r="BN89" s="5">
        <f t="shared" si="86"/>
        <v>0</v>
      </c>
      <c r="BO89" s="5">
        <f t="shared" si="86"/>
        <v>0</v>
      </c>
      <c r="BP89" s="5"/>
    </row>
    <row r="90" ht="15.75" customHeight="1">
      <c r="A90" s="68">
        <f>IF('Final Sınavı'!AI90=TRUE,0,'Ders Bilgileri'!A92)</f>
        <v>84</v>
      </c>
      <c r="B90" s="37" t="str">
        <f>IF('Final Sınavı'!AI90=TRUE,0,'Ders Bilgileri'!B92)</f>
        <v/>
      </c>
      <c r="C90" s="37" t="str">
        <f>IF('Final Sınavı'!AI90=TRUE,0,'Ders Bilgileri'!C92)</f>
        <v/>
      </c>
      <c r="D90" s="69" t="str">
        <f>IF('Final Sınavı'!AI90=TRUE,0,'Ders Bilgileri'!D92)</f>
        <v/>
      </c>
      <c r="E90" s="70"/>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 t="b">
        <v>0</v>
      </c>
      <c r="AJ90" s="5"/>
      <c r="AK90" s="5">
        <f t="shared" si="14"/>
        <v>74</v>
      </c>
      <c r="AL90" s="5">
        <f t="shared" ref="AL90:BO90" si="87">IF(E$5&gt;0,(E80/E$5)*100,0)</f>
        <v>0</v>
      </c>
      <c r="AM90" s="5">
        <f t="shared" si="87"/>
        <v>0</v>
      </c>
      <c r="AN90" s="5">
        <f t="shared" si="87"/>
        <v>0</v>
      </c>
      <c r="AO90" s="5">
        <f t="shared" si="87"/>
        <v>0</v>
      </c>
      <c r="AP90" s="5">
        <f t="shared" si="87"/>
        <v>0</v>
      </c>
      <c r="AQ90" s="5">
        <f t="shared" si="87"/>
        <v>0</v>
      </c>
      <c r="AR90" s="5">
        <f t="shared" si="87"/>
        <v>0</v>
      </c>
      <c r="AS90" s="5">
        <f t="shared" si="87"/>
        <v>0</v>
      </c>
      <c r="AT90" s="5">
        <f t="shared" si="87"/>
        <v>0</v>
      </c>
      <c r="AU90" s="5">
        <f t="shared" si="87"/>
        <v>0</v>
      </c>
      <c r="AV90" s="5">
        <f t="shared" si="87"/>
        <v>0</v>
      </c>
      <c r="AW90" s="5">
        <f t="shared" si="87"/>
        <v>0</v>
      </c>
      <c r="AX90" s="5">
        <f t="shared" si="87"/>
        <v>0</v>
      </c>
      <c r="AY90" s="5">
        <f t="shared" si="87"/>
        <v>0</v>
      </c>
      <c r="AZ90" s="5">
        <f t="shared" si="87"/>
        <v>0</v>
      </c>
      <c r="BA90" s="5">
        <f t="shared" si="87"/>
        <v>0</v>
      </c>
      <c r="BB90" s="5">
        <f t="shared" si="87"/>
        <v>0</v>
      </c>
      <c r="BC90" s="5">
        <f t="shared" si="87"/>
        <v>0</v>
      </c>
      <c r="BD90" s="5">
        <f t="shared" si="87"/>
        <v>0</v>
      </c>
      <c r="BE90" s="5">
        <f t="shared" si="87"/>
        <v>0</v>
      </c>
      <c r="BF90" s="5">
        <f t="shared" si="87"/>
        <v>0</v>
      </c>
      <c r="BG90" s="5">
        <f t="shared" si="87"/>
        <v>0</v>
      </c>
      <c r="BH90" s="5">
        <f t="shared" si="87"/>
        <v>0</v>
      </c>
      <c r="BI90" s="5">
        <f t="shared" si="87"/>
        <v>0</v>
      </c>
      <c r="BJ90" s="5">
        <f t="shared" si="87"/>
        <v>0</v>
      </c>
      <c r="BK90" s="5">
        <f t="shared" si="87"/>
        <v>0</v>
      </c>
      <c r="BL90" s="5">
        <f t="shared" si="87"/>
        <v>0</v>
      </c>
      <c r="BM90" s="5">
        <f t="shared" si="87"/>
        <v>0</v>
      </c>
      <c r="BN90" s="5">
        <f t="shared" si="87"/>
        <v>0</v>
      </c>
      <c r="BO90" s="5">
        <f t="shared" si="87"/>
        <v>0</v>
      </c>
      <c r="BP90" s="5"/>
    </row>
    <row r="91" ht="15.75" customHeight="1">
      <c r="A91" s="68">
        <f>IF('Final Sınavı'!AI91=TRUE,0,'Ders Bilgileri'!A93)</f>
        <v>85</v>
      </c>
      <c r="B91" s="37" t="str">
        <f>IF('Final Sınavı'!AI91=TRUE,0,'Ders Bilgileri'!B93)</f>
        <v/>
      </c>
      <c r="C91" s="37" t="str">
        <f>IF('Final Sınavı'!AI91=TRUE,0,'Ders Bilgileri'!C93)</f>
        <v/>
      </c>
      <c r="D91" s="69" t="str">
        <f>IF('Final Sınavı'!AI91=TRUE,0,'Ders Bilgileri'!D93)</f>
        <v/>
      </c>
      <c r="E91" s="70"/>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 t="b">
        <v>0</v>
      </c>
      <c r="AJ91" s="5"/>
      <c r="AK91" s="5">
        <f t="shared" si="14"/>
        <v>75</v>
      </c>
      <c r="AL91" s="5">
        <f t="shared" ref="AL91:BO91" si="88">IF(E$5&gt;0,(E81/E$5)*100,0)</f>
        <v>0</v>
      </c>
      <c r="AM91" s="5">
        <f t="shared" si="88"/>
        <v>0</v>
      </c>
      <c r="AN91" s="5">
        <f t="shared" si="88"/>
        <v>0</v>
      </c>
      <c r="AO91" s="5">
        <f t="shared" si="88"/>
        <v>0</v>
      </c>
      <c r="AP91" s="5">
        <f t="shared" si="88"/>
        <v>0</v>
      </c>
      <c r="AQ91" s="5">
        <f t="shared" si="88"/>
        <v>0</v>
      </c>
      <c r="AR91" s="5">
        <f t="shared" si="88"/>
        <v>0</v>
      </c>
      <c r="AS91" s="5">
        <f t="shared" si="88"/>
        <v>0</v>
      </c>
      <c r="AT91" s="5">
        <f t="shared" si="88"/>
        <v>0</v>
      </c>
      <c r="AU91" s="5">
        <f t="shared" si="88"/>
        <v>0</v>
      </c>
      <c r="AV91" s="5">
        <f t="shared" si="88"/>
        <v>0</v>
      </c>
      <c r="AW91" s="5">
        <f t="shared" si="88"/>
        <v>0</v>
      </c>
      <c r="AX91" s="5">
        <f t="shared" si="88"/>
        <v>0</v>
      </c>
      <c r="AY91" s="5">
        <f t="shared" si="88"/>
        <v>0</v>
      </c>
      <c r="AZ91" s="5">
        <f t="shared" si="88"/>
        <v>0</v>
      </c>
      <c r="BA91" s="5">
        <f t="shared" si="88"/>
        <v>0</v>
      </c>
      <c r="BB91" s="5">
        <f t="shared" si="88"/>
        <v>0</v>
      </c>
      <c r="BC91" s="5">
        <f t="shared" si="88"/>
        <v>0</v>
      </c>
      <c r="BD91" s="5">
        <f t="shared" si="88"/>
        <v>0</v>
      </c>
      <c r="BE91" s="5">
        <f t="shared" si="88"/>
        <v>0</v>
      </c>
      <c r="BF91" s="5">
        <f t="shared" si="88"/>
        <v>0</v>
      </c>
      <c r="BG91" s="5">
        <f t="shared" si="88"/>
        <v>0</v>
      </c>
      <c r="BH91" s="5">
        <f t="shared" si="88"/>
        <v>0</v>
      </c>
      <c r="BI91" s="5">
        <f t="shared" si="88"/>
        <v>0</v>
      </c>
      <c r="BJ91" s="5">
        <f t="shared" si="88"/>
        <v>0</v>
      </c>
      <c r="BK91" s="5">
        <f t="shared" si="88"/>
        <v>0</v>
      </c>
      <c r="BL91" s="5">
        <f t="shared" si="88"/>
        <v>0</v>
      </c>
      <c r="BM91" s="5">
        <f t="shared" si="88"/>
        <v>0</v>
      </c>
      <c r="BN91" s="5">
        <f t="shared" si="88"/>
        <v>0</v>
      </c>
      <c r="BO91" s="5">
        <f t="shared" si="88"/>
        <v>0</v>
      </c>
      <c r="BP91" s="5"/>
    </row>
    <row r="92" ht="15.75" customHeight="1">
      <c r="A92" s="68">
        <f>IF('Final Sınavı'!AI92=TRUE,0,'Ders Bilgileri'!A94)</f>
        <v>86</v>
      </c>
      <c r="B92" s="37" t="str">
        <f>IF('Final Sınavı'!AI92=TRUE,0,'Ders Bilgileri'!B94)</f>
        <v/>
      </c>
      <c r="C92" s="37" t="str">
        <f>IF('Final Sınavı'!AI92=TRUE,0,'Ders Bilgileri'!C94)</f>
        <v/>
      </c>
      <c r="D92" s="69" t="str">
        <f>IF('Final Sınavı'!AI92=TRUE,0,'Ders Bilgileri'!D94)</f>
        <v/>
      </c>
      <c r="E92" s="70"/>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 t="b">
        <v>0</v>
      </c>
      <c r="AJ92" s="5"/>
      <c r="AK92" s="5">
        <f t="shared" si="14"/>
        <v>76</v>
      </c>
      <c r="AL92" s="5">
        <f t="shared" ref="AL92:BO92" si="89">IF(E$5&gt;0,(E82/E$5)*100,0)</f>
        <v>0</v>
      </c>
      <c r="AM92" s="5">
        <f t="shared" si="89"/>
        <v>0</v>
      </c>
      <c r="AN92" s="5">
        <f t="shared" si="89"/>
        <v>0</v>
      </c>
      <c r="AO92" s="5">
        <f t="shared" si="89"/>
        <v>0</v>
      </c>
      <c r="AP92" s="5">
        <f t="shared" si="89"/>
        <v>0</v>
      </c>
      <c r="AQ92" s="5">
        <f t="shared" si="89"/>
        <v>0</v>
      </c>
      <c r="AR92" s="5">
        <f t="shared" si="89"/>
        <v>0</v>
      </c>
      <c r="AS92" s="5">
        <f t="shared" si="89"/>
        <v>0</v>
      </c>
      <c r="AT92" s="5">
        <f t="shared" si="89"/>
        <v>0</v>
      </c>
      <c r="AU92" s="5">
        <f t="shared" si="89"/>
        <v>0</v>
      </c>
      <c r="AV92" s="5">
        <f t="shared" si="89"/>
        <v>0</v>
      </c>
      <c r="AW92" s="5">
        <f t="shared" si="89"/>
        <v>0</v>
      </c>
      <c r="AX92" s="5">
        <f t="shared" si="89"/>
        <v>0</v>
      </c>
      <c r="AY92" s="5">
        <f t="shared" si="89"/>
        <v>0</v>
      </c>
      <c r="AZ92" s="5">
        <f t="shared" si="89"/>
        <v>0</v>
      </c>
      <c r="BA92" s="5">
        <f t="shared" si="89"/>
        <v>0</v>
      </c>
      <c r="BB92" s="5">
        <f t="shared" si="89"/>
        <v>0</v>
      </c>
      <c r="BC92" s="5">
        <f t="shared" si="89"/>
        <v>0</v>
      </c>
      <c r="BD92" s="5">
        <f t="shared" si="89"/>
        <v>0</v>
      </c>
      <c r="BE92" s="5">
        <f t="shared" si="89"/>
        <v>0</v>
      </c>
      <c r="BF92" s="5">
        <f t="shared" si="89"/>
        <v>0</v>
      </c>
      <c r="BG92" s="5">
        <f t="shared" si="89"/>
        <v>0</v>
      </c>
      <c r="BH92" s="5">
        <f t="shared" si="89"/>
        <v>0</v>
      </c>
      <c r="BI92" s="5">
        <f t="shared" si="89"/>
        <v>0</v>
      </c>
      <c r="BJ92" s="5">
        <f t="shared" si="89"/>
        <v>0</v>
      </c>
      <c r="BK92" s="5">
        <f t="shared" si="89"/>
        <v>0</v>
      </c>
      <c r="BL92" s="5">
        <f t="shared" si="89"/>
        <v>0</v>
      </c>
      <c r="BM92" s="5">
        <f t="shared" si="89"/>
        <v>0</v>
      </c>
      <c r="BN92" s="5">
        <f t="shared" si="89"/>
        <v>0</v>
      </c>
      <c r="BO92" s="5">
        <f t="shared" si="89"/>
        <v>0</v>
      </c>
      <c r="BP92" s="5"/>
    </row>
    <row r="93" ht="15.75" customHeight="1">
      <c r="A93" s="68">
        <f>IF('Final Sınavı'!AI93=TRUE,0,'Ders Bilgileri'!A95)</f>
        <v>87</v>
      </c>
      <c r="B93" s="37" t="str">
        <f>IF('Final Sınavı'!AI93=TRUE,0,'Ders Bilgileri'!B95)</f>
        <v/>
      </c>
      <c r="C93" s="37" t="str">
        <f>IF('Final Sınavı'!AI93=TRUE,0,'Ders Bilgileri'!C95)</f>
        <v/>
      </c>
      <c r="D93" s="69" t="str">
        <f>IF('Final Sınavı'!AI93=TRUE,0,'Ders Bilgileri'!D95)</f>
        <v/>
      </c>
      <c r="E93" s="70"/>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 t="b">
        <v>0</v>
      </c>
      <c r="AJ93" s="5"/>
      <c r="AK93" s="5">
        <f t="shared" si="14"/>
        <v>77</v>
      </c>
      <c r="AL93" s="5">
        <f t="shared" ref="AL93:BO93" si="90">IF(E$5&gt;0,(E83/E$5)*100,0)</f>
        <v>0</v>
      </c>
      <c r="AM93" s="5">
        <f t="shared" si="90"/>
        <v>0</v>
      </c>
      <c r="AN93" s="5">
        <f t="shared" si="90"/>
        <v>0</v>
      </c>
      <c r="AO93" s="5">
        <f t="shared" si="90"/>
        <v>0</v>
      </c>
      <c r="AP93" s="5">
        <f t="shared" si="90"/>
        <v>0</v>
      </c>
      <c r="AQ93" s="5">
        <f t="shared" si="90"/>
        <v>0</v>
      </c>
      <c r="AR93" s="5">
        <f t="shared" si="90"/>
        <v>0</v>
      </c>
      <c r="AS93" s="5">
        <f t="shared" si="90"/>
        <v>0</v>
      </c>
      <c r="AT93" s="5">
        <f t="shared" si="90"/>
        <v>0</v>
      </c>
      <c r="AU93" s="5">
        <f t="shared" si="90"/>
        <v>0</v>
      </c>
      <c r="AV93" s="5">
        <f t="shared" si="90"/>
        <v>0</v>
      </c>
      <c r="AW93" s="5">
        <f t="shared" si="90"/>
        <v>0</v>
      </c>
      <c r="AX93" s="5">
        <f t="shared" si="90"/>
        <v>0</v>
      </c>
      <c r="AY93" s="5">
        <f t="shared" si="90"/>
        <v>0</v>
      </c>
      <c r="AZ93" s="5">
        <f t="shared" si="90"/>
        <v>0</v>
      </c>
      <c r="BA93" s="5">
        <f t="shared" si="90"/>
        <v>0</v>
      </c>
      <c r="BB93" s="5">
        <f t="shared" si="90"/>
        <v>0</v>
      </c>
      <c r="BC93" s="5">
        <f t="shared" si="90"/>
        <v>0</v>
      </c>
      <c r="BD93" s="5">
        <f t="shared" si="90"/>
        <v>0</v>
      </c>
      <c r="BE93" s="5">
        <f t="shared" si="90"/>
        <v>0</v>
      </c>
      <c r="BF93" s="5">
        <f t="shared" si="90"/>
        <v>0</v>
      </c>
      <c r="BG93" s="5">
        <f t="shared" si="90"/>
        <v>0</v>
      </c>
      <c r="BH93" s="5">
        <f t="shared" si="90"/>
        <v>0</v>
      </c>
      <c r="BI93" s="5">
        <f t="shared" si="90"/>
        <v>0</v>
      </c>
      <c r="BJ93" s="5">
        <f t="shared" si="90"/>
        <v>0</v>
      </c>
      <c r="BK93" s="5">
        <f t="shared" si="90"/>
        <v>0</v>
      </c>
      <c r="BL93" s="5">
        <f t="shared" si="90"/>
        <v>0</v>
      </c>
      <c r="BM93" s="5">
        <f t="shared" si="90"/>
        <v>0</v>
      </c>
      <c r="BN93" s="5">
        <f t="shared" si="90"/>
        <v>0</v>
      </c>
      <c r="BO93" s="5">
        <f t="shared" si="90"/>
        <v>0</v>
      </c>
      <c r="BP93" s="5"/>
    </row>
    <row r="94" ht="15.75" customHeight="1">
      <c r="A94" s="68">
        <f>IF('Final Sınavı'!AI94=TRUE,0,'Ders Bilgileri'!A96)</f>
        <v>88</v>
      </c>
      <c r="B94" s="37" t="str">
        <f>IF('Final Sınavı'!AI94=TRUE,0,'Ders Bilgileri'!B96)</f>
        <v/>
      </c>
      <c r="C94" s="37" t="str">
        <f>IF('Final Sınavı'!AI94=TRUE,0,'Ders Bilgileri'!C96)</f>
        <v/>
      </c>
      <c r="D94" s="69" t="str">
        <f>IF('Final Sınavı'!AI94=TRUE,0,'Ders Bilgileri'!D96)</f>
        <v/>
      </c>
      <c r="E94" s="70"/>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 t="b">
        <v>0</v>
      </c>
      <c r="AJ94" s="5"/>
      <c r="AK94" s="5">
        <f t="shared" si="14"/>
        <v>78</v>
      </c>
      <c r="AL94" s="5">
        <f t="shared" ref="AL94:BO94" si="91">IF(E$5&gt;0,(E84/E$5)*100,0)</f>
        <v>0</v>
      </c>
      <c r="AM94" s="5">
        <f t="shared" si="91"/>
        <v>0</v>
      </c>
      <c r="AN94" s="5">
        <f t="shared" si="91"/>
        <v>0</v>
      </c>
      <c r="AO94" s="5">
        <f t="shared" si="91"/>
        <v>0</v>
      </c>
      <c r="AP94" s="5">
        <f t="shared" si="91"/>
        <v>0</v>
      </c>
      <c r="AQ94" s="5">
        <f t="shared" si="91"/>
        <v>0</v>
      </c>
      <c r="AR94" s="5">
        <f t="shared" si="91"/>
        <v>0</v>
      </c>
      <c r="AS94" s="5">
        <f t="shared" si="91"/>
        <v>0</v>
      </c>
      <c r="AT94" s="5">
        <f t="shared" si="91"/>
        <v>0</v>
      </c>
      <c r="AU94" s="5">
        <f t="shared" si="91"/>
        <v>0</v>
      </c>
      <c r="AV94" s="5">
        <f t="shared" si="91"/>
        <v>0</v>
      </c>
      <c r="AW94" s="5">
        <f t="shared" si="91"/>
        <v>0</v>
      </c>
      <c r="AX94" s="5">
        <f t="shared" si="91"/>
        <v>0</v>
      </c>
      <c r="AY94" s="5">
        <f t="shared" si="91"/>
        <v>0</v>
      </c>
      <c r="AZ94" s="5">
        <f t="shared" si="91"/>
        <v>0</v>
      </c>
      <c r="BA94" s="5">
        <f t="shared" si="91"/>
        <v>0</v>
      </c>
      <c r="BB94" s="5">
        <f t="shared" si="91"/>
        <v>0</v>
      </c>
      <c r="BC94" s="5">
        <f t="shared" si="91"/>
        <v>0</v>
      </c>
      <c r="BD94" s="5">
        <f t="shared" si="91"/>
        <v>0</v>
      </c>
      <c r="BE94" s="5">
        <f t="shared" si="91"/>
        <v>0</v>
      </c>
      <c r="BF94" s="5">
        <f t="shared" si="91"/>
        <v>0</v>
      </c>
      <c r="BG94" s="5">
        <f t="shared" si="91"/>
        <v>0</v>
      </c>
      <c r="BH94" s="5">
        <f t="shared" si="91"/>
        <v>0</v>
      </c>
      <c r="BI94" s="5">
        <f t="shared" si="91"/>
        <v>0</v>
      </c>
      <c r="BJ94" s="5">
        <f t="shared" si="91"/>
        <v>0</v>
      </c>
      <c r="BK94" s="5">
        <f t="shared" si="91"/>
        <v>0</v>
      </c>
      <c r="BL94" s="5">
        <f t="shared" si="91"/>
        <v>0</v>
      </c>
      <c r="BM94" s="5">
        <f t="shared" si="91"/>
        <v>0</v>
      </c>
      <c r="BN94" s="5">
        <f t="shared" si="91"/>
        <v>0</v>
      </c>
      <c r="BO94" s="5">
        <f t="shared" si="91"/>
        <v>0</v>
      </c>
      <c r="BP94" s="5"/>
    </row>
    <row r="95" ht="15.75" customHeight="1">
      <c r="A95" s="68">
        <f>IF('Final Sınavı'!AI95=TRUE,0,'Ders Bilgileri'!A97)</f>
        <v>89</v>
      </c>
      <c r="B95" s="37" t="str">
        <f>IF('Final Sınavı'!AI95=TRUE,0,'Ders Bilgileri'!B97)</f>
        <v/>
      </c>
      <c r="C95" s="37" t="str">
        <f>IF('Final Sınavı'!AI95=TRUE,0,'Ders Bilgileri'!C97)</f>
        <v/>
      </c>
      <c r="D95" s="69" t="str">
        <f>IF('Final Sınavı'!AI95=TRUE,0,'Ders Bilgileri'!D97)</f>
        <v/>
      </c>
      <c r="E95" s="70"/>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 t="b">
        <v>0</v>
      </c>
      <c r="AJ95" s="5"/>
      <c r="AK95" s="5">
        <f t="shared" si="14"/>
        <v>79</v>
      </c>
      <c r="AL95" s="5">
        <f t="shared" ref="AL95:BO95" si="92">IF(E$5&gt;0,(E85/E$5)*100,0)</f>
        <v>0</v>
      </c>
      <c r="AM95" s="5">
        <f t="shared" si="92"/>
        <v>0</v>
      </c>
      <c r="AN95" s="5">
        <f t="shared" si="92"/>
        <v>0</v>
      </c>
      <c r="AO95" s="5">
        <f t="shared" si="92"/>
        <v>0</v>
      </c>
      <c r="AP95" s="5">
        <f t="shared" si="92"/>
        <v>0</v>
      </c>
      <c r="AQ95" s="5">
        <f t="shared" si="92"/>
        <v>0</v>
      </c>
      <c r="AR95" s="5">
        <f t="shared" si="92"/>
        <v>0</v>
      </c>
      <c r="AS95" s="5">
        <f t="shared" si="92"/>
        <v>0</v>
      </c>
      <c r="AT95" s="5">
        <f t="shared" si="92"/>
        <v>0</v>
      </c>
      <c r="AU95" s="5">
        <f t="shared" si="92"/>
        <v>0</v>
      </c>
      <c r="AV95" s="5">
        <f t="shared" si="92"/>
        <v>0</v>
      </c>
      <c r="AW95" s="5">
        <f t="shared" si="92"/>
        <v>0</v>
      </c>
      <c r="AX95" s="5">
        <f t="shared" si="92"/>
        <v>0</v>
      </c>
      <c r="AY95" s="5">
        <f t="shared" si="92"/>
        <v>0</v>
      </c>
      <c r="AZ95" s="5">
        <f t="shared" si="92"/>
        <v>0</v>
      </c>
      <c r="BA95" s="5">
        <f t="shared" si="92"/>
        <v>0</v>
      </c>
      <c r="BB95" s="5">
        <f t="shared" si="92"/>
        <v>0</v>
      </c>
      <c r="BC95" s="5">
        <f t="shared" si="92"/>
        <v>0</v>
      </c>
      <c r="BD95" s="5">
        <f t="shared" si="92"/>
        <v>0</v>
      </c>
      <c r="BE95" s="5">
        <f t="shared" si="92"/>
        <v>0</v>
      </c>
      <c r="BF95" s="5">
        <f t="shared" si="92"/>
        <v>0</v>
      </c>
      <c r="BG95" s="5">
        <f t="shared" si="92"/>
        <v>0</v>
      </c>
      <c r="BH95" s="5">
        <f t="shared" si="92"/>
        <v>0</v>
      </c>
      <c r="BI95" s="5">
        <f t="shared" si="92"/>
        <v>0</v>
      </c>
      <c r="BJ95" s="5">
        <f t="shared" si="92"/>
        <v>0</v>
      </c>
      <c r="BK95" s="5">
        <f t="shared" si="92"/>
        <v>0</v>
      </c>
      <c r="BL95" s="5">
        <f t="shared" si="92"/>
        <v>0</v>
      </c>
      <c r="BM95" s="5">
        <f t="shared" si="92"/>
        <v>0</v>
      </c>
      <c r="BN95" s="5">
        <f t="shared" si="92"/>
        <v>0</v>
      </c>
      <c r="BO95" s="5">
        <f t="shared" si="92"/>
        <v>0</v>
      </c>
      <c r="BP95" s="5"/>
    </row>
    <row r="96" ht="15.75" customHeight="1">
      <c r="A96" s="68">
        <f>IF('Final Sınavı'!AI96=TRUE,0,'Ders Bilgileri'!A98)</f>
        <v>90</v>
      </c>
      <c r="B96" s="37" t="str">
        <f>IF('Final Sınavı'!AI96=TRUE,0,'Ders Bilgileri'!B98)</f>
        <v/>
      </c>
      <c r="C96" s="37" t="str">
        <f>IF('Final Sınavı'!AI96=TRUE,0,'Ders Bilgileri'!C98)</f>
        <v/>
      </c>
      <c r="D96" s="69" t="str">
        <f>IF('Final Sınavı'!AI96=TRUE,0,'Ders Bilgileri'!D98)</f>
        <v/>
      </c>
      <c r="E96" s="70"/>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 t="b">
        <v>0</v>
      </c>
      <c r="AJ96" s="5"/>
      <c r="AK96" s="5">
        <f t="shared" si="14"/>
        <v>80</v>
      </c>
      <c r="AL96" s="5">
        <f t="shared" ref="AL96:BO96" si="93">IF(E$5&gt;0,(E86/E$5)*100,0)</f>
        <v>0</v>
      </c>
      <c r="AM96" s="5">
        <f t="shared" si="93"/>
        <v>0</v>
      </c>
      <c r="AN96" s="5">
        <f t="shared" si="93"/>
        <v>0</v>
      </c>
      <c r="AO96" s="5">
        <f t="shared" si="93"/>
        <v>0</v>
      </c>
      <c r="AP96" s="5">
        <f t="shared" si="93"/>
        <v>0</v>
      </c>
      <c r="AQ96" s="5">
        <f t="shared" si="93"/>
        <v>0</v>
      </c>
      <c r="AR96" s="5">
        <f t="shared" si="93"/>
        <v>0</v>
      </c>
      <c r="AS96" s="5">
        <f t="shared" si="93"/>
        <v>0</v>
      </c>
      <c r="AT96" s="5">
        <f t="shared" si="93"/>
        <v>0</v>
      </c>
      <c r="AU96" s="5">
        <f t="shared" si="93"/>
        <v>0</v>
      </c>
      <c r="AV96" s="5">
        <f t="shared" si="93"/>
        <v>0</v>
      </c>
      <c r="AW96" s="5">
        <f t="shared" si="93"/>
        <v>0</v>
      </c>
      <c r="AX96" s="5">
        <f t="shared" si="93"/>
        <v>0</v>
      </c>
      <c r="AY96" s="5">
        <f t="shared" si="93"/>
        <v>0</v>
      </c>
      <c r="AZ96" s="5">
        <f t="shared" si="93"/>
        <v>0</v>
      </c>
      <c r="BA96" s="5">
        <f t="shared" si="93"/>
        <v>0</v>
      </c>
      <c r="BB96" s="5">
        <f t="shared" si="93"/>
        <v>0</v>
      </c>
      <c r="BC96" s="5">
        <f t="shared" si="93"/>
        <v>0</v>
      </c>
      <c r="BD96" s="5">
        <f t="shared" si="93"/>
        <v>0</v>
      </c>
      <c r="BE96" s="5">
        <f t="shared" si="93"/>
        <v>0</v>
      </c>
      <c r="BF96" s="5">
        <f t="shared" si="93"/>
        <v>0</v>
      </c>
      <c r="BG96" s="5">
        <f t="shared" si="93"/>
        <v>0</v>
      </c>
      <c r="BH96" s="5">
        <f t="shared" si="93"/>
        <v>0</v>
      </c>
      <c r="BI96" s="5">
        <f t="shared" si="93"/>
        <v>0</v>
      </c>
      <c r="BJ96" s="5">
        <f t="shared" si="93"/>
        <v>0</v>
      </c>
      <c r="BK96" s="5">
        <f t="shared" si="93"/>
        <v>0</v>
      </c>
      <c r="BL96" s="5">
        <f t="shared" si="93"/>
        <v>0</v>
      </c>
      <c r="BM96" s="5">
        <f t="shared" si="93"/>
        <v>0</v>
      </c>
      <c r="BN96" s="5">
        <f t="shared" si="93"/>
        <v>0</v>
      </c>
      <c r="BO96" s="5">
        <f t="shared" si="93"/>
        <v>0</v>
      </c>
      <c r="BP96" s="5"/>
    </row>
    <row r="97" ht="15.75" customHeight="1">
      <c r="A97" s="68">
        <f>IF('Final Sınavı'!AI97=TRUE,0,'Ders Bilgileri'!A99)</f>
        <v>91</v>
      </c>
      <c r="B97" s="37" t="str">
        <f>IF('Final Sınavı'!AI97=TRUE,0,'Ders Bilgileri'!B99)</f>
        <v/>
      </c>
      <c r="C97" s="37" t="str">
        <f>IF('Final Sınavı'!AI97=TRUE,0,'Ders Bilgileri'!C99)</f>
        <v/>
      </c>
      <c r="D97" s="69" t="str">
        <f>IF('Final Sınavı'!AI97=TRUE,0,'Ders Bilgileri'!D99)</f>
        <v/>
      </c>
      <c r="E97" s="70"/>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 t="b">
        <v>0</v>
      </c>
      <c r="AJ97" s="5"/>
      <c r="AK97" s="5">
        <f t="shared" si="14"/>
        <v>81</v>
      </c>
      <c r="AL97" s="5">
        <f t="shared" ref="AL97:BO97" si="94">IF(E$5&gt;0,(E87/E$5)*100,0)</f>
        <v>0</v>
      </c>
      <c r="AM97" s="5">
        <f t="shared" si="94"/>
        <v>0</v>
      </c>
      <c r="AN97" s="5">
        <f t="shared" si="94"/>
        <v>0</v>
      </c>
      <c r="AO97" s="5">
        <f t="shared" si="94"/>
        <v>0</v>
      </c>
      <c r="AP97" s="5">
        <f t="shared" si="94"/>
        <v>0</v>
      </c>
      <c r="AQ97" s="5">
        <f t="shared" si="94"/>
        <v>0</v>
      </c>
      <c r="AR97" s="5">
        <f t="shared" si="94"/>
        <v>0</v>
      </c>
      <c r="AS97" s="5">
        <f t="shared" si="94"/>
        <v>0</v>
      </c>
      <c r="AT97" s="5">
        <f t="shared" si="94"/>
        <v>0</v>
      </c>
      <c r="AU97" s="5">
        <f t="shared" si="94"/>
        <v>0</v>
      </c>
      <c r="AV97" s="5">
        <f t="shared" si="94"/>
        <v>0</v>
      </c>
      <c r="AW97" s="5">
        <f t="shared" si="94"/>
        <v>0</v>
      </c>
      <c r="AX97" s="5">
        <f t="shared" si="94"/>
        <v>0</v>
      </c>
      <c r="AY97" s="5">
        <f t="shared" si="94"/>
        <v>0</v>
      </c>
      <c r="AZ97" s="5">
        <f t="shared" si="94"/>
        <v>0</v>
      </c>
      <c r="BA97" s="5">
        <f t="shared" si="94"/>
        <v>0</v>
      </c>
      <c r="BB97" s="5">
        <f t="shared" si="94"/>
        <v>0</v>
      </c>
      <c r="BC97" s="5">
        <f t="shared" si="94"/>
        <v>0</v>
      </c>
      <c r="BD97" s="5">
        <f t="shared" si="94"/>
        <v>0</v>
      </c>
      <c r="BE97" s="5">
        <f t="shared" si="94"/>
        <v>0</v>
      </c>
      <c r="BF97" s="5">
        <f t="shared" si="94"/>
        <v>0</v>
      </c>
      <c r="BG97" s="5">
        <f t="shared" si="94"/>
        <v>0</v>
      </c>
      <c r="BH97" s="5">
        <f t="shared" si="94"/>
        <v>0</v>
      </c>
      <c r="BI97" s="5">
        <f t="shared" si="94"/>
        <v>0</v>
      </c>
      <c r="BJ97" s="5">
        <f t="shared" si="94"/>
        <v>0</v>
      </c>
      <c r="BK97" s="5">
        <f t="shared" si="94"/>
        <v>0</v>
      </c>
      <c r="BL97" s="5">
        <f t="shared" si="94"/>
        <v>0</v>
      </c>
      <c r="BM97" s="5">
        <f t="shared" si="94"/>
        <v>0</v>
      </c>
      <c r="BN97" s="5">
        <f t="shared" si="94"/>
        <v>0</v>
      </c>
      <c r="BO97" s="5">
        <f t="shared" si="94"/>
        <v>0</v>
      </c>
      <c r="BP97" s="5"/>
    </row>
    <row r="98" ht="15.75" customHeight="1">
      <c r="A98" s="68">
        <f>IF('Final Sınavı'!AI98=TRUE,0,'Ders Bilgileri'!A100)</f>
        <v>92</v>
      </c>
      <c r="B98" s="37" t="str">
        <f>IF('Final Sınavı'!AI98=TRUE,0,'Ders Bilgileri'!B100)</f>
        <v/>
      </c>
      <c r="C98" s="37" t="str">
        <f>IF('Final Sınavı'!AI98=TRUE,0,'Ders Bilgileri'!C100)</f>
        <v/>
      </c>
      <c r="D98" s="69" t="str">
        <f>IF('Final Sınavı'!AI98=TRUE,0,'Ders Bilgileri'!D100)</f>
        <v/>
      </c>
      <c r="E98" s="70"/>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 t="b">
        <v>0</v>
      </c>
      <c r="AJ98" s="5"/>
      <c r="AK98" s="5">
        <f t="shared" si="14"/>
        <v>82</v>
      </c>
      <c r="AL98" s="5">
        <f t="shared" ref="AL98:BO98" si="95">IF(E$5&gt;0,(E88/E$5)*100,0)</f>
        <v>0</v>
      </c>
      <c r="AM98" s="5">
        <f t="shared" si="95"/>
        <v>0</v>
      </c>
      <c r="AN98" s="5">
        <f t="shared" si="95"/>
        <v>0</v>
      </c>
      <c r="AO98" s="5">
        <f t="shared" si="95"/>
        <v>0</v>
      </c>
      <c r="AP98" s="5">
        <f t="shared" si="95"/>
        <v>0</v>
      </c>
      <c r="AQ98" s="5">
        <f t="shared" si="95"/>
        <v>0</v>
      </c>
      <c r="AR98" s="5">
        <f t="shared" si="95"/>
        <v>0</v>
      </c>
      <c r="AS98" s="5">
        <f t="shared" si="95"/>
        <v>0</v>
      </c>
      <c r="AT98" s="5">
        <f t="shared" si="95"/>
        <v>0</v>
      </c>
      <c r="AU98" s="5">
        <f t="shared" si="95"/>
        <v>0</v>
      </c>
      <c r="AV98" s="5">
        <f t="shared" si="95"/>
        <v>0</v>
      </c>
      <c r="AW98" s="5">
        <f t="shared" si="95"/>
        <v>0</v>
      </c>
      <c r="AX98" s="5">
        <f t="shared" si="95"/>
        <v>0</v>
      </c>
      <c r="AY98" s="5">
        <f t="shared" si="95"/>
        <v>0</v>
      </c>
      <c r="AZ98" s="5">
        <f t="shared" si="95"/>
        <v>0</v>
      </c>
      <c r="BA98" s="5">
        <f t="shared" si="95"/>
        <v>0</v>
      </c>
      <c r="BB98" s="5">
        <f t="shared" si="95"/>
        <v>0</v>
      </c>
      <c r="BC98" s="5">
        <f t="shared" si="95"/>
        <v>0</v>
      </c>
      <c r="BD98" s="5">
        <f t="shared" si="95"/>
        <v>0</v>
      </c>
      <c r="BE98" s="5">
        <f t="shared" si="95"/>
        <v>0</v>
      </c>
      <c r="BF98" s="5">
        <f t="shared" si="95"/>
        <v>0</v>
      </c>
      <c r="BG98" s="5">
        <f t="shared" si="95"/>
        <v>0</v>
      </c>
      <c r="BH98" s="5">
        <f t="shared" si="95"/>
        <v>0</v>
      </c>
      <c r="BI98" s="5">
        <f t="shared" si="95"/>
        <v>0</v>
      </c>
      <c r="BJ98" s="5">
        <f t="shared" si="95"/>
        <v>0</v>
      </c>
      <c r="BK98" s="5">
        <f t="shared" si="95"/>
        <v>0</v>
      </c>
      <c r="BL98" s="5">
        <f t="shared" si="95"/>
        <v>0</v>
      </c>
      <c r="BM98" s="5">
        <f t="shared" si="95"/>
        <v>0</v>
      </c>
      <c r="BN98" s="5">
        <f t="shared" si="95"/>
        <v>0</v>
      </c>
      <c r="BO98" s="5">
        <f t="shared" si="95"/>
        <v>0</v>
      </c>
      <c r="BP98" s="5"/>
    </row>
    <row r="99" ht="15.75" customHeight="1">
      <c r="A99" s="68">
        <f>IF('Final Sınavı'!AI99=TRUE,0,'Ders Bilgileri'!A101)</f>
        <v>93</v>
      </c>
      <c r="B99" s="37" t="str">
        <f>IF('Final Sınavı'!AI99=TRUE,0,'Ders Bilgileri'!B101)</f>
        <v/>
      </c>
      <c r="C99" s="37" t="str">
        <f>IF('Final Sınavı'!AI99=TRUE,0,'Ders Bilgileri'!C101)</f>
        <v/>
      </c>
      <c r="D99" s="69" t="str">
        <f>IF('Final Sınavı'!AI99=TRUE,0,'Ders Bilgileri'!D101)</f>
        <v/>
      </c>
      <c r="E99" s="70"/>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 t="b">
        <v>0</v>
      </c>
      <c r="AJ99" s="5"/>
      <c r="AK99" s="5">
        <f t="shared" si="14"/>
        <v>83</v>
      </c>
      <c r="AL99" s="5">
        <f t="shared" ref="AL99:BO99" si="96">IF(E$5&gt;0,(E89/E$5)*100,0)</f>
        <v>0</v>
      </c>
      <c r="AM99" s="5">
        <f t="shared" si="96"/>
        <v>0</v>
      </c>
      <c r="AN99" s="5">
        <f t="shared" si="96"/>
        <v>0</v>
      </c>
      <c r="AO99" s="5">
        <f t="shared" si="96"/>
        <v>0</v>
      </c>
      <c r="AP99" s="5">
        <f t="shared" si="96"/>
        <v>0</v>
      </c>
      <c r="AQ99" s="5">
        <f t="shared" si="96"/>
        <v>0</v>
      </c>
      <c r="AR99" s="5">
        <f t="shared" si="96"/>
        <v>0</v>
      </c>
      <c r="AS99" s="5">
        <f t="shared" si="96"/>
        <v>0</v>
      </c>
      <c r="AT99" s="5">
        <f t="shared" si="96"/>
        <v>0</v>
      </c>
      <c r="AU99" s="5">
        <f t="shared" si="96"/>
        <v>0</v>
      </c>
      <c r="AV99" s="5">
        <f t="shared" si="96"/>
        <v>0</v>
      </c>
      <c r="AW99" s="5">
        <f t="shared" si="96"/>
        <v>0</v>
      </c>
      <c r="AX99" s="5">
        <f t="shared" si="96"/>
        <v>0</v>
      </c>
      <c r="AY99" s="5">
        <f t="shared" si="96"/>
        <v>0</v>
      </c>
      <c r="AZ99" s="5">
        <f t="shared" si="96"/>
        <v>0</v>
      </c>
      <c r="BA99" s="5">
        <f t="shared" si="96"/>
        <v>0</v>
      </c>
      <c r="BB99" s="5">
        <f t="shared" si="96"/>
        <v>0</v>
      </c>
      <c r="BC99" s="5">
        <f t="shared" si="96"/>
        <v>0</v>
      </c>
      <c r="BD99" s="5">
        <f t="shared" si="96"/>
        <v>0</v>
      </c>
      <c r="BE99" s="5">
        <f t="shared" si="96"/>
        <v>0</v>
      </c>
      <c r="BF99" s="5">
        <f t="shared" si="96"/>
        <v>0</v>
      </c>
      <c r="BG99" s="5">
        <f t="shared" si="96"/>
        <v>0</v>
      </c>
      <c r="BH99" s="5">
        <f t="shared" si="96"/>
        <v>0</v>
      </c>
      <c r="BI99" s="5">
        <f t="shared" si="96"/>
        <v>0</v>
      </c>
      <c r="BJ99" s="5">
        <f t="shared" si="96"/>
        <v>0</v>
      </c>
      <c r="BK99" s="5">
        <f t="shared" si="96"/>
        <v>0</v>
      </c>
      <c r="BL99" s="5">
        <f t="shared" si="96"/>
        <v>0</v>
      </c>
      <c r="BM99" s="5">
        <f t="shared" si="96"/>
        <v>0</v>
      </c>
      <c r="BN99" s="5">
        <f t="shared" si="96"/>
        <v>0</v>
      </c>
      <c r="BO99" s="5">
        <f t="shared" si="96"/>
        <v>0</v>
      </c>
      <c r="BP99" s="5"/>
    </row>
    <row r="100" ht="15.75" customHeight="1">
      <c r="A100" s="68">
        <f>IF('Final Sınavı'!AI100=TRUE,0,'Ders Bilgileri'!A102)</f>
        <v>94</v>
      </c>
      <c r="B100" s="37" t="str">
        <f>IF('Final Sınavı'!AI100=TRUE,0,'Ders Bilgileri'!B102)</f>
        <v/>
      </c>
      <c r="C100" s="37" t="str">
        <f>IF('Final Sınavı'!AI100=TRUE,0,'Ders Bilgileri'!C102)</f>
        <v/>
      </c>
      <c r="D100" s="69" t="str">
        <f>IF('Final Sınavı'!AI100=TRUE,0,'Ders Bilgileri'!D102)</f>
        <v/>
      </c>
      <c r="E100" s="70"/>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 t="b">
        <v>0</v>
      </c>
      <c r="AJ100" s="5"/>
      <c r="AK100" s="5">
        <f t="shared" si="14"/>
        <v>84</v>
      </c>
      <c r="AL100" s="5">
        <f t="shared" ref="AL100:BO100" si="97">IF(E$5&gt;0,(E90/E$5)*100,0)</f>
        <v>0</v>
      </c>
      <c r="AM100" s="5">
        <f t="shared" si="97"/>
        <v>0</v>
      </c>
      <c r="AN100" s="5">
        <f t="shared" si="97"/>
        <v>0</v>
      </c>
      <c r="AO100" s="5">
        <f t="shared" si="97"/>
        <v>0</v>
      </c>
      <c r="AP100" s="5">
        <f t="shared" si="97"/>
        <v>0</v>
      </c>
      <c r="AQ100" s="5">
        <f t="shared" si="97"/>
        <v>0</v>
      </c>
      <c r="AR100" s="5">
        <f t="shared" si="97"/>
        <v>0</v>
      </c>
      <c r="AS100" s="5">
        <f t="shared" si="97"/>
        <v>0</v>
      </c>
      <c r="AT100" s="5">
        <f t="shared" si="97"/>
        <v>0</v>
      </c>
      <c r="AU100" s="5">
        <f t="shared" si="97"/>
        <v>0</v>
      </c>
      <c r="AV100" s="5">
        <f t="shared" si="97"/>
        <v>0</v>
      </c>
      <c r="AW100" s="5">
        <f t="shared" si="97"/>
        <v>0</v>
      </c>
      <c r="AX100" s="5">
        <f t="shared" si="97"/>
        <v>0</v>
      </c>
      <c r="AY100" s="5">
        <f t="shared" si="97"/>
        <v>0</v>
      </c>
      <c r="AZ100" s="5">
        <f t="shared" si="97"/>
        <v>0</v>
      </c>
      <c r="BA100" s="5">
        <f t="shared" si="97"/>
        <v>0</v>
      </c>
      <c r="BB100" s="5">
        <f t="shared" si="97"/>
        <v>0</v>
      </c>
      <c r="BC100" s="5">
        <f t="shared" si="97"/>
        <v>0</v>
      </c>
      <c r="BD100" s="5">
        <f t="shared" si="97"/>
        <v>0</v>
      </c>
      <c r="BE100" s="5">
        <f t="shared" si="97"/>
        <v>0</v>
      </c>
      <c r="BF100" s="5">
        <f t="shared" si="97"/>
        <v>0</v>
      </c>
      <c r="BG100" s="5">
        <f t="shared" si="97"/>
        <v>0</v>
      </c>
      <c r="BH100" s="5">
        <f t="shared" si="97"/>
        <v>0</v>
      </c>
      <c r="BI100" s="5">
        <f t="shared" si="97"/>
        <v>0</v>
      </c>
      <c r="BJ100" s="5">
        <f t="shared" si="97"/>
        <v>0</v>
      </c>
      <c r="BK100" s="5">
        <f t="shared" si="97"/>
        <v>0</v>
      </c>
      <c r="BL100" s="5">
        <f t="shared" si="97"/>
        <v>0</v>
      </c>
      <c r="BM100" s="5">
        <f t="shared" si="97"/>
        <v>0</v>
      </c>
      <c r="BN100" s="5">
        <f t="shared" si="97"/>
        <v>0</v>
      </c>
      <c r="BO100" s="5">
        <f t="shared" si="97"/>
        <v>0</v>
      </c>
      <c r="BP100" s="5"/>
    </row>
    <row r="101" ht="15.75" customHeight="1">
      <c r="A101" s="68">
        <f>IF('Final Sınavı'!AI101=TRUE,0,'Ders Bilgileri'!A103)</f>
        <v>95</v>
      </c>
      <c r="B101" s="37" t="str">
        <f>IF('Final Sınavı'!AI101=TRUE,0,'Ders Bilgileri'!B103)</f>
        <v/>
      </c>
      <c r="C101" s="37" t="str">
        <f>IF('Final Sınavı'!AI101=TRUE,0,'Ders Bilgileri'!C103)</f>
        <v/>
      </c>
      <c r="D101" s="69" t="str">
        <f>IF('Final Sınavı'!AI101=TRUE,0,'Ders Bilgileri'!D103)</f>
        <v/>
      </c>
      <c r="E101" s="70"/>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 t="b">
        <v>0</v>
      </c>
      <c r="AJ101" s="5"/>
      <c r="AK101" s="5">
        <f t="shared" si="14"/>
        <v>85</v>
      </c>
      <c r="AL101" s="5">
        <f t="shared" ref="AL101:BO101" si="98">IF(E$5&gt;0,(E91/E$5)*100,0)</f>
        <v>0</v>
      </c>
      <c r="AM101" s="5">
        <f t="shared" si="98"/>
        <v>0</v>
      </c>
      <c r="AN101" s="5">
        <f t="shared" si="98"/>
        <v>0</v>
      </c>
      <c r="AO101" s="5">
        <f t="shared" si="98"/>
        <v>0</v>
      </c>
      <c r="AP101" s="5">
        <f t="shared" si="98"/>
        <v>0</v>
      </c>
      <c r="AQ101" s="5">
        <f t="shared" si="98"/>
        <v>0</v>
      </c>
      <c r="AR101" s="5">
        <f t="shared" si="98"/>
        <v>0</v>
      </c>
      <c r="AS101" s="5">
        <f t="shared" si="98"/>
        <v>0</v>
      </c>
      <c r="AT101" s="5">
        <f t="shared" si="98"/>
        <v>0</v>
      </c>
      <c r="AU101" s="5">
        <f t="shared" si="98"/>
        <v>0</v>
      </c>
      <c r="AV101" s="5">
        <f t="shared" si="98"/>
        <v>0</v>
      </c>
      <c r="AW101" s="5">
        <f t="shared" si="98"/>
        <v>0</v>
      </c>
      <c r="AX101" s="5">
        <f t="shared" si="98"/>
        <v>0</v>
      </c>
      <c r="AY101" s="5">
        <f t="shared" si="98"/>
        <v>0</v>
      </c>
      <c r="AZ101" s="5">
        <f t="shared" si="98"/>
        <v>0</v>
      </c>
      <c r="BA101" s="5">
        <f t="shared" si="98"/>
        <v>0</v>
      </c>
      <c r="BB101" s="5">
        <f t="shared" si="98"/>
        <v>0</v>
      </c>
      <c r="BC101" s="5">
        <f t="shared" si="98"/>
        <v>0</v>
      </c>
      <c r="BD101" s="5">
        <f t="shared" si="98"/>
        <v>0</v>
      </c>
      <c r="BE101" s="5">
        <f t="shared" si="98"/>
        <v>0</v>
      </c>
      <c r="BF101" s="5">
        <f t="shared" si="98"/>
        <v>0</v>
      </c>
      <c r="BG101" s="5">
        <f t="shared" si="98"/>
        <v>0</v>
      </c>
      <c r="BH101" s="5">
        <f t="shared" si="98"/>
        <v>0</v>
      </c>
      <c r="BI101" s="5">
        <f t="shared" si="98"/>
        <v>0</v>
      </c>
      <c r="BJ101" s="5">
        <f t="shared" si="98"/>
        <v>0</v>
      </c>
      <c r="BK101" s="5">
        <f t="shared" si="98"/>
        <v>0</v>
      </c>
      <c r="BL101" s="5">
        <f t="shared" si="98"/>
        <v>0</v>
      </c>
      <c r="BM101" s="5">
        <f t="shared" si="98"/>
        <v>0</v>
      </c>
      <c r="BN101" s="5">
        <f t="shared" si="98"/>
        <v>0</v>
      </c>
      <c r="BO101" s="5">
        <f t="shared" si="98"/>
        <v>0</v>
      </c>
      <c r="BP101" s="5"/>
    </row>
    <row r="102" ht="15.75" customHeight="1">
      <c r="A102" s="68">
        <f>IF('Final Sınavı'!AI102=TRUE,0,'Ders Bilgileri'!A104)</f>
        <v>96</v>
      </c>
      <c r="B102" s="37" t="str">
        <f>IF('Final Sınavı'!AI102=TRUE,0,'Ders Bilgileri'!B104)</f>
        <v/>
      </c>
      <c r="C102" s="37" t="str">
        <f>IF('Final Sınavı'!AI102=TRUE,0,'Ders Bilgileri'!C104)</f>
        <v/>
      </c>
      <c r="D102" s="69" t="str">
        <f>IF('Final Sınavı'!AI102=TRUE,0,'Ders Bilgileri'!D104)</f>
        <v/>
      </c>
      <c r="E102" s="70"/>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 t="b">
        <v>0</v>
      </c>
      <c r="AJ102" s="5"/>
      <c r="AK102" s="5">
        <f t="shared" si="14"/>
        <v>86</v>
      </c>
      <c r="AL102" s="5">
        <f t="shared" ref="AL102:BO102" si="99">IF(E$5&gt;0,(E92/E$5)*100,0)</f>
        <v>0</v>
      </c>
      <c r="AM102" s="5">
        <f t="shared" si="99"/>
        <v>0</v>
      </c>
      <c r="AN102" s="5">
        <f t="shared" si="99"/>
        <v>0</v>
      </c>
      <c r="AO102" s="5">
        <f t="shared" si="99"/>
        <v>0</v>
      </c>
      <c r="AP102" s="5">
        <f t="shared" si="99"/>
        <v>0</v>
      </c>
      <c r="AQ102" s="5">
        <f t="shared" si="99"/>
        <v>0</v>
      </c>
      <c r="AR102" s="5">
        <f t="shared" si="99"/>
        <v>0</v>
      </c>
      <c r="AS102" s="5">
        <f t="shared" si="99"/>
        <v>0</v>
      </c>
      <c r="AT102" s="5">
        <f t="shared" si="99"/>
        <v>0</v>
      </c>
      <c r="AU102" s="5">
        <f t="shared" si="99"/>
        <v>0</v>
      </c>
      <c r="AV102" s="5">
        <f t="shared" si="99"/>
        <v>0</v>
      </c>
      <c r="AW102" s="5">
        <f t="shared" si="99"/>
        <v>0</v>
      </c>
      <c r="AX102" s="5">
        <f t="shared" si="99"/>
        <v>0</v>
      </c>
      <c r="AY102" s="5">
        <f t="shared" si="99"/>
        <v>0</v>
      </c>
      <c r="AZ102" s="5">
        <f t="shared" si="99"/>
        <v>0</v>
      </c>
      <c r="BA102" s="5">
        <f t="shared" si="99"/>
        <v>0</v>
      </c>
      <c r="BB102" s="5">
        <f t="shared" si="99"/>
        <v>0</v>
      </c>
      <c r="BC102" s="5">
        <f t="shared" si="99"/>
        <v>0</v>
      </c>
      <c r="BD102" s="5">
        <f t="shared" si="99"/>
        <v>0</v>
      </c>
      <c r="BE102" s="5">
        <f t="shared" si="99"/>
        <v>0</v>
      </c>
      <c r="BF102" s="5">
        <f t="shared" si="99"/>
        <v>0</v>
      </c>
      <c r="BG102" s="5">
        <f t="shared" si="99"/>
        <v>0</v>
      </c>
      <c r="BH102" s="5">
        <f t="shared" si="99"/>
        <v>0</v>
      </c>
      <c r="BI102" s="5">
        <f t="shared" si="99"/>
        <v>0</v>
      </c>
      <c r="BJ102" s="5">
        <f t="shared" si="99"/>
        <v>0</v>
      </c>
      <c r="BK102" s="5">
        <f t="shared" si="99"/>
        <v>0</v>
      </c>
      <c r="BL102" s="5">
        <f t="shared" si="99"/>
        <v>0</v>
      </c>
      <c r="BM102" s="5">
        <f t="shared" si="99"/>
        <v>0</v>
      </c>
      <c r="BN102" s="5">
        <f t="shared" si="99"/>
        <v>0</v>
      </c>
      <c r="BO102" s="5">
        <f t="shared" si="99"/>
        <v>0</v>
      </c>
      <c r="BP102" s="5"/>
    </row>
    <row r="103" ht="15.75" customHeight="1">
      <c r="A103" s="68">
        <f>IF('Final Sınavı'!AI103=TRUE,0,'Ders Bilgileri'!A105)</f>
        <v>97</v>
      </c>
      <c r="B103" s="37" t="str">
        <f>IF('Final Sınavı'!AI103=TRUE,0,'Ders Bilgileri'!B105)</f>
        <v/>
      </c>
      <c r="C103" s="37" t="str">
        <f>IF('Final Sınavı'!AI103=TRUE,0,'Ders Bilgileri'!C105)</f>
        <v/>
      </c>
      <c r="D103" s="69" t="str">
        <f>IF('Final Sınavı'!AI103=TRUE,0,'Ders Bilgileri'!D105)</f>
        <v/>
      </c>
      <c r="E103" s="70"/>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 t="b">
        <v>0</v>
      </c>
      <c r="AJ103" s="5"/>
      <c r="AK103" s="5">
        <f t="shared" si="14"/>
        <v>87</v>
      </c>
      <c r="AL103" s="5">
        <f t="shared" ref="AL103:BO103" si="100">IF(E$5&gt;0,(E93/E$5)*100,0)</f>
        <v>0</v>
      </c>
      <c r="AM103" s="5">
        <f t="shared" si="100"/>
        <v>0</v>
      </c>
      <c r="AN103" s="5">
        <f t="shared" si="100"/>
        <v>0</v>
      </c>
      <c r="AO103" s="5">
        <f t="shared" si="100"/>
        <v>0</v>
      </c>
      <c r="AP103" s="5">
        <f t="shared" si="100"/>
        <v>0</v>
      </c>
      <c r="AQ103" s="5">
        <f t="shared" si="100"/>
        <v>0</v>
      </c>
      <c r="AR103" s="5">
        <f t="shared" si="100"/>
        <v>0</v>
      </c>
      <c r="AS103" s="5">
        <f t="shared" si="100"/>
        <v>0</v>
      </c>
      <c r="AT103" s="5">
        <f t="shared" si="100"/>
        <v>0</v>
      </c>
      <c r="AU103" s="5">
        <f t="shared" si="100"/>
        <v>0</v>
      </c>
      <c r="AV103" s="5">
        <f t="shared" si="100"/>
        <v>0</v>
      </c>
      <c r="AW103" s="5">
        <f t="shared" si="100"/>
        <v>0</v>
      </c>
      <c r="AX103" s="5">
        <f t="shared" si="100"/>
        <v>0</v>
      </c>
      <c r="AY103" s="5">
        <f t="shared" si="100"/>
        <v>0</v>
      </c>
      <c r="AZ103" s="5">
        <f t="shared" si="100"/>
        <v>0</v>
      </c>
      <c r="BA103" s="5">
        <f t="shared" si="100"/>
        <v>0</v>
      </c>
      <c r="BB103" s="5">
        <f t="shared" si="100"/>
        <v>0</v>
      </c>
      <c r="BC103" s="5">
        <f t="shared" si="100"/>
        <v>0</v>
      </c>
      <c r="BD103" s="5">
        <f t="shared" si="100"/>
        <v>0</v>
      </c>
      <c r="BE103" s="5">
        <f t="shared" si="100"/>
        <v>0</v>
      </c>
      <c r="BF103" s="5">
        <f t="shared" si="100"/>
        <v>0</v>
      </c>
      <c r="BG103" s="5">
        <f t="shared" si="100"/>
        <v>0</v>
      </c>
      <c r="BH103" s="5">
        <f t="shared" si="100"/>
        <v>0</v>
      </c>
      <c r="BI103" s="5">
        <f t="shared" si="100"/>
        <v>0</v>
      </c>
      <c r="BJ103" s="5">
        <f t="shared" si="100"/>
        <v>0</v>
      </c>
      <c r="BK103" s="5">
        <f t="shared" si="100"/>
        <v>0</v>
      </c>
      <c r="BL103" s="5">
        <f t="shared" si="100"/>
        <v>0</v>
      </c>
      <c r="BM103" s="5">
        <f t="shared" si="100"/>
        <v>0</v>
      </c>
      <c r="BN103" s="5">
        <f t="shared" si="100"/>
        <v>0</v>
      </c>
      <c r="BO103" s="5">
        <f t="shared" si="100"/>
        <v>0</v>
      </c>
      <c r="BP103" s="5"/>
    </row>
    <row r="104" ht="15.75" customHeight="1">
      <c r="A104" s="68">
        <f>IF('Final Sınavı'!AI104=TRUE,0,'Ders Bilgileri'!A106)</f>
        <v>98</v>
      </c>
      <c r="B104" s="37" t="str">
        <f>IF('Final Sınavı'!AI104=TRUE,0,'Ders Bilgileri'!B106)</f>
        <v/>
      </c>
      <c r="C104" s="37" t="str">
        <f>IF('Final Sınavı'!AI104=TRUE,0,'Ders Bilgileri'!C106)</f>
        <v/>
      </c>
      <c r="D104" s="69" t="str">
        <f>IF('Final Sınavı'!AI104=TRUE,0,'Ders Bilgileri'!D106)</f>
        <v/>
      </c>
      <c r="E104" s="70"/>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 t="b">
        <v>0</v>
      </c>
      <c r="AJ104" s="5"/>
      <c r="AK104" s="5">
        <f t="shared" si="14"/>
        <v>88</v>
      </c>
      <c r="AL104" s="5">
        <f t="shared" ref="AL104:BO104" si="101">IF(E$5&gt;0,(E94/E$5)*100,0)</f>
        <v>0</v>
      </c>
      <c r="AM104" s="5">
        <f t="shared" si="101"/>
        <v>0</v>
      </c>
      <c r="AN104" s="5">
        <f t="shared" si="101"/>
        <v>0</v>
      </c>
      <c r="AO104" s="5">
        <f t="shared" si="101"/>
        <v>0</v>
      </c>
      <c r="AP104" s="5">
        <f t="shared" si="101"/>
        <v>0</v>
      </c>
      <c r="AQ104" s="5">
        <f t="shared" si="101"/>
        <v>0</v>
      </c>
      <c r="AR104" s="5">
        <f t="shared" si="101"/>
        <v>0</v>
      </c>
      <c r="AS104" s="5">
        <f t="shared" si="101"/>
        <v>0</v>
      </c>
      <c r="AT104" s="5">
        <f t="shared" si="101"/>
        <v>0</v>
      </c>
      <c r="AU104" s="5">
        <f t="shared" si="101"/>
        <v>0</v>
      </c>
      <c r="AV104" s="5">
        <f t="shared" si="101"/>
        <v>0</v>
      </c>
      <c r="AW104" s="5">
        <f t="shared" si="101"/>
        <v>0</v>
      </c>
      <c r="AX104" s="5">
        <f t="shared" si="101"/>
        <v>0</v>
      </c>
      <c r="AY104" s="5">
        <f t="shared" si="101"/>
        <v>0</v>
      </c>
      <c r="AZ104" s="5">
        <f t="shared" si="101"/>
        <v>0</v>
      </c>
      <c r="BA104" s="5">
        <f t="shared" si="101"/>
        <v>0</v>
      </c>
      <c r="BB104" s="5">
        <f t="shared" si="101"/>
        <v>0</v>
      </c>
      <c r="BC104" s="5">
        <f t="shared" si="101"/>
        <v>0</v>
      </c>
      <c r="BD104" s="5">
        <f t="shared" si="101"/>
        <v>0</v>
      </c>
      <c r="BE104" s="5">
        <f t="shared" si="101"/>
        <v>0</v>
      </c>
      <c r="BF104" s="5">
        <f t="shared" si="101"/>
        <v>0</v>
      </c>
      <c r="BG104" s="5">
        <f t="shared" si="101"/>
        <v>0</v>
      </c>
      <c r="BH104" s="5">
        <f t="shared" si="101"/>
        <v>0</v>
      </c>
      <c r="BI104" s="5">
        <f t="shared" si="101"/>
        <v>0</v>
      </c>
      <c r="BJ104" s="5">
        <f t="shared" si="101"/>
        <v>0</v>
      </c>
      <c r="BK104" s="5">
        <f t="shared" si="101"/>
        <v>0</v>
      </c>
      <c r="BL104" s="5">
        <f t="shared" si="101"/>
        <v>0</v>
      </c>
      <c r="BM104" s="5">
        <f t="shared" si="101"/>
        <v>0</v>
      </c>
      <c r="BN104" s="5">
        <f t="shared" si="101"/>
        <v>0</v>
      </c>
      <c r="BO104" s="5">
        <f t="shared" si="101"/>
        <v>0</v>
      </c>
      <c r="BP104" s="5"/>
    </row>
    <row r="105" ht="15.75" customHeight="1">
      <c r="A105" s="68">
        <f>IF('Final Sınavı'!AI105=TRUE,0,'Ders Bilgileri'!A107)</f>
        <v>99</v>
      </c>
      <c r="B105" s="37" t="str">
        <f>IF('Final Sınavı'!AI105=TRUE,0,'Ders Bilgileri'!B107)</f>
        <v/>
      </c>
      <c r="C105" s="37" t="str">
        <f>IF('Final Sınavı'!AI105=TRUE,0,'Ders Bilgileri'!C107)</f>
        <v/>
      </c>
      <c r="D105" s="69" t="str">
        <f>IF('Final Sınavı'!AI105=TRUE,0,'Ders Bilgileri'!D107)</f>
        <v/>
      </c>
      <c r="E105" s="70"/>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 t="b">
        <v>0</v>
      </c>
      <c r="AJ105" s="5"/>
      <c r="AK105" s="5">
        <f t="shared" si="14"/>
        <v>89</v>
      </c>
      <c r="AL105" s="5">
        <f t="shared" ref="AL105:BO105" si="102">IF(E$5&gt;0,(E95/E$5)*100,0)</f>
        <v>0</v>
      </c>
      <c r="AM105" s="5">
        <f t="shared" si="102"/>
        <v>0</v>
      </c>
      <c r="AN105" s="5">
        <f t="shared" si="102"/>
        <v>0</v>
      </c>
      <c r="AO105" s="5">
        <f t="shared" si="102"/>
        <v>0</v>
      </c>
      <c r="AP105" s="5">
        <f t="shared" si="102"/>
        <v>0</v>
      </c>
      <c r="AQ105" s="5">
        <f t="shared" si="102"/>
        <v>0</v>
      </c>
      <c r="AR105" s="5">
        <f t="shared" si="102"/>
        <v>0</v>
      </c>
      <c r="AS105" s="5">
        <f t="shared" si="102"/>
        <v>0</v>
      </c>
      <c r="AT105" s="5">
        <f t="shared" si="102"/>
        <v>0</v>
      </c>
      <c r="AU105" s="5">
        <f t="shared" si="102"/>
        <v>0</v>
      </c>
      <c r="AV105" s="5">
        <f t="shared" si="102"/>
        <v>0</v>
      </c>
      <c r="AW105" s="5">
        <f t="shared" si="102"/>
        <v>0</v>
      </c>
      <c r="AX105" s="5">
        <f t="shared" si="102"/>
        <v>0</v>
      </c>
      <c r="AY105" s="5">
        <f t="shared" si="102"/>
        <v>0</v>
      </c>
      <c r="AZ105" s="5">
        <f t="shared" si="102"/>
        <v>0</v>
      </c>
      <c r="BA105" s="5">
        <f t="shared" si="102"/>
        <v>0</v>
      </c>
      <c r="BB105" s="5">
        <f t="shared" si="102"/>
        <v>0</v>
      </c>
      <c r="BC105" s="5">
        <f t="shared" si="102"/>
        <v>0</v>
      </c>
      <c r="BD105" s="5">
        <f t="shared" si="102"/>
        <v>0</v>
      </c>
      <c r="BE105" s="5">
        <f t="shared" si="102"/>
        <v>0</v>
      </c>
      <c r="BF105" s="5">
        <f t="shared" si="102"/>
        <v>0</v>
      </c>
      <c r="BG105" s="5">
        <f t="shared" si="102"/>
        <v>0</v>
      </c>
      <c r="BH105" s="5">
        <f t="shared" si="102"/>
        <v>0</v>
      </c>
      <c r="BI105" s="5">
        <f t="shared" si="102"/>
        <v>0</v>
      </c>
      <c r="BJ105" s="5">
        <f t="shared" si="102"/>
        <v>0</v>
      </c>
      <c r="BK105" s="5">
        <f t="shared" si="102"/>
        <v>0</v>
      </c>
      <c r="BL105" s="5">
        <f t="shared" si="102"/>
        <v>0</v>
      </c>
      <c r="BM105" s="5">
        <f t="shared" si="102"/>
        <v>0</v>
      </c>
      <c r="BN105" s="5">
        <f t="shared" si="102"/>
        <v>0</v>
      </c>
      <c r="BO105" s="5">
        <f t="shared" si="102"/>
        <v>0</v>
      </c>
      <c r="BP105" s="5"/>
    </row>
    <row r="106" ht="15.75" customHeight="1">
      <c r="A106" s="68">
        <f>IF('Final Sınavı'!AI106=TRUE,0,'Ders Bilgileri'!A108)</f>
        <v>100</v>
      </c>
      <c r="B106" s="37" t="str">
        <f>IF('Final Sınavı'!AI106=TRUE,0,'Ders Bilgileri'!B108)</f>
        <v/>
      </c>
      <c r="C106" s="37" t="str">
        <f>IF('Final Sınavı'!AI106=TRUE,0,'Ders Bilgileri'!C108)</f>
        <v/>
      </c>
      <c r="D106" s="69" t="str">
        <f>IF('Final Sınavı'!AI106=TRUE,0,'Ders Bilgileri'!D108)</f>
        <v/>
      </c>
      <c r="E106" s="70"/>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 t="b">
        <v>0</v>
      </c>
      <c r="AJ106" s="5"/>
      <c r="AK106" s="5">
        <f t="shared" si="14"/>
        <v>90</v>
      </c>
      <c r="AL106" s="5">
        <f t="shared" ref="AL106:BO106" si="103">IF(E$5&gt;0,(E96/E$5)*100,0)</f>
        <v>0</v>
      </c>
      <c r="AM106" s="5">
        <f t="shared" si="103"/>
        <v>0</v>
      </c>
      <c r="AN106" s="5">
        <f t="shared" si="103"/>
        <v>0</v>
      </c>
      <c r="AO106" s="5">
        <f t="shared" si="103"/>
        <v>0</v>
      </c>
      <c r="AP106" s="5">
        <f t="shared" si="103"/>
        <v>0</v>
      </c>
      <c r="AQ106" s="5">
        <f t="shared" si="103"/>
        <v>0</v>
      </c>
      <c r="AR106" s="5">
        <f t="shared" si="103"/>
        <v>0</v>
      </c>
      <c r="AS106" s="5">
        <f t="shared" si="103"/>
        <v>0</v>
      </c>
      <c r="AT106" s="5">
        <f t="shared" si="103"/>
        <v>0</v>
      </c>
      <c r="AU106" s="5">
        <f t="shared" si="103"/>
        <v>0</v>
      </c>
      <c r="AV106" s="5">
        <f t="shared" si="103"/>
        <v>0</v>
      </c>
      <c r="AW106" s="5">
        <f t="shared" si="103"/>
        <v>0</v>
      </c>
      <c r="AX106" s="5">
        <f t="shared" si="103"/>
        <v>0</v>
      </c>
      <c r="AY106" s="5">
        <f t="shared" si="103"/>
        <v>0</v>
      </c>
      <c r="AZ106" s="5">
        <f t="shared" si="103"/>
        <v>0</v>
      </c>
      <c r="BA106" s="5">
        <f t="shared" si="103"/>
        <v>0</v>
      </c>
      <c r="BB106" s="5">
        <f t="shared" si="103"/>
        <v>0</v>
      </c>
      <c r="BC106" s="5">
        <f t="shared" si="103"/>
        <v>0</v>
      </c>
      <c r="BD106" s="5">
        <f t="shared" si="103"/>
        <v>0</v>
      </c>
      <c r="BE106" s="5">
        <f t="shared" si="103"/>
        <v>0</v>
      </c>
      <c r="BF106" s="5">
        <f t="shared" si="103"/>
        <v>0</v>
      </c>
      <c r="BG106" s="5">
        <f t="shared" si="103"/>
        <v>0</v>
      </c>
      <c r="BH106" s="5">
        <f t="shared" si="103"/>
        <v>0</v>
      </c>
      <c r="BI106" s="5">
        <f t="shared" si="103"/>
        <v>0</v>
      </c>
      <c r="BJ106" s="5">
        <f t="shared" si="103"/>
        <v>0</v>
      </c>
      <c r="BK106" s="5">
        <f t="shared" si="103"/>
        <v>0</v>
      </c>
      <c r="BL106" s="5">
        <f t="shared" si="103"/>
        <v>0</v>
      </c>
      <c r="BM106" s="5">
        <f t="shared" si="103"/>
        <v>0</v>
      </c>
      <c r="BN106" s="5">
        <f t="shared" si="103"/>
        <v>0</v>
      </c>
      <c r="BO106" s="5">
        <f t="shared" si="103"/>
        <v>0</v>
      </c>
      <c r="BP106" s="5"/>
    </row>
    <row r="107" ht="15.75" customHeight="1">
      <c r="A107" s="68">
        <f>IF('Final Sınavı'!AI107=TRUE,0,'Ders Bilgileri'!A109)</f>
        <v>101</v>
      </c>
      <c r="B107" s="37" t="str">
        <f>IF('Final Sınavı'!AI107=TRUE,0,'Ders Bilgileri'!B109)</f>
        <v/>
      </c>
      <c r="C107" s="37" t="str">
        <f>IF('Final Sınavı'!AI107=TRUE,0,'Ders Bilgileri'!C109)</f>
        <v/>
      </c>
      <c r="D107" s="69" t="str">
        <f>IF('Final Sınavı'!AI107=TRUE,0,'Ders Bilgileri'!D109)</f>
        <v/>
      </c>
      <c r="E107" s="70"/>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 t="b">
        <v>0</v>
      </c>
      <c r="AJ107" s="5"/>
      <c r="AK107" s="5">
        <f t="shared" si="14"/>
        <v>91</v>
      </c>
      <c r="AL107" s="5">
        <f t="shared" ref="AL107:BO107" si="104">IF(E$5&gt;0,(E97/E$5)*100,0)</f>
        <v>0</v>
      </c>
      <c r="AM107" s="5">
        <f t="shared" si="104"/>
        <v>0</v>
      </c>
      <c r="AN107" s="5">
        <f t="shared" si="104"/>
        <v>0</v>
      </c>
      <c r="AO107" s="5">
        <f t="shared" si="104"/>
        <v>0</v>
      </c>
      <c r="AP107" s="5">
        <f t="shared" si="104"/>
        <v>0</v>
      </c>
      <c r="AQ107" s="5">
        <f t="shared" si="104"/>
        <v>0</v>
      </c>
      <c r="AR107" s="5">
        <f t="shared" si="104"/>
        <v>0</v>
      </c>
      <c r="AS107" s="5">
        <f t="shared" si="104"/>
        <v>0</v>
      </c>
      <c r="AT107" s="5">
        <f t="shared" si="104"/>
        <v>0</v>
      </c>
      <c r="AU107" s="5">
        <f t="shared" si="104"/>
        <v>0</v>
      </c>
      <c r="AV107" s="5">
        <f t="shared" si="104"/>
        <v>0</v>
      </c>
      <c r="AW107" s="5">
        <f t="shared" si="104"/>
        <v>0</v>
      </c>
      <c r="AX107" s="5">
        <f t="shared" si="104"/>
        <v>0</v>
      </c>
      <c r="AY107" s="5">
        <f t="shared" si="104"/>
        <v>0</v>
      </c>
      <c r="AZ107" s="5">
        <f t="shared" si="104"/>
        <v>0</v>
      </c>
      <c r="BA107" s="5">
        <f t="shared" si="104"/>
        <v>0</v>
      </c>
      <c r="BB107" s="5">
        <f t="shared" si="104"/>
        <v>0</v>
      </c>
      <c r="BC107" s="5">
        <f t="shared" si="104"/>
        <v>0</v>
      </c>
      <c r="BD107" s="5">
        <f t="shared" si="104"/>
        <v>0</v>
      </c>
      <c r="BE107" s="5">
        <f t="shared" si="104"/>
        <v>0</v>
      </c>
      <c r="BF107" s="5">
        <f t="shared" si="104"/>
        <v>0</v>
      </c>
      <c r="BG107" s="5">
        <f t="shared" si="104"/>
        <v>0</v>
      </c>
      <c r="BH107" s="5">
        <f t="shared" si="104"/>
        <v>0</v>
      </c>
      <c r="BI107" s="5">
        <f t="shared" si="104"/>
        <v>0</v>
      </c>
      <c r="BJ107" s="5">
        <f t="shared" si="104"/>
        <v>0</v>
      </c>
      <c r="BK107" s="5">
        <f t="shared" si="104"/>
        <v>0</v>
      </c>
      <c r="BL107" s="5">
        <f t="shared" si="104"/>
        <v>0</v>
      </c>
      <c r="BM107" s="5">
        <f t="shared" si="104"/>
        <v>0</v>
      </c>
      <c r="BN107" s="5">
        <f t="shared" si="104"/>
        <v>0</v>
      </c>
      <c r="BO107" s="5">
        <f t="shared" si="104"/>
        <v>0</v>
      </c>
      <c r="BP107" s="5"/>
    </row>
    <row r="108" ht="15.75" customHeight="1">
      <c r="A108" s="68">
        <f>IF('Final Sınavı'!AI108=TRUE,0,'Ders Bilgileri'!A110)</f>
        <v>102</v>
      </c>
      <c r="B108" s="37" t="str">
        <f>IF('Final Sınavı'!AI108=TRUE,0,'Ders Bilgileri'!B110)</f>
        <v/>
      </c>
      <c r="C108" s="37" t="str">
        <f>IF('Final Sınavı'!AI108=TRUE,0,'Ders Bilgileri'!C110)</f>
        <v/>
      </c>
      <c r="D108" s="69" t="str">
        <f>IF('Final Sınavı'!AI108=TRUE,0,'Ders Bilgileri'!D110)</f>
        <v/>
      </c>
      <c r="E108" s="70"/>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 t="b">
        <v>0</v>
      </c>
      <c r="AJ108" s="5"/>
      <c r="AK108" s="5">
        <f t="shared" si="14"/>
        <v>92</v>
      </c>
      <c r="AL108" s="5">
        <f t="shared" ref="AL108:BO108" si="105">IF(E$5&gt;0,(E98/E$5)*100,0)</f>
        <v>0</v>
      </c>
      <c r="AM108" s="5">
        <f t="shared" si="105"/>
        <v>0</v>
      </c>
      <c r="AN108" s="5">
        <f t="shared" si="105"/>
        <v>0</v>
      </c>
      <c r="AO108" s="5">
        <f t="shared" si="105"/>
        <v>0</v>
      </c>
      <c r="AP108" s="5">
        <f t="shared" si="105"/>
        <v>0</v>
      </c>
      <c r="AQ108" s="5">
        <f t="shared" si="105"/>
        <v>0</v>
      </c>
      <c r="AR108" s="5">
        <f t="shared" si="105"/>
        <v>0</v>
      </c>
      <c r="AS108" s="5">
        <f t="shared" si="105"/>
        <v>0</v>
      </c>
      <c r="AT108" s="5">
        <f t="shared" si="105"/>
        <v>0</v>
      </c>
      <c r="AU108" s="5">
        <f t="shared" si="105"/>
        <v>0</v>
      </c>
      <c r="AV108" s="5">
        <f t="shared" si="105"/>
        <v>0</v>
      </c>
      <c r="AW108" s="5">
        <f t="shared" si="105"/>
        <v>0</v>
      </c>
      <c r="AX108" s="5">
        <f t="shared" si="105"/>
        <v>0</v>
      </c>
      <c r="AY108" s="5">
        <f t="shared" si="105"/>
        <v>0</v>
      </c>
      <c r="AZ108" s="5">
        <f t="shared" si="105"/>
        <v>0</v>
      </c>
      <c r="BA108" s="5">
        <f t="shared" si="105"/>
        <v>0</v>
      </c>
      <c r="BB108" s="5">
        <f t="shared" si="105"/>
        <v>0</v>
      </c>
      <c r="BC108" s="5">
        <f t="shared" si="105"/>
        <v>0</v>
      </c>
      <c r="BD108" s="5">
        <f t="shared" si="105"/>
        <v>0</v>
      </c>
      <c r="BE108" s="5">
        <f t="shared" si="105"/>
        <v>0</v>
      </c>
      <c r="BF108" s="5">
        <f t="shared" si="105"/>
        <v>0</v>
      </c>
      <c r="BG108" s="5">
        <f t="shared" si="105"/>
        <v>0</v>
      </c>
      <c r="BH108" s="5">
        <f t="shared" si="105"/>
        <v>0</v>
      </c>
      <c r="BI108" s="5">
        <f t="shared" si="105"/>
        <v>0</v>
      </c>
      <c r="BJ108" s="5">
        <f t="shared" si="105"/>
        <v>0</v>
      </c>
      <c r="BK108" s="5">
        <f t="shared" si="105"/>
        <v>0</v>
      </c>
      <c r="BL108" s="5">
        <f t="shared" si="105"/>
        <v>0</v>
      </c>
      <c r="BM108" s="5">
        <f t="shared" si="105"/>
        <v>0</v>
      </c>
      <c r="BN108" s="5">
        <f t="shared" si="105"/>
        <v>0</v>
      </c>
      <c r="BO108" s="5">
        <f t="shared" si="105"/>
        <v>0</v>
      </c>
      <c r="BP108" s="5"/>
    </row>
    <row r="109" ht="15.75" customHeight="1">
      <c r="A109" s="68">
        <f>IF('Final Sınavı'!AI109=TRUE,0,'Ders Bilgileri'!A111)</f>
        <v>103</v>
      </c>
      <c r="B109" s="37" t="str">
        <f>IF('Final Sınavı'!AI109=TRUE,0,'Ders Bilgileri'!B111)</f>
        <v/>
      </c>
      <c r="C109" s="37" t="str">
        <f>IF('Final Sınavı'!AI109=TRUE,0,'Ders Bilgileri'!C111)</f>
        <v/>
      </c>
      <c r="D109" s="69" t="str">
        <f>IF('Final Sınavı'!AI109=TRUE,0,'Ders Bilgileri'!D111)</f>
        <v/>
      </c>
      <c r="E109" s="70"/>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 t="b">
        <v>0</v>
      </c>
      <c r="AJ109" s="5"/>
      <c r="AK109" s="5">
        <f t="shared" si="14"/>
        <v>93</v>
      </c>
      <c r="AL109" s="5">
        <f t="shared" ref="AL109:BO109" si="106">IF(E$5&gt;0,(E99/E$5)*100,0)</f>
        <v>0</v>
      </c>
      <c r="AM109" s="5">
        <f t="shared" si="106"/>
        <v>0</v>
      </c>
      <c r="AN109" s="5">
        <f t="shared" si="106"/>
        <v>0</v>
      </c>
      <c r="AO109" s="5">
        <f t="shared" si="106"/>
        <v>0</v>
      </c>
      <c r="AP109" s="5">
        <f t="shared" si="106"/>
        <v>0</v>
      </c>
      <c r="AQ109" s="5">
        <f t="shared" si="106"/>
        <v>0</v>
      </c>
      <c r="AR109" s="5">
        <f t="shared" si="106"/>
        <v>0</v>
      </c>
      <c r="AS109" s="5">
        <f t="shared" si="106"/>
        <v>0</v>
      </c>
      <c r="AT109" s="5">
        <f t="shared" si="106"/>
        <v>0</v>
      </c>
      <c r="AU109" s="5">
        <f t="shared" si="106"/>
        <v>0</v>
      </c>
      <c r="AV109" s="5">
        <f t="shared" si="106"/>
        <v>0</v>
      </c>
      <c r="AW109" s="5">
        <f t="shared" si="106"/>
        <v>0</v>
      </c>
      <c r="AX109" s="5">
        <f t="shared" si="106"/>
        <v>0</v>
      </c>
      <c r="AY109" s="5">
        <f t="shared" si="106"/>
        <v>0</v>
      </c>
      <c r="AZ109" s="5">
        <f t="shared" si="106"/>
        <v>0</v>
      </c>
      <c r="BA109" s="5">
        <f t="shared" si="106"/>
        <v>0</v>
      </c>
      <c r="BB109" s="5">
        <f t="shared" si="106"/>
        <v>0</v>
      </c>
      <c r="BC109" s="5">
        <f t="shared" si="106"/>
        <v>0</v>
      </c>
      <c r="BD109" s="5">
        <f t="shared" si="106"/>
        <v>0</v>
      </c>
      <c r="BE109" s="5">
        <f t="shared" si="106"/>
        <v>0</v>
      </c>
      <c r="BF109" s="5">
        <f t="shared" si="106"/>
        <v>0</v>
      </c>
      <c r="BG109" s="5">
        <f t="shared" si="106"/>
        <v>0</v>
      </c>
      <c r="BH109" s="5">
        <f t="shared" si="106"/>
        <v>0</v>
      </c>
      <c r="BI109" s="5">
        <f t="shared" si="106"/>
        <v>0</v>
      </c>
      <c r="BJ109" s="5">
        <f t="shared" si="106"/>
        <v>0</v>
      </c>
      <c r="BK109" s="5">
        <f t="shared" si="106"/>
        <v>0</v>
      </c>
      <c r="BL109" s="5">
        <f t="shared" si="106"/>
        <v>0</v>
      </c>
      <c r="BM109" s="5">
        <f t="shared" si="106"/>
        <v>0</v>
      </c>
      <c r="BN109" s="5">
        <f t="shared" si="106"/>
        <v>0</v>
      </c>
      <c r="BO109" s="5">
        <f t="shared" si="106"/>
        <v>0</v>
      </c>
      <c r="BP109" s="5"/>
    </row>
    <row r="110" ht="15.75" customHeight="1">
      <c r="A110" s="68">
        <f>IF('Final Sınavı'!AI110=TRUE,0,'Ders Bilgileri'!A112)</f>
        <v>104</v>
      </c>
      <c r="B110" s="37" t="str">
        <f>IF('Final Sınavı'!AI110=TRUE,0,'Ders Bilgileri'!B112)</f>
        <v/>
      </c>
      <c r="C110" s="37" t="str">
        <f>IF('Final Sınavı'!AI110=TRUE,0,'Ders Bilgileri'!C112)</f>
        <v/>
      </c>
      <c r="D110" s="69" t="str">
        <f>IF('Final Sınavı'!AI110=TRUE,0,'Ders Bilgileri'!D112)</f>
        <v/>
      </c>
      <c r="E110" s="70"/>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 t="b">
        <v>0</v>
      </c>
      <c r="AJ110" s="5"/>
      <c r="AK110" s="5">
        <f t="shared" si="14"/>
        <v>94</v>
      </c>
      <c r="AL110" s="5">
        <f t="shared" ref="AL110:BO110" si="107">IF(E$5&gt;0,(E100/E$5)*100,0)</f>
        <v>0</v>
      </c>
      <c r="AM110" s="5">
        <f t="shared" si="107"/>
        <v>0</v>
      </c>
      <c r="AN110" s="5">
        <f t="shared" si="107"/>
        <v>0</v>
      </c>
      <c r="AO110" s="5">
        <f t="shared" si="107"/>
        <v>0</v>
      </c>
      <c r="AP110" s="5">
        <f t="shared" si="107"/>
        <v>0</v>
      </c>
      <c r="AQ110" s="5">
        <f t="shared" si="107"/>
        <v>0</v>
      </c>
      <c r="AR110" s="5">
        <f t="shared" si="107"/>
        <v>0</v>
      </c>
      <c r="AS110" s="5">
        <f t="shared" si="107"/>
        <v>0</v>
      </c>
      <c r="AT110" s="5">
        <f t="shared" si="107"/>
        <v>0</v>
      </c>
      <c r="AU110" s="5">
        <f t="shared" si="107"/>
        <v>0</v>
      </c>
      <c r="AV110" s="5">
        <f t="shared" si="107"/>
        <v>0</v>
      </c>
      <c r="AW110" s="5">
        <f t="shared" si="107"/>
        <v>0</v>
      </c>
      <c r="AX110" s="5">
        <f t="shared" si="107"/>
        <v>0</v>
      </c>
      <c r="AY110" s="5">
        <f t="shared" si="107"/>
        <v>0</v>
      </c>
      <c r="AZ110" s="5">
        <f t="shared" si="107"/>
        <v>0</v>
      </c>
      <c r="BA110" s="5">
        <f t="shared" si="107"/>
        <v>0</v>
      </c>
      <c r="BB110" s="5">
        <f t="shared" si="107"/>
        <v>0</v>
      </c>
      <c r="BC110" s="5">
        <f t="shared" si="107"/>
        <v>0</v>
      </c>
      <c r="BD110" s="5">
        <f t="shared" si="107"/>
        <v>0</v>
      </c>
      <c r="BE110" s="5">
        <f t="shared" si="107"/>
        <v>0</v>
      </c>
      <c r="BF110" s="5">
        <f t="shared" si="107"/>
        <v>0</v>
      </c>
      <c r="BG110" s="5">
        <f t="shared" si="107"/>
        <v>0</v>
      </c>
      <c r="BH110" s="5">
        <f t="shared" si="107"/>
        <v>0</v>
      </c>
      <c r="BI110" s="5">
        <f t="shared" si="107"/>
        <v>0</v>
      </c>
      <c r="BJ110" s="5">
        <f t="shared" si="107"/>
        <v>0</v>
      </c>
      <c r="BK110" s="5">
        <f t="shared" si="107"/>
        <v>0</v>
      </c>
      <c r="BL110" s="5">
        <f t="shared" si="107"/>
        <v>0</v>
      </c>
      <c r="BM110" s="5">
        <f t="shared" si="107"/>
        <v>0</v>
      </c>
      <c r="BN110" s="5">
        <f t="shared" si="107"/>
        <v>0</v>
      </c>
      <c r="BO110" s="5">
        <f t="shared" si="107"/>
        <v>0</v>
      </c>
      <c r="BP110" s="5"/>
    </row>
    <row r="111" ht="15.75" customHeight="1">
      <c r="A111" s="68">
        <f>IF('Final Sınavı'!AI111=TRUE,0,'Ders Bilgileri'!A113)</f>
        <v>105</v>
      </c>
      <c r="B111" s="37" t="str">
        <f>IF('Final Sınavı'!AI111=TRUE,0,'Ders Bilgileri'!B113)</f>
        <v/>
      </c>
      <c r="C111" s="37" t="str">
        <f>IF('Final Sınavı'!AI111=TRUE,0,'Ders Bilgileri'!C113)</f>
        <v/>
      </c>
      <c r="D111" s="69" t="str">
        <f>IF('Final Sınavı'!AI111=TRUE,0,'Ders Bilgileri'!D113)</f>
        <v/>
      </c>
      <c r="E111" s="70"/>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 t="b">
        <v>0</v>
      </c>
      <c r="AJ111" s="5"/>
      <c r="AK111" s="5">
        <f t="shared" si="14"/>
        <v>95</v>
      </c>
      <c r="AL111" s="5">
        <f t="shared" ref="AL111:BO111" si="108">IF(E$5&gt;0,(E101/E$5)*100,0)</f>
        <v>0</v>
      </c>
      <c r="AM111" s="5">
        <f t="shared" si="108"/>
        <v>0</v>
      </c>
      <c r="AN111" s="5">
        <f t="shared" si="108"/>
        <v>0</v>
      </c>
      <c r="AO111" s="5">
        <f t="shared" si="108"/>
        <v>0</v>
      </c>
      <c r="AP111" s="5">
        <f t="shared" si="108"/>
        <v>0</v>
      </c>
      <c r="AQ111" s="5">
        <f t="shared" si="108"/>
        <v>0</v>
      </c>
      <c r="AR111" s="5">
        <f t="shared" si="108"/>
        <v>0</v>
      </c>
      <c r="AS111" s="5">
        <f t="shared" si="108"/>
        <v>0</v>
      </c>
      <c r="AT111" s="5">
        <f t="shared" si="108"/>
        <v>0</v>
      </c>
      <c r="AU111" s="5">
        <f t="shared" si="108"/>
        <v>0</v>
      </c>
      <c r="AV111" s="5">
        <f t="shared" si="108"/>
        <v>0</v>
      </c>
      <c r="AW111" s="5">
        <f t="shared" si="108"/>
        <v>0</v>
      </c>
      <c r="AX111" s="5">
        <f t="shared" si="108"/>
        <v>0</v>
      </c>
      <c r="AY111" s="5">
        <f t="shared" si="108"/>
        <v>0</v>
      </c>
      <c r="AZ111" s="5">
        <f t="shared" si="108"/>
        <v>0</v>
      </c>
      <c r="BA111" s="5">
        <f t="shared" si="108"/>
        <v>0</v>
      </c>
      <c r="BB111" s="5">
        <f t="shared" si="108"/>
        <v>0</v>
      </c>
      <c r="BC111" s="5">
        <f t="shared" si="108"/>
        <v>0</v>
      </c>
      <c r="BD111" s="5">
        <f t="shared" si="108"/>
        <v>0</v>
      </c>
      <c r="BE111" s="5">
        <f t="shared" si="108"/>
        <v>0</v>
      </c>
      <c r="BF111" s="5">
        <f t="shared" si="108"/>
        <v>0</v>
      </c>
      <c r="BG111" s="5">
        <f t="shared" si="108"/>
        <v>0</v>
      </c>
      <c r="BH111" s="5">
        <f t="shared" si="108"/>
        <v>0</v>
      </c>
      <c r="BI111" s="5">
        <f t="shared" si="108"/>
        <v>0</v>
      </c>
      <c r="BJ111" s="5">
        <f t="shared" si="108"/>
        <v>0</v>
      </c>
      <c r="BK111" s="5">
        <f t="shared" si="108"/>
        <v>0</v>
      </c>
      <c r="BL111" s="5">
        <f t="shared" si="108"/>
        <v>0</v>
      </c>
      <c r="BM111" s="5">
        <f t="shared" si="108"/>
        <v>0</v>
      </c>
      <c r="BN111" s="5">
        <f t="shared" si="108"/>
        <v>0</v>
      </c>
      <c r="BO111" s="5">
        <f t="shared" si="108"/>
        <v>0</v>
      </c>
      <c r="BP111" s="5"/>
    </row>
    <row r="112" ht="15.75" customHeight="1">
      <c r="A112" s="68">
        <f>IF('Final Sınavı'!AI112=TRUE,0,'Ders Bilgileri'!A114)</f>
        <v>106</v>
      </c>
      <c r="B112" s="37" t="str">
        <f>IF('Final Sınavı'!AI112=TRUE,0,'Ders Bilgileri'!B114)</f>
        <v/>
      </c>
      <c r="C112" s="37" t="str">
        <f>IF('Final Sınavı'!AI112=TRUE,0,'Ders Bilgileri'!C114)</f>
        <v/>
      </c>
      <c r="D112" s="69" t="str">
        <f>IF('Final Sınavı'!AI112=TRUE,0,'Ders Bilgileri'!D114)</f>
        <v/>
      </c>
      <c r="E112" s="70"/>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 t="b">
        <v>0</v>
      </c>
      <c r="AJ112" s="5"/>
      <c r="AK112" s="5">
        <f t="shared" si="14"/>
        <v>96</v>
      </c>
      <c r="AL112" s="5">
        <f t="shared" ref="AL112:BO112" si="109">IF(E$5&gt;0,(E102/E$5)*100,0)</f>
        <v>0</v>
      </c>
      <c r="AM112" s="5">
        <f t="shared" si="109"/>
        <v>0</v>
      </c>
      <c r="AN112" s="5">
        <f t="shared" si="109"/>
        <v>0</v>
      </c>
      <c r="AO112" s="5">
        <f t="shared" si="109"/>
        <v>0</v>
      </c>
      <c r="AP112" s="5">
        <f t="shared" si="109"/>
        <v>0</v>
      </c>
      <c r="AQ112" s="5">
        <f t="shared" si="109"/>
        <v>0</v>
      </c>
      <c r="AR112" s="5">
        <f t="shared" si="109"/>
        <v>0</v>
      </c>
      <c r="AS112" s="5">
        <f t="shared" si="109"/>
        <v>0</v>
      </c>
      <c r="AT112" s="5">
        <f t="shared" si="109"/>
        <v>0</v>
      </c>
      <c r="AU112" s="5">
        <f t="shared" si="109"/>
        <v>0</v>
      </c>
      <c r="AV112" s="5">
        <f t="shared" si="109"/>
        <v>0</v>
      </c>
      <c r="AW112" s="5">
        <f t="shared" si="109"/>
        <v>0</v>
      </c>
      <c r="AX112" s="5">
        <f t="shared" si="109"/>
        <v>0</v>
      </c>
      <c r="AY112" s="5">
        <f t="shared" si="109"/>
        <v>0</v>
      </c>
      <c r="AZ112" s="5">
        <f t="shared" si="109"/>
        <v>0</v>
      </c>
      <c r="BA112" s="5">
        <f t="shared" si="109"/>
        <v>0</v>
      </c>
      <c r="BB112" s="5">
        <f t="shared" si="109"/>
        <v>0</v>
      </c>
      <c r="BC112" s="5">
        <f t="shared" si="109"/>
        <v>0</v>
      </c>
      <c r="BD112" s="5">
        <f t="shared" si="109"/>
        <v>0</v>
      </c>
      <c r="BE112" s="5">
        <f t="shared" si="109"/>
        <v>0</v>
      </c>
      <c r="BF112" s="5">
        <f t="shared" si="109"/>
        <v>0</v>
      </c>
      <c r="BG112" s="5">
        <f t="shared" si="109"/>
        <v>0</v>
      </c>
      <c r="BH112" s="5">
        <f t="shared" si="109"/>
        <v>0</v>
      </c>
      <c r="BI112" s="5">
        <f t="shared" si="109"/>
        <v>0</v>
      </c>
      <c r="BJ112" s="5">
        <f t="shared" si="109"/>
        <v>0</v>
      </c>
      <c r="BK112" s="5">
        <f t="shared" si="109"/>
        <v>0</v>
      </c>
      <c r="BL112" s="5">
        <f t="shared" si="109"/>
        <v>0</v>
      </c>
      <c r="BM112" s="5">
        <f t="shared" si="109"/>
        <v>0</v>
      </c>
      <c r="BN112" s="5">
        <f t="shared" si="109"/>
        <v>0</v>
      </c>
      <c r="BO112" s="5">
        <f t="shared" si="109"/>
        <v>0</v>
      </c>
      <c r="BP112" s="5"/>
    </row>
    <row r="113" ht="15.75" customHeight="1">
      <c r="A113" s="68">
        <f>IF('Final Sınavı'!AI113=TRUE,0,'Ders Bilgileri'!A115)</f>
        <v>107</v>
      </c>
      <c r="B113" s="37" t="str">
        <f>IF('Final Sınavı'!AI113=TRUE,0,'Ders Bilgileri'!B115)</f>
        <v/>
      </c>
      <c r="C113" s="37" t="str">
        <f>IF('Final Sınavı'!AI113=TRUE,0,'Ders Bilgileri'!C115)</f>
        <v/>
      </c>
      <c r="D113" s="69" t="str">
        <f>IF('Final Sınavı'!AI113=TRUE,0,'Ders Bilgileri'!D115)</f>
        <v/>
      </c>
      <c r="E113" s="70"/>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 t="b">
        <v>0</v>
      </c>
      <c r="AJ113" s="5"/>
      <c r="AK113" s="5">
        <f t="shared" si="14"/>
        <v>97</v>
      </c>
      <c r="AL113" s="5">
        <f t="shared" ref="AL113:BO113" si="110">IF(E$5&gt;0,(E103/E$5)*100,0)</f>
        <v>0</v>
      </c>
      <c r="AM113" s="5">
        <f t="shared" si="110"/>
        <v>0</v>
      </c>
      <c r="AN113" s="5">
        <f t="shared" si="110"/>
        <v>0</v>
      </c>
      <c r="AO113" s="5">
        <f t="shared" si="110"/>
        <v>0</v>
      </c>
      <c r="AP113" s="5">
        <f t="shared" si="110"/>
        <v>0</v>
      </c>
      <c r="AQ113" s="5">
        <f t="shared" si="110"/>
        <v>0</v>
      </c>
      <c r="AR113" s="5">
        <f t="shared" si="110"/>
        <v>0</v>
      </c>
      <c r="AS113" s="5">
        <f t="shared" si="110"/>
        <v>0</v>
      </c>
      <c r="AT113" s="5">
        <f t="shared" si="110"/>
        <v>0</v>
      </c>
      <c r="AU113" s="5">
        <f t="shared" si="110"/>
        <v>0</v>
      </c>
      <c r="AV113" s="5">
        <f t="shared" si="110"/>
        <v>0</v>
      </c>
      <c r="AW113" s="5">
        <f t="shared" si="110"/>
        <v>0</v>
      </c>
      <c r="AX113" s="5">
        <f t="shared" si="110"/>
        <v>0</v>
      </c>
      <c r="AY113" s="5">
        <f t="shared" si="110"/>
        <v>0</v>
      </c>
      <c r="AZ113" s="5">
        <f t="shared" si="110"/>
        <v>0</v>
      </c>
      <c r="BA113" s="5">
        <f t="shared" si="110"/>
        <v>0</v>
      </c>
      <c r="BB113" s="5">
        <f t="shared" si="110"/>
        <v>0</v>
      </c>
      <c r="BC113" s="5">
        <f t="shared" si="110"/>
        <v>0</v>
      </c>
      <c r="BD113" s="5">
        <f t="shared" si="110"/>
        <v>0</v>
      </c>
      <c r="BE113" s="5">
        <f t="shared" si="110"/>
        <v>0</v>
      </c>
      <c r="BF113" s="5">
        <f t="shared" si="110"/>
        <v>0</v>
      </c>
      <c r="BG113" s="5">
        <f t="shared" si="110"/>
        <v>0</v>
      </c>
      <c r="BH113" s="5">
        <f t="shared" si="110"/>
        <v>0</v>
      </c>
      <c r="BI113" s="5">
        <f t="shared" si="110"/>
        <v>0</v>
      </c>
      <c r="BJ113" s="5">
        <f t="shared" si="110"/>
        <v>0</v>
      </c>
      <c r="BK113" s="5">
        <f t="shared" si="110"/>
        <v>0</v>
      </c>
      <c r="BL113" s="5">
        <f t="shared" si="110"/>
        <v>0</v>
      </c>
      <c r="BM113" s="5">
        <f t="shared" si="110"/>
        <v>0</v>
      </c>
      <c r="BN113" s="5">
        <f t="shared" si="110"/>
        <v>0</v>
      </c>
      <c r="BO113" s="5">
        <f t="shared" si="110"/>
        <v>0</v>
      </c>
      <c r="BP113" s="5"/>
    </row>
    <row r="114" ht="15.75" customHeight="1">
      <c r="A114" s="68">
        <f>IF('Final Sınavı'!AI114=TRUE,0,'Ders Bilgileri'!A116)</f>
        <v>108</v>
      </c>
      <c r="B114" s="37" t="str">
        <f>IF('Final Sınavı'!AI114=TRUE,0,'Ders Bilgileri'!B116)</f>
        <v/>
      </c>
      <c r="C114" s="37" t="str">
        <f>IF('Final Sınavı'!AI114=TRUE,0,'Ders Bilgileri'!C116)</f>
        <v/>
      </c>
      <c r="D114" s="69" t="str">
        <f>IF('Final Sınavı'!AI114=TRUE,0,'Ders Bilgileri'!D116)</f>
        <v/>
      </c>
      <c r="E114" s="70"/>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 t="b">
        <v>0</v>
      </c>
      <c r="AJ114" s="5"/>
      <c r="AK114" s="5">
        <f t="shared" si="14"/>
        <v>98</v>
      </c>
      <c r="AL114" s="5">
        <f t="shared" ref="AL114:BO114" si="111">IF(E$5&gt;0,(E104/E$5)*100,0)</f>
        <v>0</v>
      </c>
      <c r="AM114" s="5">
        <f t="shared" si="111"/>
        <v>0</v>
      </c>
      <c r="AN114" s="5">
        <f t="shared" si="111"/>
        <v>0</v>
      </c>
      <c r="AO114" s="5">
        <f t="shared" si="111"/>
        <v>0</v>
      </c>
      <c r="AP114" s="5">
        <f t="shared" si="111"/>
        <v>0</v>
      </c>
      <c r="AQ114" s="5">
        <f t="shared" si="111"/>
        <v>0</v>
      </c>
      <c r="AR114" s="5">
        <f t="shared" si="111"/>
        <v>0</v>
      </c>
      <c r="AS114" s="5">
        <f t="shared" si="111"/>
        <v>0</v>
      </c>
      <c r="AT114" s="5">
        <f t="shared" si="111"/>
        <v>0</v>
      </c>
      <c r="AU114" s="5">
        <f t="shared" si="111"/>
        <v>0</v>
      </c>
      <c r="AV114" s="5">
        <f t="shared" si="111"/>
        <v>0</v>
      </c>
      <c r="AW114" s="5">
        <f t="shared" si="111"/>
        <v>0</v>
      </c>
      <c r="AX114" s="5">
        <f t="shared" si="111"/>
        <v>0</v>
      </c>
      <c r="AY114" s="5">
        <f t="shared" si="111"/>
        <v>0</v>
      </c>
      <c r="AZ114" s="5">
        <f t="shared" si="111"/>
        <v>0</v>
      </c>
      <c r="BA114" s="5">
        <f t="shared" si="111"/>
        <v>0</v>
      </c>
      <c r="BB114" s="5">
        <f t="shared" si="111"/>
        <v>0</v>
      </c>
      <c r="BC114" s="5">
        <f t="shared" si="111"/>
        <v>0</v>
      </c>
      <c r="BD114" s="5">
        <f t="shared" si="111"/>
        <v>0</v>
      </c>
      <c r="BE114" s="5">
        <f t="shared" si="111"/>
        <v>0</v>
      </c>
      <c r="BF114" s="5">
        <f t="shared" si="111"/>
        <v>0</v>
      </c>
      <c r="BG114" s="5">
        <f t="shared" si="111"/>
        <v>0</v>
      </c>
      <c r="BH114" s="5">
        <f t="shared" si="111"/>
        <v>0</v>
      </c>
      <c r="BI114" s="5">
        <f t="shared" si="111"/>
        <v>0</v>
      </c>
      <c r="BJ114" s="5">
        <f t="shared" si="111"/>
        <v>0</v>
      </c>
      <c r="BK114" s="5">
        <f t="shared" si="111"/>
        <v>0</v>
      </c>
      <c r="BL114" s="5">
        <f t="shared" si="111"/>
        <v>0</v>
      </c>
      <c r="BM114" s="5">
        <f t="shared" si="111"/>
        <v>0</v>
      </c>
      <c r="BN114" s="5">
        <f t="shared" si="111"/>
        <v>0</v>
      </c>
      <c r="BO114" s="5">
        <f t="shared" si="111"/>
        <v>0</v>
      </c>
      <c r="BP114" s="5"/>
    </row>
    <row r="115" ht="15.75" customHeight="1">
      <c r="A115" s="68">
        <f>IF('Final Sınavı'!AI115=TRUE,0,'Ders Bilgileri'!A117)</f>
        <v>109</v>
      </c>
      <c r="B115" s="37" t="str">
        <f>IF('Final Sınavı'!AI115=TRUE,0,'Ders Bilgileri'!B117)</f>
        <v/>
      </c>
      <c r="C115" s="37" t="str">
        <f>IF('Final Sınavı'!AI115=TRUE,0,'Ders Bilgileri'!C117)</f>
        <v/>
      </c>
      <c r="D115" s="69" t="str">
        <f>IF('Final Sınavı'!AI115=TRUE,0,'Ders Bilgileri'!D117)</f>
        <v/>
      </c>
      <c r="E115" s="70"/>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 t="b">
        <v>0</v>
      </c>
      <c r="AJ115" s="5"/>
      <c r="AK115" s="5">
        <f t="shared" si="14"/>
        <v>99</v>
      </c>
      <c r="AL115" s="5">
        <f t="shared" ref="AL115:BO115" si="112">IF(E$5&gt;0,(E105/E$5)*100,0)</f>
        <v>0</v>
      </c>
      <c r="AM115" s="5">
        <f t="shared" si="112"/>
        <v>0</v>
      </c>
      <c r="AN115" s="5">
        <f t="shared" si="112"/>
        <v>0</v>
      </c>
      <c r="AO115" s="5">
        <f t="shared" si="112"/>
        <v>0</v>
      </c>
      <c r="AP115" s="5">
        <f t="shared" si="112"/>
        <v>0</v>
      </c>
      <c r="AQ115" s="5">
        <f t="shared" si="112"/>
        <v>0</v>
      </c>
      <c r="AR115" s="5">
        <f t="shared" si="112"/>
        <v>0</v>
      </c>
      <c r="AS115" s="5">
        <f t="shared" si="112"/>
        <v>0</v>
      </c>
      <c r="AT115" s="5">
        <f t="shared" si="112"/>
        <v>0</v>
      </c>
      <c r="AU115" s="5">
        <f t="shared" si="112"/>
        <v>0</v>
      </c>
      <c r="AV115" s="5">
        <f t="shared" si="112"/>
        <v>0</v>
      </c>
      <c r="AW115" s="5">
        <f t="shared" si="112"/>
        <v>0</v>
      </c>
      <c r="AX115" s="5">
        <f t="shared" si="112"/>
        <v>0</v>
      </c>
      <c r="AY115" s="5">
        <f t="shared" si="112"/>
        <v>0</v>
      </c>
      <c r="AZ115" s="5">
        <f t="shared" si="112"/>
        <v>0</v>
      </c>
      <c r="BA115" s="5">
        <f t="shared" si="112"/>
        <v>0</v>
      </c>
      <c r="BB115" s="5">
        <f t="shared" si="112"/>
        <v>0</v>
      </c>
      <c r="BC115" s="5">
        <f t="shared" si="112"/>
        <v>0</v>
      </c>
      <c r="BD115" s="5">
        <f t="shared" si="112"/>
        <v>0</v>
      </c>
      <c r="BE115" s="5">
        <f t="shared" si="112"/>
        <v>0</v>
      </c>
      <c r="BF115" s="5">
        <f t="shared" si="112"/>
        <v>0</v>
      </c>
      <c r="BG115" s="5">
        <f t="shared" si="112"/>
        <v>0</v>
      </c>
      <c r="BH115" s="5">
        <f t="shared" si="112"/>
        <v>0</v>
      </c>
      <c r="BI115" s="5">
        <f t="shared" si="112"/>
        <v>0</v>
      </c>
      <c r="BJ115" s="5">
        <f t="shared" si="112"/>
        <v>0</v>
      </c>
      <c r="BK115" s="5">
        <f t="shared" si="112"/>
        <v>0</v>
      </c>
      <c r="BL115" s="5">
        <f t="shared" si="112"/>
        <v>0</v>
      </c>
      <c r="BM115" s="5">
        <f t="shared" si="112"/>
        <v>0</v>
      </c>
      <c r="BN115" s="5">
        <f t="shared" si="112"/>
        <v>0</v>
      </c>
      <c r="BO115" s="5">
        <f t="shared" si="112"/>
        <v>0</v>
      </c>
      <c r="BP115" s="5"/>
    </row>
    <row r="116" ht="15.75" customHeight="1">
      <c r="A116" s="68">
        <f>IF('Final Sınavı'!AI116=TRUE,0,'Ders Bilgileri'!A118)</f>
        <v>110</v>
      </c>
      <c r="B116" s="37" t="str">
        <f>IF('Final Sınavı'!AI116=TRUE,0,'Ders Bilgileri'!B118)</f>
        <v/>
      </c>
      <c r="C116" s="37" t="str">
        <f>IF('Final Sınavı'!AI116=TRUE,0,'Ders Bilgileri'!C118)</f>
        <v/>
      </c>
      <c r="D116" s="69" t="str">
        <f>IF('Final Sınavı'!AI116=TRUE,0,'Ders Bilgileri'!D118)</f>
        <v/>
      </c>
      <c r="E116" s="70"/>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 t="b">
        <v>0</v>
      </c>
      <c r="AJ116" s="5"/>
      <c r="AK116" s="5">
        <f t="shared" si="14"/>
        <v>100</v>
      </c>
      <c r="AL116" s="5">
        <f t="shared" ref="AL116:BO116" si="113">IF(E$5&gt;0,(E106/E$5)*100,0)</f>
        <v>0</v>
      </c>
      <c r="AM116" s="5">
        <f t="shared" si="113"/>
        <v>0</v>
      </c>
      <c r="AN116" s="5">
        <f t="shared" si="113"/>
        <v>0</v>
      </c>
      <c r="AO116" s="5">
        <f t="shared" si="113"/>
        <v>0</v>
      </c>
      <c r="AP116" s="5">
        <f t="shared" si="113"/>
        <v>0</v>
      </c>
      <c r="AQ116" s="5">
        <f t="shared" si="113"/>
        <v>0</v>
      </c>
      <c r="AR116" s="5">
        <f t="shared" si="113"/>
        <v>0</v>
      </c>
      <c r="AS116" s="5">
        <f t="shared" si="113"/>
        <v>0</v>
      </c>
      <c r="AT116" s="5">
        <f t="shared" si="113"/>
        <v>0</v>
      </c>
      <c r="AU116" s="5">
        <f t="shared" si="113"/>
        <v>0</v>
      </c>
      <c r="AV116" s="5">
        <f t="shared" si="113"/>
        <v>0</v>
      </c>
      <c r="AW116" s="5">
        <f t="shared" si="113"/>
        <v>0</v>
      </c>
      <c r="AX116" s="5">
        <f t="shared" si="113"/>
        <v>0</v>
      </c>
      <c r="AY116" s="5">
        <f t="shared" si="113"/>
        <v>0</v>
      </c>
      <c r="AZ116" s="5">
        <f t="shared" si="113"/>
        <v>0</v>
      </c>
      <c r="BA116" s="5">
        <f t="shared" si="113"/>
        <v>0</v>
      </c>
      <c r="BB116" s="5">
        <f t="shared" si="113"/>
        <v>0</v>
      </c>
      <c r="BC116" s="5">
        <f t="shared" si="113"/>
        <v>0</v>
      </c>
      <c r="BD116" s="5">
        <f t="shared" si="113"/>
        <v>0</v>
      </c>
      <c r="BE116" s="5">
        <f t="shared" si="113"/>
        <v>0</v>
      </c>
      <c r="BF116" s="5">
        <f t="shared" si="113"/>
        <v>0</v>
      </c>
      <c r="BG116" s="5">
        <f t="shared" si="113"/>
        <v>0</v>
      </c>
      <c r="BH116" s="5">
        <f t="shared" si="113"/>
        <v>0</v>
      </c>
      <c r="BI116" s="5">
        <f t="shared" si="113"/>
        <v>0</v>
      </c>
      <c r="BJ116" s="5">
        <f t="shared" si="113"/>
        <v>0</v>
      </c>
      <c r="BK116" s="5">
        <f t="shared" si="113"/>
        <v>0</v>
      </c>
      <c r="BL116" s="5">
        <f t="shared" si="113"/>
        <v>0</v>
      </c>
      <c r="BM116" s="5">
        <f t="shared" si="113"/>
        <v>0</v>
      </c>
      <c r="BN116" s="5">
        <f t="shared" si="113"/>
        <v>0</v>
      </c>
      <c r="BO116" s="5">
        <f t="shared" si="113"/>
        <v>0</v>
      </c>
      <c r="BP116" s="5"/>
    </row>
    <row r="117" ht="15.75" customHeight="1">
      <c r="A117" s="68">
        <f>IF('Final Sınavı'!AI117=TRUE,0,'Ders Bilgileri'!A119)</f>
        <v>111</v>
      </c>
      <c r="B117" s="37" t="str">
        <f>IF('Final Sınavı'!AI117=TRUE,0,'Ders Bilgileri'!B119)</f>
        <v/>
      </c>
      <c r="C117" s="37" t="str">
        <f>IF('Final Sınavı'!AI117=TRUE,0,'Ders Bilgileri'!C119)</f>
        <v/>
      </c>
      <c r="D117" s="69" t="str">
        <f>IF('Final Sınavı'!AI117=TRUE,0,'Ders Bilgileri'!D119)</f>
        <v/>
      </c>
      <c r="E117" s="70"/>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 t="b">
        <v>0</v>
      </c>
      <c r="AJ117" s="5"/>
      <c r="AK117" s="5">
        <f t="shared" si="14"/>
        <v>101</v>
      </c>
      <c r="AL117" s="5">
        <f t="shared" ref="AL117:BO117" si="114">IF(E$5&gt;0,(E107/E$5)*100,0)</f>
        <v>0</v>
      </c>
      <c r="AM117" s="5">
        <f t="shared" si="114"/>
        <v>0</v>
      </c>
      <c r="AN117" s="5">
        <f t="shared" si="114"/>
        <v>0</v>
      </c>
      <c r="AO117" s="5">
        <f t="shared" si="114"/>
        <v>0</v>
      </c>
      <c r="AP117" s="5">
        <f t="shared" si="114"/>
        <v>0</v>
      </c>
      <c r="AQ117" s="5">
        <f t="shared" si="114"/>
        <v>0</v>
      </c>
      <c r="AR117" s="5">
        <f t="shared" si="114"/>
        <v>0</v>
      </c>
      <c r="AS117" s="5">
        <f t="shared" si="114"/>
        <v>0</v>
      </c>
      <c r="AT117" s="5">
        <f t="shared" si="114"/>
        <v>0</v>
      </c>
      <c r="AU117" s="5">
        <f t="shared" si="114"/>
        <v>0</v>
      </c>
      <c r="AV117" s="5">
        <f t="shared" si="114"/>
        <v>0</v>
      </c>
      <c r="AW117" s="5">
        <f t="shared" si="114"/>
        <v>0</v>
      </c>
      <c r="AX117" s="5">
        <f t="shared" si="114"/>
        <v>0</v>
      </c>
      <c r="AY117" s="5">
        <f t="shared" si="114"/>
        <v>0</v>
      </c>
      <c r="AZ117" s="5">
        <f t="shared" si="114"/>
        <v>0</v>
      </c>
      <c r="BA117" s="5">
        <f t="shared" si="114"/>
        <v>0</v>
      </c>
      <c r="BB117" s="5">
        <f t="shared" si="114"/>
        <v>0</v>
      </c>
      <c r="BC117" s="5">
        <f t="shared" si="114"/>
        <v>0</v>
      </c>
      <c r="BD117" s="5">
        <f t="shared" si="114"/>
        <v>0</v>
      </c>
      <c r="BE117" s="5">
        <f t="shared" si="114"/>
        <v>0</v>
      </c>
      <c r="BF117" s="5">
        <f t="shared" si="114"/>
        <v>0</v>
      </c>
      <c r="BG117" s="5">
        <f t="shared" si="114"/>
        <v>0</v>
      </c>
      <c r="BH117" s="5">
        <f t="shared" si="114"/>
        <v>0</v>
      </c>
      <c r="BI117" s="5">
        <f t="shared" si="114"/>
        <v>0</v>
      </c>
      <c r="BJ117" s="5">
        <f t="shared" si="114"/>
        <v>0</v>
      </c>
      <c r="BK117" s="5">
        <f t="shared" si="114"/>
        <v>0</v>
      </c>
      <c r="BL117" s="5">
        <f t="shared" si="114"/>
        <v>0</v>
      </c>
      <c r="BM117" s="5">
        <f t="shared" si="114"/>
        <v>0</v>
      </c>
      <c r="BN117" s="5">
        <f t="shared" si="114"/>
        <v>0</v>
      </c>
      <c r="BO117" s="5">
        <f t="shared" si="114"/>
        <v>0</v>
      </c>
      <c r="BP117" s="5"/>
    </row>
    <row r="118" ht="15.75" customHeight="1">
      <c r="A118" s="68">
        <f>IF('Final Sınavı'!AI118=TRUE,0,'Ders Bilgileri'!A120)</f>
        <v>112</v>
      </c>
      <c r="B118" s="37" t="str">
        <f>IF('Final Sınavı'!AI118=TRUE,0,'Ders Bilgileri'!B120)</f>
        <v/>
      </c>
      <c r="C118" s="37" t="str">
        <f>IF('Final Sınavı'!AI118=TRUE,0,'Ders Bilgileri'!C120)</f>
        <v/>
      </c>
      <c r="D118" s="69" t="str">
        <f>IF('Final Sınavı'!AI118=TRUE,0,'Ders Bilgileri'!D120)</f>
        <v/>
      </c>
      <c r="E118" s="70"/>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 t="b">
        <v>0</v>
      </c>
      <c r="AJ118" s="5"/>
      <c r="AK118" s="5">
        <f t="shared" si="14"/>
        <v>102</v>
      </c>
      <c r="AL118" s="5">
        <f t="shared" ref="AL118:BO118" si="115">IF(E$5&gt;0,(E108/E$5)*100,0)</f>
        <v>0</v>
      </c>
      <c r="AM118" s="5">
        <f t="shared" si="115"/>
        <v>0</v>
      </c>
      <c r="AN118" s="5">
        <f t="shared" si="115"/>
        <v>0</v>
      </c>
      <c r="AO118" s="5">
        <f t="shared" si="115"/>
        <v>0</v>
      </c>
      <c r="AP118" s="5">
        <f t="shared" si="115"/>
        <v>0</v>
      </c>
      <c r="AQ118" s="5">
        <f t="shared" si="115"/>
        <v>0</v>
      </c>
      <c r="AR118" s="5">
        <f t="shared" si="115"/>
        <v>0</v>
      </c>
      <c r="AS118" s="5">
        <f t="shared" si="115"/>
        <v>0</v>
      </c>
      <c r="AT118" s="5">
        <f t="shared" si="115"/>
        <v>0</v>
      </c>
      <c r="AU118" s="5">
        <f t="shared" si="115"/>
        <v>0</v>
      </c>
      <c r="AV118" s="5">
        <f t="shared" si="115"/>
        <v>0</v>
      </c>
      <c r="AW118" s="5">
        <f t="shared" si="115"/>
        <v>0</v>
      </c>
      <c r="AX118" s="5">
        <f t="shared" si="115"/>
        <v>0</v>
      </c>
      <c r="AY118" s="5">
        <f t="shared" si="115"/>
        <v>0</v>
      </c>
      <c r="AZ118" s="5">
        <f t="shared" si="115"/>
        <v>0</v>
      </c>
      <c r="BA118" s="5">
        <f t="shared" si="115"/>
        <v>0</v>
      </c>
      <c r="BB118" s="5">
        <f t="shared" si="115"/>
        <v>0</v>
      </c>
      <c r="BC118" s="5">
        <f t="shared" si="115"/>
        <v>0</v>
      </c>
      <c r="BD118" s="5">
        <f t="shared" si="115"/>
        <v>0</v>
      </c>
      <c r="BE118" s="5">
        <f t="shared" si="115"/>
        <v>0</v>
      </c>
      <c r="BF118" s="5">
        <f t="shared" si="115"/>
        <v>0</v>
      </c>
      <c r="BG118" s="5">
        <f t="shared" si="115"/>
        <v>0</v>
      </c>
      <c r="BH118" s="5">
        <f t="shared" si="115"/>
        <v>0</v>
      </c>
      <c r="BI118" s="5">
        <f t="shared" si="115"/>
        <v>0</v>
      </c>
      <c r="BJ118" s="5">
        <f t="shared" si="115"/>
        <v>0</v>
      </c>
      <c r="BK118" s="5">
        <f t="shared" si="115"/>
        <v>0</v>
      </c>
      <c r="BL118" s="5">
        <f t="shared" si="115"/>
        <v>0</v>
      </c>
      <c r="BM118" s="5">
        <f t="shared" si="115"/>
        <v>0</v>
      </c>
      <c r="BN118" s="5">
        <f t="shared" si="115"/>
        <v>0</v>
      </c>
      <c r="BO118" s="5">
        <f t="shared" si="115"/>
        <v>0</v>
      </c>
      <c r="BP118" s="5"/>
    </row>
    <row r="119" ht="15.75" customHeight="1">
      <c r="A119" s="68">
        <f>IF('Final Sınavı'!AI119=TRUE,0,'Ders Bilgileri'!A121)</f>
        <v>113</v>
      </c>
      <c r="B119" s="37" t="str">
        <f>IF('Final Sınavı'!AI119=TRUE,0,'Ders Bilgileri'!B121)</f>
        <v/>
      </c>
      <c r="C119" s="37" t="str">
        <f>IF('Final Sınavı'!AI119=TRUE,0,'Ders Bilgileri'!C121)</f>
        <v/>
      </c>
      <c r="D119" s="69" t="str">
        <f>IF('Final Sınavı'!AI119=TRUE,0,'Ders Bilgileri'!D121)</f>
        <v/>
      </c>
      <c r="E119" s="70"/>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 t="b">
        <v>0</v>
      </c>
      <c r="AJ119" s="5"/>
      <c r="AK119" s="5">
        <f t="shared" si="14"/>
        <v>103</v>
      </c>
      <c r="AL119" s="5">
        <f t="shared" ref="AL119:BO119" si="116">IF(E$5&gt;0,(E109/E$5)*100,0)</f>
        <v>0</v>
      </c>
      <c r="AM119" s="5">
        <f t="shared" si="116"/>
        <v>0</v>
      </c>
      <c r="AN119" s="5">
        <f t="shared" si="116"/>
        <v>0</v>
      </c>
      <c r="AO119" s="5">
        <f t="shared" si="116"/>
        <v>0</v>
      </c>
      <c r="AP119" s="5">
        <f t="shared" si="116"/>
        <v>0</v>
      </c>
      <c r="AQ119" s="5">
        <f t="shared" si="116"/>
        <v>0</v>
      </c>
      <c r="AR119" s="5">
        <f t="shared" si="116"/>
        <v>0</v>
      </c>
      <c r="AS119" s="5">
        <f t="shared" si="116"/>
        <v>0</v>
      </c>
      <c r="AT119" s="5">
        <f t="shared" si="116"/>
        <v>0</v>
      </c>
      <c r="AU119" s="5">
        <f t="shared" si="116"/>
        <v>0</v>
      </c>
      <c r="AV119" s="5">
        <f t="shared" si="116"/>
        <v>0</v>
      </c>
      <c r="AW119" s="5">
        <f t="shared" si="116"/>
        <v>0</v>
      </c>
      <c r="AX119" s="5">
        <f t="shared" si="116"/>
        <v>0</v>
      </c>
      <c r="AY119" s="5">
        <f t="shared" si="116"/>
        <v>0</v>
      </c>
      <c r="AZ119" s="5">
        <f t="shared" si="116"/>
        <v>0</v>
      </c>
      <c r="BA119" s="5">
        <f t="shared" si="116"/>
        <v>0</v>
      </c>
      <c r="BB119" s="5">
        <f t="shared" si="116"/>
        <v>0</v>
      </c>
      <c r="BC119" s="5">
        <f t="shared" si="116"/>
        <v>0</v>
      </c>
      <c r="BD119" s="5">
        <f t="shared" si="116"/>
        <v>0</v>
      </c>
      <c r="BE119" s="5">
        <f t="shared" si="116"/>
        <v>0</v>
      </c>
      <c r="BF119" s="5">
        <f t="shared" si="116"/>
        <v>0</v>
      </c>
      <c r="BG119" s="5">
        <f t="shared" si="116"/>
        <v>0</v>
      </c>
      <c r="BH119" s="5">
        <f t="shared" si="116"/>
        <v>0</v>
      </c>
      <c r="BI119" s="5">
        <f t="shared" si="116"/>
        <v>0</v>
      </c>
      <c r="BJ119" s="5">
        <f t="shared" si="116"/>
        <v>0</v>
      </c>
      <c r="BK119" s="5">
        <f t="shared" si="116"/>
        <v>0</v>
      </c>
      <c r="BL119" s="5">
        <f t="shared" si="116"/>
        <v>0</v>
      </c>
      <c r="BM119" s="5">
        <f t="shared" si="116"/>
        <v>0</v>
      </c>
      <c r="BN119" s="5">
        <f t="shared" si="116"/>
        <v>0</v>
      </c>
      <c r="BO119" s="5">
        <f t="shared" si="116"/>
        <v>0</v>
      </c>
      <c r="BP119" s="5"/>
    </row>
    <row r="120" ht="15.75" customHeight="1">
      <c r="A120" s="68">
        <f>IF('Final Sınavı'!AI120=TRUE,0,'Ders Bilgileri'!A122)</f>
        <v>114</v>
      </c>
      <c r="B120" s="37" t="str">
        <f>IF('Final Sınavı'!AI120=TRUE,0,'Ders Bilgileri'!B122)</f>
        <v/>
      </c>
      <c r="C120" s="37" t="str">
        <f>IF('Final Sınavı'!AI120=TRUE,0,'Ders Bilgileri'!C122)</f>
        <v/>
      </c>
      <c r="D120" s="69" t="str">
        <f>IF('Final Sınavı'!AI120=TRUE,0,'Ders Bilgileri'!D122)</f>
        <v/>
      </c>
      <c r="E120" s="70"/>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 t="b">
        <v>0</v>
      </c>
      <c r="AJ120" s="5"/>
      <c r="AK120" s="5">
        <f t="shared" si="14"/>
        <v>104</v>
      </c>
      <c r="AL120" s="5">
        <f t="shared" ref="AL120:BO120" si="117">IF(E$5&gt;0,(E110/E$5)*100,0)</f>
        <v>0</v>
      </c>
      <c r="AM120" s="5">
        <f t="shared" si="117"/>
        <v>0</v>
      </c>
      <c r="AN120" s="5">
        <f t="shared" si="117"/>
        <v>0</v>
      </c>
      <c r="AO120" s="5">
        <f t="shared" si="117"/>
        <v>0</v>
      </c>
      <c r="AP120" s="5">
        <f t="shared" si="117"/>
        <v>0</v>
      </c>
      <c r="AQ120" s="5">
        <f t="shared" si="117"/>
        <v>0</v>
      </c>
      <c r="AR120" s="5">
        <f t="shared" si="117"/>
        <v>0</v>
      </c>
      <c r="AS120" s="5">
        <f t="shared" si="117"/>
        <v>0</v>
      </c>
      <c r="AT120" s="5">
        <f t="shared" si="117"/>
        <v>0</v>
      </c>
      <c r="AU120" s="5">
        <f t="shared" si="117"/>
        <v>0</v>
      </c>
      <c r="AV120" s="5">
        <f t="shared" si="117"/>
        <v>0</v>
      </c>
      <c r="AW120" s="5">
        <f t="shared" si="117"/>
        <v>0</v>
      </c>
      <c r="AX120" s="5">
        <f t="shared" si="117"/>
        <v>0</v>
      </c>
      <c r="AY120" s="5">
        <f t="shared" si="117"/>
        <v>0</v>
      </c>
      <c r="AZ120" s="5">
        <f t="shared" si="117"/>
        <v>0</v>
      </c>
      <c r="BA120" s="5">
        <f t="shared" si="117"/>
        <v>0</v>
      </c>
      <c r="BB120" s="5">
        <f t="shared" si="117"/>
        <v>0</v>
      </c>
      <c r="BC120" s="5">
        <f t="shared" si="117"/>
        <v>0</v>
      </c>
      <c r="BD120" s="5">
        <f t="shared" si="117"/>
        <v>0</v>
      </c>
      <c r="BE120" s="5">
        <f t="shared" si="117"/>
        <v>0</v>
      </c>
      <c r="BF120" s="5">
        <f t="shared" si="117"/>
        <v>0</v>
      </c>
      <c r="BG120" s="5">
        <f t="shared" si="117"/>
        <v>0</v>
      </c>
      <c r="BH120" s="5">
        <f t="shared" si="117"/>
        <v>0</v>
      </c>
      <c r="BI120" s="5">
        <f t="shared" si="117"/>
        <v>0</v>
      </c>
      <c r="BJ120" s="5">
        <f t="shared" si="117"/>
        <v>0</v>
      </c>
      <c r="BK120" s="5">
        <f t="shared" si="117"/>
        <v>0</v>
      </c>
      <c r="BL120" s="5">
        <f t="shared" si="117"/>
        <v>0</v>
      </c>
      <c r="BM120" s="5">
        <f t="shared" si="117"/>
        <v>0</v>
      </c>
      <c r="BN120" s="5">
        <f t="shared" si="117"/>
        <v>0</v>
      </c>
      <c r="BO120" s="5">
        <f t="shared" si="117"/>
        <v>0</v>
      </c>
      <c r="BP120" s="5"/>
    </row>
    <row r="121" ht="15.75" customHeight="1">
      <c r="A121" s="68">
        <f>IF('Final Sınavı'!AI121=TRUE,0,'Ders Bilgileri'!A123)</f>
        <v>115</v>
      </c>
      <c r="B121" s="37" t="str">
        <f>IF('Final Sınavı'!AI121=TRUE,0,'Ders Bilgileri'!B123)</f>
        <v/>
      </c>
      <c r="C121" s="37" t="str">
        <f>IF('Final Sınavı'!AI121=TRUE,0,'Ders Bilgileri'!C123)</f>
        <v/>
      </c>
      <c r="D121" s="69" t="str">
        <f>IF('Final Sınavı'!AI121=TRUE,0,'Ders Bilgileri'!D123)</f>
        <v/>
      </c>
      <c r="E121" s="70"/>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 t="b">
        <v>0</v>
      </c>
      <c r="AJ121" s="5"/>
      <c r="AK121" s="5">
        <f t="shared" si="14"/>
        <v>105</v>
      </c>
      <c r="AL121" s="5">
        <f t="shared" ref="AL121:BO121" si="118">IF(E$5&gt;0,(E111/E$5)*100,0)</f>
        <v>0</v>
      </c>
      <c r="AM121" s="5">
        <f t="shared" si="118"/>
        <v>0</v>
      </c>
      <c r="AN121" s="5">
        <f t="shared" si="118"/>
        <v>0</v>
      </c>
      <c r="AO121" s="5">
        <f t="shared" si="118"/>
        <v>0</v>
      </c>
      <c r="AP121" s="5">
        <f t="shared" si="118"/>
        <v>0</v>
      </c>
      <c r="AQ121" s="5">
        <f t="shared" si="118"/>
        <v>0</v>
      </c>
      <c r="AR121" s="5">
        <f t="shared" si="118"/>
        <v>0</v>
      </c>
      <c r="AS121" s="5">
        <f t="shared" si="118"/>
        <v>0</v>
      </c>
      <c r="AT121" s="5">
        <f t="shared" si="118"/>
        <v>0</v>
      </c>
      <c r="AU121" s="5">
        <f t="shared" si="118"/>
        <v>0</v>
      </c>
      <c r="AV121" s="5">
        <f t="shared" si="118"/>
        <v>0</v>
      </c>
      <c r="AW121" s="5">
        <f t="shared" si="118"/>
        <v>0</v>
      </c>
      <c r="AX121" s="5">
        <f t="shared" si="118"/>
        <v>0</v>
      </c>
      <c r="AY121" s="5">
        <f t="shared" si="118"/>
        <v>0</v>
      </c>
      <c r="AZ121" s="5">
        <f t="shared" si="118"/>
        <v>0</v>
      </c>
      <c r="BA121" s="5">
        <f t="shared" si="118"/>
        <v>0</v>
      </c>
      <c r="BB121" s="5">
        <f t="shared" si="118"/>
        <v>0</v>
      </c>
      <c r="BC121" s="5">
        <f t="shared" si="118"/>
        <v>0</v>
      </c>
      <c r="BD121" s="5">
        <f t="shared" si="118"/>
        <v>0</v>
      </c>
      <c r="BE121" s="5">
        <f t="shared" si="118"/>
        <v>0</v>
      </c>
      <c r="BF121" s="5">
        <f t="shared" si="118"/>
        <v>0</v>
      </c>
      <c r="BG121" s="5">
        <f t="shared" si="118"/>
        <v>0</v>
      </c>
      <c r="BH121" s="5">
        <f t="shared" si="118"/>
        <v>0</v>
      </c>
      <c r="BI121" s="5">
        <f t="shared" si="118"/>
        <v>0</v>
      </c>
      <c r="BJ121" s="5">
        <f t="shared" si="118"/>
        <v>0</v>
      </c>
      <c r="BK121" s="5">
        <f t="shared" si="118"/>
        <v>0</v>
      </c>
      <c r="BL121" s="5">
        <f t="shared" si="118"/>
        <v>0</v>
      </c>
      <c r="BM121" s="5">
        <f t="shared" si="118"/>
        <v>0</v>
      </c>
      <c r="BN121" s="5">
        <f t="shared" si="118"/>
        <v>0</v>
      </c>
      <c r="BO121" s="5">
        <f t="shared" si="118"/>
        <v>0</v>
      </c>
      <c r="BP121" s="5"/>
    </row>
    <row r="122" ht="15.75" customHeight="1">
      <c r="A122" s="68">
        <f>IF('Final Sınavı'!AI122=TRUE,0,'Ders Bilgileri'!A124)</f>
        <v>116</v>
      </c>
      <c r="B122" s="37" t="str">
        <f>IF('Final Sınavı'!AI122=TRUE,0,'Ders Bilgileri'!B124)</f>
        <v/>
      </c>
      <c r="C122" s="37" t="str">
        <f>IF('Final Sınavı'!AI122=TRUE,0,'Ders Bilgileri'!C124)</f>
        <v/>
      </c>
      <c r="D122" s="69" t="str">
        <f>IF('Final Sınavı'!AI122=TRUE,0,'Ders Bilgileri'!D124)</f>
        <v/>
      </c>
      <c r="E122" s="70"/>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 t="b">
        <v>0</v>
      </c>
      <c r="AJ122" s="5"/>
      <c r="AK122" s="5">
        <f t="shared" si="14"/>
        <v>106</v>
      </c>
      <c r="AL122" s="5">
        <f t="shared" ref="AL122:BO122" si="119">IF(E$5&gt;0,(E112/E$5)*100,0)</f>
        <v>0</v>
      </c>
      <c r="AM122" s="5">
        <f t="shared" si="119"/>
        <v>0</v>
      </c>
      <c r="AN122" s="5">
        <f t="shared" si="119"/>
        <v>0</v>
      </c>
      <c r="AO122" s="5">
        <f t="shared" si="119"/>
        <v>0</v>
      </c>
      <c r="AP122" s="5">
        <f t="shared" si="119"/>
        <v>0</v>
      </c>
      <c r="AQ122" s="5">
        <f t="shared" si="119"/>
        <v>0</v>
      </c>
      <c r="AR122" s="5">
        <f t="shared" si="119"/>
        <v>0</v>
      </c>
      <c r="AS122" s="5">
        <f t="shared" si="119"/>
        <v>0</v>
      </c>
      <c r="AT122" s="5">
        <f t="shared" si="119"/>
        <v>0</v>
      </c>
      <c r="AU122" s="5">
        <f t="shared" si="119"/>
        <v>0</v>
      </c>
      <c r="AV122" s="5">
        <f t="shared" si="119"/>
        <v>0</v>
      </c>
      <c r="AW122" s="5">
        <f t="shared" si="119"/>
        <v>0</v>
      </c>
      <c r="AX122" s="5">
        <f t="shared" si="119"/>
        <v>0</v>
      </c>
      <c r="AY122" s="5">
        <f t="shared" si="119"/>
        <v>0</v>
      </c>
      <c r="AZ122" s="5">
        <f t="shared" si="119"/>
        <v>0</v>
      </c>
      <c r="BA122" s="5">
        <f t="shared" si="119"/>
        <v>0</v>
      </c>
      <c r="BB122" s="5">
        <f t="shared" si="119"/>
        <v>0</v>
      </c>
      <c r="BC122" s="5">
        <f t="shared" si="119"/>
        <v>0</v>
      </c>
      <c r="BD122" s="5">
        <f t="shared" si="119"/>
        <v>0</v>
      </c>
      <c r="BE122" s="5">
        <f t="shared" si="119"/>
        <v>0</v>
      </c>
      <c r="BF122" s="5">
        <f t="shared" si="119"/>
        <v>0</v>
      </c>
      <c r="BG122" s="5">
        <f t="shared" si="119"/>
        <v>0</v>
      </c>
      <c r="BH122" s="5">
        <f t="shared" si="119"/>
        <v>0</v>
      </c>
      <c r="BI122" s="5">
        <f t="shared" si="119"/>
        <v>0</v>
      </c>
      <c r="BJ122" s="5">
        <f t="shared" si="119"/>
        <v>0</v>
      </c>
      <c r="BK122" s="5">
        <f t="shared" si="119"/>
        <v>0</v>
      </c>
      <c r="BL122" s="5">
        <f t="shared" si="119"/>
        <v>0</v>
      </c>
      <c r="BM122" s="5">
        <f t="shared" si="119"/>
        <v>0</v>
      </c>
      <c r="BN122" s="5">
        <f t="shared" si="119"/>
        <v>0</v>
      </c>
      <c r="BO122" s="5">
        <f t="shared" si="119"/>
        <v>0</v>
      </c>
      <c r="BP122" s="5"/>
    </row>
    <row r="123" ht="15.75" customHeight="1">
      <c r="A123" s="68">
        <f>IF('Final Sınavı'!AI123=TRUE,0,'Ders Bilgileri'!A125)</f>
        <v>117</v>
      </c>
      <c r="B123" s="37" t="str">
        <f>IF('Final Sınavı'!AI123=TRUE,0,'Ders Bilgileri'!B125)</f>
        <v/>
      </c>
      <c r="C123" s="37" t="str">
        <f>IF('Final Sınavı'!AI123=TRUE,0,'Ders Bilgileri'!C125)</f>
        <v/>
      </c>
      <c r="D123" s="69" t="str">
        <f>IF('Final Sınavı'!AI123=TRUE,0,'Ders Bilgileri'!D125)</f>
        <v/>
      </c>
      <c r="E123" s="70"/>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 t="b">
        <v>0</v>
      </c>
      <c r="AJ123" s="5"/>
      <c r="AK123" s="5">
        <f t="shared" si="14"/>
        <v>107</v>
      </c>
      <c r="AL123" s="5">
        <f t="shared" ref="AL123:BO123" si="120">IF(E$5&gt;0,(E113/E$5)*100,0)</f>
        <v>0</v>
      </c>
      <c r="AM123" s="5">
        <f t="shared" si="120"/>
        <v>0</v>
      </c>
      <c r="AN123" s="5">
        <f t="shared" si="120"/>
        <v>0</v>
      </c>
      <c r="AO123" s="5">
        <f t="shared" si="120"/>
        <v>0</v>
      </c>
      <c r="AP123" s="5">
        <f t="shared" si="120"/>
        <v>0</v>
      </c>
      <c r="AQ123" s="5">
        <f t="shared" si="120"/>
        <v>0</v>
      </c>
      <c r="AR123" s="5">
        <f t="shared" si="120"/>
        <v>0</v>
      </c>
      <c r="AS123" s="5">
        <f t="shared" si="120"/>
        <v>0</v>
      </c>
      <c r="AT123" s="5">
        <f t="shared" si="120"/>
        <v>0</v>
      </c>
      <c r="AU123" s="5">
        <f t="shared" si="120"/>
        <v>0</v>
      </c>
      <c r="AV123" s="5">
        <f t="shared" si="120"/>
        <v>0</v>
      </c>
      <c r="AW123" s="5">
        <f t="shared" si="120"/>
        <v>0</v>
      </c>
      <c r="AX123" s="5">
        <f t="shared" si="120"/>
        <v>0</v>
      </c>
      <c r="AY123" s="5">
        <f t="shared" si="120"/>
        <v>0</v>
      </c>
      <c r="AZ123" s="5">
        <f t="shared" si="120"/>
        <v>0</v>
      </c>
      <c r="BA123" s="5">
        <f t="shared" si="120"/>
        <v>0</v>
      </c>
      <c r="BB123" s="5">
        <f t="shared" si="120"/>
        <v>0</v>
      </c>
      <c r="BC123" s="5">
        <f t="shared" si="120"/>
        <v>0</v>
      </c>
      <c r="BD123" s="5">
        <f t="shared" si="120"/>
        <v>0</v>
      </c>
      <c r="BE123" s="5">
        <f t="shared" si="120"/>
        <v>0</v>
      </c>
      <c r="BF123" s="5">
        <f t="shared" si="120"/>
        <v>0</v>
      </c>
      <c r="BG123" s="5">
        <f t="shared" si="120"/>
        <v>0</v>
      </c>
      <c r="BH123" s="5">
        <f t="shared" si="120"/>
        <v>0</v>
      </c>
      <c r="BI123" s="5">
        <f t="shared" si="120"/>
        <v>0</v>
      </c>
      <c r="BJ123" s="5">
        <f t="shared" si="120"/>
        <v>0</v>
      </c>
      <c r="BK123" s="5">
        <f t="shared" si="120"/>
        <v>0</v>
      </c>
      <c r="BL123" s="5">
        <f t="shared" si="120"/>
        <v>0</v>
      </c>
      <c r="BM123" s="5">
        <f t="shared" si="120"/>
        <v>0</v>
      </c>
      <c r="BN123" s="5">
        <f t="shared" si="120"/>
        <v>0</v>
      </c>
      <c r="BO123" s="5">
        <f t="shared" si="120"/>
        <v>0</v>
      </c>
      <c r="BP123" s="5"/>
    </row>
    <row r="124" ht="15.75" customHeight="1">
      <c r="A124" s="68">
        <f>IF('Final Sınavı'!AI124=TRUE,0,'Ders Bilgileri'!A126)</f>
        <v>118</v>
      </c>
      <c r="B124" s="37" t="str">
        <f>IF('Final Sınavı'!AI124=TRUE,0,'Ders Bilgileri'!B126)</f>
        <v/>
      </c>
      <c r="C124" s="37" t="str">
        <f>IF('Final Sınavı'!AI124=TRUE,0,'Ders Bilgileri'!C126)</f>
        <v/>
      </c>
      <c r="D124" s="69" t="str">
        <f>IF('Final Sınavı'!AI124=TRUE,0,'Ders Bilgileri'!D126)</f>
        <v/>
      </c>
      <c r="E124" s="70"/>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 t="b">
        <v>0</v>
      </c>
      <c r="AJ124" s="5"/>
      <c r="AK124" s="5">
        <f t="shared" si="14"/>
        <v>108</v>
      </c>
      <c r="AL124" s="5">
        <f t="shared" ref="AL124:BO124" si="121">IF(E$5&gt;0,(E114/E$5)*100,0)</f>
        <v>0</v>
      </c>
      <c r="AM124" s="5">
        <f t="shared" si="121"/>
        <v>0</v>
      </c>
      <c r="AN124" s="5">
        <f t="shared" si="121"/>
        <v>0</v>
      </c>
      <c r="AO124" s="5">
        <f t="shared" si="121"/>
        <v>0</v>
      </c>
      <c r="AP124" s="5">
        <f t="shared" si="121"/>
        <v>0</v>
      </c>
      <c r="AQ124" s="5">
        <f t="shared" si="121"/>
        <v>0</v>
      </c>
      <c r="AR124" s="5">
        <f t="shared" si="121"/>
        <v>0</v>
      </c>
      <c r="AS124" s="5">
        <f t="shared" si="121"/>
        <v>0</v>
      </c>
      <c r="AT124" s="5">
        <f t="shared" si="121"/>
        <v>0</v>
      </c>
      <c r="AU124" s="5">
        <f t="shared" si="121"/>
        <v>0</v>
      </c>
      <c r="AV124" s="5">
        <f t="shared" si="121"/>
        <v>0</v>
      </c>
      <c r="AW124" s="5">
        <f t="shared" si="121"/>
        <v>0</v>
      </c>
      <c r="AX124" s="5">
        <f t="shared" si="121"/>
        <v>0</v>
      </c>
      <c r="AY124" s="5">
        <f t="shared" si="121"/>
        <v>0</v>
      </c>
      <c r="AZ124" s="5">
        <f t="shared" si="121"/>
        <v>0</v>
      </c>
      <c r="BA124" s="5">
        <f t="shared" si="121"/>
        <v>0</v>
      </c>
      <c r="BB124" s="5">
        <f t="shared" si="121"/>
        <v>0</v>
      </c>
      <c r="BC124" s="5">
        <f t="shared" si="121"/>
        <v>0</v>
      </c>
      <c r="BD124" s="5">
        <f t="shared" si="121"/>
        <v>0</v>
      </c>
      <c r="BE124" s="5">
        <f t="shared" si="121"/>
        <v>0</v>
      </c>
      <c r="BF124" s="5">
        <f t="shared" si="121"/>
        <v>0</v>
      </c>
      <c r="BG124" s="5">
        <f t="shared" si="121"/>
        <v>0</v>
      </c>
      <c r="BH124" s="5">
        <f t="shared" si="121"/>
        <v>0</v>
      </c>
      <c r="BI124" s="5">
        <f t="shared" si="121"/>
        <v>0</v>
      </c>
      <c r="BJ124" s="5">
        <f t="shared" si="121"/>
        <v>0</v>
      </c>
      <c r="BK124" s="5">
        <f t="shared" si="121"/>
        <v>0</v>
      </c>
      <c r="BL124" s="5">
        <f t="shared" si="121"/>
        <v>0</v>
      </c>
      <c r="BM124" s="5">
        <f t="shared" si="121"/>
        <v>0</v>
      </c>
      <c r="BN124" s="5">
        <f t="shared" si="121"/>
        <v>0</v>
      </c>
      <c r="BO124" s="5">
        <f t="shared" si="121"/>
        <v>0</v>
      </c>
      <c r="BP124" s="5"/>
    </row>
    <row r="125" ht="15.75" customHeight="1">
      <c r="A125" s="68">
        <f>IF('Final Sınavı'!AI125=TRUE,0,'Ders Bilgileri'!A127)</f>
        <v>119</v>
      </c>
      <c r="B125" s="37" t="str">
        <f>IF('Final Sınavı'!AI125=TRUE,0,'Ders Bilgileri'!B127)</f>
        <v/>
      </c>
      <c r="C125" s="37" t="str">
        <f>IF('Final Sınavı'!AI125=TRUE,0,'Ders Bilgileri'!C127)</f>
        <v/>
      </c>
      <c r="D125" s="69" t="str">
        <f>IF('Final Sınavı'!AI125=TRUE,0,'Ders Bilgileri'!D127)</f>
        <v/>
      </c>
      <c r="E125" s="70"/>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 t="b">
        <v>0</v>
      </c>
      <c r="AJ125" s="5"/>
      <c r="AK125" s="5">
        <f t="shared" si="14"/>
        <v>109</v>
      </c>
      <c r="AL125" s="5">
        <f t="shared" ref="AL125:BO125" si="122">IF(E$5&gt;0,(E115/E$5)*100,0)</f>
        <v>0</v>
      </c>
      <c r="AM125" s="5">
        <f t="shared" si="122"/>
        <v>0</v>
      </c>
      <c r="AN125" s="5">
        <f t="shared" si="122"/>
        <v>0</v>
      </c>
      <c r="AO125" s="5">
        <f t="shared" si="122"/>
        <v>0</v>
      </c>
      <c r="AP125" s="5">
        <f t="shared" si="122"/>
        <v>0</v>
      </c>
      <c r="AQ125" s="5">
        <f t="shared" si="122"/>
        <v>0</v>
      </c>
      <c r="AR125" s="5">
        <f t="shared" si="122"/>
        <v>0</v>
      </c>
      <c r="AS125" s="5">
        <f t="shared" si="122"/>
        <v>0</v>
      </c>
      <c r="AT125" s="5">
        <f t="shared" si="122"/>
        <v>0</v>
      </c>
      <c r="AU125" s="5">
        <f t="shared" si="122"/>
        <v>0</v>
      </c>
      <c r="AV125" s="5">
        <f t="shared" si="122"/>
        <v>0</v>
      </c>
      <c r="AW125" s="5">
        <f t="shared" si="122"/>
        <v>0</v>
      </c>
      <c r="AX125" s="5">
        <f t="shared" si="122"/>
        <v>0</v>
      </c>
      <c r="AY125" s="5">
        <f t="shared" si="122"/>
        <v>0</v>
      </c>
      <c r="AZ125" s="5">
        <f t="shared" si="122"/>
        <v>0</v>
      </c>
      <c r="BA125" s="5">
        <f t="shared" si="122"/>
        <v>0</v>
      </c>
      <c r="BB125" s="5">
        <f t="shared" si="122"/>
        <v>0</v>
      </c>
      <c r="BC125" s="5">
        <f t="shared" si="122"/>
        <v>0</v>
      </c>
      <c r="BD125" s="5">
        <f t="shared" si="122"/>
        <v>0</v>
      </c>
      <c r="BE125" s="5">
        <f t="shared" si="122"/>
        <v>0</v>
      </c>
      <c r="BF125" s="5">
        <f t="shared" si="122"/>
        <v>0</v>
      </c>
      <c r="BG125" s="5">
        <f t="shared" si="122"/>
        <v>0</v>
      </c>
      <c r="BH125" s="5">
        <f t="shared" si="122"/>
        <v>0</v>
      </c>
      <c r="BI125" s="5">
        <f t="shared" si="122"/>
        <v>0</v>
      </c>
      <c r="BJ125" s="5">
        <f t="shared" si="122"/>
        <v>0</v>
      </c>
      <c r="BK125" s="5">
        <f t="shared" si="122"/>
        <v>0</v>
      </c>
      <c r="BL125" s="5">
        <f t="shared" si="122"/>
        <v>0</v>
      </c>
      <c r="BM125" s="5">
        <f t="shared" si="122"/>
        <v>0</v>
      </c>
      <c r="BN125" s="5">
        <f t="shared" si="122"/>
        <v>0</v>
      </c>
      <c r="BO125" s="5">
        <f t="shared" si="122"/>
        <v>0</v>
      </c>
      <c r="BP125" s="5"/>
    </row>
    <row r="126" ht="15.75" customHeight="1">
      <c r="A126" s="68">
        <f>IF('Final Sınavı'!AI126=TRUE,0,'Ders Bilgileri'!A128)</f>
        <v>120</v>
      </c>
      <c r="B126" s="37" t="str">
        <f>IF('Final Sınavı'!AI126=TRUE,0,'Ders Bilgileri'!B128)</f>
        <v/>
      </c>
      <c r="C126" s="37" t="str">
        <f>IF('Final Sınavı'!AI126=TRUE,0,'Ders Bilgileri'!C128)</f>
        <v/>
      </c>
      <c r="D126" s="69" t="str">
        <f>IF('Final Sınavı'!AI126=TRUE,0,'Ders Bilgileri'!D128)</f>
        <v/>
      </c>
      <c r="E126" s="70"/>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 t="b">
        <v>0</v>
      </c>
      <c r="AJ126" s="5"/>
      <c r="AK126" s="5">
        <f t="shared" si="14"/>
        <v>110</v>
      </c>
      <c r="AL126" s="5">
        <f t="shared" ref="AL126:BO126" si="123">IF(E$5&gt;0,(E116/E$5)*100,0)</f>
        <v>0</v>
      </c>
      <c r="AM126" s="5">
        <f t="shared" si="123"/>
        <v>0</v>
      </c>
      <c r="AN126" s="5">
        <f t="shared" si="123"/>
        <v>0</v>
      </c>
      <c r="AO126" s="5">
        <f t="shared" si="123"/>
        <v>0</v>
      </c>
      <c r="AP126" s="5">
        <f t="shared" si="123"/>
        <v>0</v>
      </c>
      <c r="AQ126" s="5">
        <f t="shared" si="123"/>
        <v>0</v>
      </c>
      <c r="AR126" s="5">
        <f t="shared" si="123"/>
        <v>0</v>
      </c>
      <c r="AS126" s="5">
        <f t="shared" si="123"/>
        <v>0</v>
      </c>
      <c r="AT126" s="5">
        <f t="shared" si="123"/>
        <v>0</v>
      </c>
      <c r="AU126" s="5">
        <f t="shared" si="123"/>
        <v>0</v>
      </c>
      <c r="AV126" s="5">
        <f t="shared" si="123"/>
        <v>0</v>
      </c>
      <c r="AW126" s="5">
        <f t="shared" si="123"/>
        <v>0</v>
      </c>
      <c r="AX126" s="5">
        <f t="shared" si="123"/>
        <v>0</v>
      </c>
      <c r="AY126" s="5">
        <f t="shared" si="123"/>
        <v>0</v>
      </c>
      <c r="AZ126" s="5">
        <f t="shared" si="123"/>
        <v>0</v>
      </c>
      <c r="BA126" s="5">
        <f t="shared" si="123"/>
        <v>0</v>
      </c>
      <c r="BB126" s="5">
        <f t="shared" si="123"/>
        <v>0</v>
      </c>
      <c r="BC126" s="5">
        <f t="shared" si="123"/>
        <v>0</v>
      </c>
      <c r="BD126" s="5">
        <f t="shared" si="123"/>
        <v>0</v>
      </c>
      <c r="BE126" s="5">
        <f t="shared" si="123"/>
        <v>0</v>
      </c>
      <c r="BF126" s="5">
        <f t="shared" si="123"/>
        <v>0</v>
      </c>
      <c r="BG126" s="5">
        <f t="shared" si="123"/>
        <v>0</v>
      </c>
      <c r="BH126" s="5">
        <f t="shared" si="123"/>
        <v>0</v>
      </c>
      <c r="BI126" s="5">
        <f t="shared" si="123"/>
        <v>0</v>
      </c>
      <c r="BJ126" s="5">
        <f t="shared" si="123"/>
        <v>0</v>
      </c>
      <c r="BK126" s="5">
        <f t="shared" si="123"/>
        <v>0</v>
      </c>
      <c r="BL126" s="5">
        <f t="shared" si="123"/>
        <v>0</v>
      </c>
      <c r="BM126" s="5">
        <f t="shared" si="123"/>
        <v>0</v>
      </c>
      <c r="BN126" s="5">
        <f t="shared" si="123"/>
        <v>0</v>
      </c>
      <c r="BO126" s="5">
        <f t="shared" si="123"/>
        <v>0</v>
      </c>
      <c r="BP126" s="5"/>
    </row>
    <row r="127" ht="15.75" customHeight="1">
      <c r="A127" s="68">
        <f>IF('Final Sınavı'!AI127=TRUE,0,'Ders Bilgileri'!A129)</f>
        <v>121</v>
      </c>
      <c r="B127" s="37" t="str">
        <f>IF('Final Sınavı'!AI127=TRUE,0,'Ders Bilgileri'!B129)</f>
        <v/>
      </c>
      <c r="C127" s="37" t="str">
        <f>IF('Final Sınavı'!AI127=TRUE,0,'Ders Bilgileri'!C129)</f>
        <v/>
      </c>
      <c r="D127" s="69" t="str">
        <f>IF('Final Sınavı'!AI127=TRUE,0,'Ders Bilgileri'!D129)</f>
        <v/>
      </c>
      <c r="E127" s="70"/>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 t="b">
        <v>0</v>
      </c>
      <c r="AJ127" s="5"/>
      <c r="AK127" s="5">
        <f t="shared" si="14"/>
        <v>111</v>
      </c>
      <c r="AL127" s="5">
        <f t="shared" ref="AL127:BO127" si="124">IF(E$5&gt;0,(E117/E$5)*100,0)</f>
        <v>0</v>
      </c>
      <c r="AM127" s="5">
        <f t="shared" si="124"/>
        <v>0</v>
      </c>
      <c r="AN127" s="5">
        <f t="shared" si="124"/>
        <v>0</v>
      </c>
      <c r="AO127" s="5">
        <f t="shared" si="124"/>
        <v>0</v>
      </c>
      <c r="AP127" s="5">
        <f t="shared" si="124"/>
        <v>0</v>
      </c>
      <c r="AQ127" s="5">
        <f t="shared" si="124"/>
        <v>0</v>
      </c>
      <c r="AR127" s="5">
        <f t="shared" si="124"/>
        <v>0</v>
      </c>
      <c r="AS127" s="5">
        <f t="shared" si="124"/>
        <v>0</v>
      </c>
      <c r="AT127" s="5">
        <f t="shared" si="124"/>
        <v>0</v>
      </c>
      <c r="AU127" s="5">
        <f t="shared" si="124"/>
        <v>0</v>
      </c>
      <c r="AV127" s="5">
        <f t="shared" si="124"/>
        <v>0</v>
      </c>
      <c r="AW127" s="5">
        <f t="shared" si="124"/>
        <v>0</v>
      </c>
      <c r="AX127" s="5">
        <f t="shared" si="124"/>
        <v>0</v>
      </c>
      <c r="AY127" s="5">
        <f t="shared" si="124"/>
        <v>0</v>
      </c>
      <c r="AZ127" s="5">
        <f t="shared" si="124"/>
        <v>0</v>
      </c>
      <c r="BA127" s="5">
        <f t="shared" si="124"/>
        <v>0</v>
      </c>
      <c r="BB127" s="5">
        <f t="shared" si="124"/>
        <v>0</v>
      </c>
      <c r="BC127" s="5">
        <f t="shared" si="124"/>
        <v>0</v>
      </c>
      <c r="BD127" s="5">
        <f t="shared" si="124"/>
        <v>0</v>
      </c>
      <c r="BE127" s="5">
        <f t="shared" si="124"/>
        <v>0</v>
      </c>
      <c r="BF127" s="5">
        <f t="shared" si="124"/>
        <v>0</v>
      </c>
      <c r="BG127" s="5">
        <f t="shared" si="124"/>
        <v>0</v>
      </c>
      <c r="BH127" s="5">
        <f t="shared" si="124"/>
        <v>0</v>
      </c>
      <c r="BI127" s="5">
        <f t="shared" si="124"/>
        <v>0</v>
      </c>
      <c r="BJ127" s="5">
        <f t="shared" si="124"/>
        <v>0</v>
      </c>
      <c r="BK127" s="5">
        <f t="shared" si="124"/>
        <v>0</v>
      </c>
      <c r="BL127" s="5">
        <f t="shared" si="124"/>
        <v>0</v>
      </c>
      <c r="BM127" s="5">
        <f t="shared" si="124"/>
        <v>0</v>
      </c>
      <c r="BN127" s="5">
        <f t="shared" si="124"/>
        <v>0</v>
      </c>
      <c r="BO127" s="5">
        <f t="shared" si="124"/>
        <v>0</v>
      </c>
      <c r="BP127" s="5"/>
    </row>
    <row r="128" ht="15.75" customHeight="1">
      <c r="A128" s="68">
        <f>IF('Final Sınavı'!AI128=TRUE,0,'Ders Bilgileri'!A130)</f>
        <v>122</v>
      </c>
      <c r="B128" s="37" t="str">
        <f>IF('Final Sınavı'!AI128=TRUE,0,'Ders Bilgileri'!B130)</f>
        <v/>
      </c>
      <c r="C128" s="37" t="str">
        <f>IF('Final Sınavı'!AI128=TRUE,0,'Ders Bilgileri'!C130)</f>
        <v/>
      </c>
      <c r="D128" s="69" t="str">
        <f>IF('Final Sınavı'!AI128=TRUE,0,'Ders Bilgileri'!D130)</f>
        <v/>
      </c>
      <c r="E128" s="70"/>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 t="b">
        <v>0</v>
      </c>
      <c r="AJ128" s="5"/>
      <c r="AK128" s="5">
        <f t="shared" si="14"/>
        <v>112</v>
      </c>
      <c r="AL128" s="5">
        <f t="shared" ref="AL128:BO128" si="125">IF(E$5&gt;0,(E118/E$5)*100,0)</f>
        <v>0</v>
      </c>
      <c r="AM128" s="5">
        <f t="shared" si="125"/>
        <v>0</v>
      </c>
      <c r="AN128" s="5">
        <f t="shared" si="125"/>
        <v>0</v>
      </c>
      <c r="AO128" s="5">
        <f t="shared" si="125"/>
        <v>0</v>
      </c>
      <c r="AP128" s="5">
        <f t="shared" si="125"/>
        <v>0</v>
      </c>
      <c r="AQ128" s="5">
        <f t="shared" si="125"/>
        <v>0</v>
      </c>
      <c r="AR128" s="5">
        <f t="shared" si="125"/>
        <v>0</v>
      </c>
      <c r="AS128" s="5">
        <f t="shared" si="125"/>
        <v>0</v>
      </c>
      <c r="AT128" s="5">
        <f t="shared" si="125"/>
        <v>0</v>
      </c>
      <c r="AU128" s="5">
        <f t="shared" si="125"/>
        <v>0</v>
      </c>
      <c r="AV128" s="5">
        <f t="shared" si="125"/>
        <v>0</v>
      </c>
      <c r="AW128" s="5">
        <f t="shared" si="125"/>
        <v>0</v>
      </c>
      <c r="AX128" s="5">
        <f t="shared" si="125"/>
        <v>0</v>
      </c>
      <c r="AY128" s="5">
        <f t="shared" si="125"/>
        <v>0</v>
      </c>
      <c r="AZ128" s="5">
        <f t="shared" si="125"/>
        <v>0</v>
      </c>
      <c r="BA128" s="5">
        <f t="shared" si="125"/>
        <v>0</v>
      </c>
      <c r="BB128" s="5">
        <f t="shared" si="125"/>
        <v>0</v>
      </c>
      <c r="BC128" s="5">
        <f t="shared" si="125"/>
        <v>0</v>
      </c>
      <c r="BD128" s="5">
        <f t="shared" si="125"/>
        <v>0</v>
      </c>
      <c r="BE128" s="5">
        <f t="shared" si="125"/>
        <v>0</v>
      </c>
      <c r="BF128" s="5">
        <f t="shared" si="125"/>
        <v>0</v>
      </c>
      <c r="BG128" s="5">
        <f t="shared" si="125"/>
        <v>0</v>
      </c>
      <c r="BH128" s="5">
        <f t="shared" si="125"/>
        <v>0</v>
      </c>
      <c r="BI128" s="5">
        <f t="shared" si="125"/>
        <v>0</v>
      </c>
      <c r="BJ128" s="5">
        <f t="shared" si="125"/>
        <v>0</v>
      </c>
      <c r="BK128" s="5">
        <f t="shared" si="125"/>
        <v>0</v>
      </c>
      <c r="BL128" s="5">
        <f t="shared" si="125"/>
        <v>0</v>
      </c>
      <c r="BM128" s="5">
        <f t="shared" si="125"/>
        <v>0</v>
      </c>
      <c r="BN128" s="5">
        <f t="shared" si="125"/>
        <v>0</v>
      </c>
      <c r="BO128" s="5">
        <f t="shared" si="125"/>
        <v>0</v>
      </c>
      <c r="BP128" s="5"/>
    </row>
    <row r="129" ht="15.75" customHeight="1">
      <c r="A129" s="68">
        <f>IF('Final Sınavı'!AI129=TRUE,0,'Ders Bilgileri'!A131)</f>
        <v>123</v>
      </c>
      <c r="B129" s="37" t="str">
        <f>IF('Final Sınavı'!AI129=TRUE,0,'Ders Bilgileri'!B131)</f>
        <v/>
      </c>
      <c r="C129" s="37" t="str">
        <f>IF('Final Sınavı'!AI129=TRUE,0,'Ders Bilgileri'!C131)</f>
        <v/>
      </c>
      <c r="D129" s="69" t="str">
        <f>IF('Final Sınavı'!AI129=TRUE,0,'Ders Bilgileri'!D131)</f>
        <v/>
      </c>
      <c r="E129" s="70"/>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 t="b">
        <v>0</v>
      </c>
      <c r="AJ129" s="5"/>
      <c r="AK129" s="5">
        <f t="shared" si="14"/>
        <v>113</v>
      </c>
      <c r="AL129" s="5">
        <f t="shared" ref="AL129:BO129" si="126">IF(E$5&gt;0,(E119/E$5)*100,0)</f>
        <v>0</v>
      </c>
      <c r="AM129" s="5">
        <f t="shared" si="126"/>
        <v>0</v>
      </c>
      <c r="AN129" s="5">
        <f t="shared" si="126"/>
        <v>0</v>
      </c>
      <c r="AO129" s="5">
        <f t="shared" si="126"/>
        <v>0</v>
      </c>
      <c r="AP129" s="5">
        <f t="shared" si="126"/>
        <v>0</v>
      </c>
      <c r="AQ129" s="5">
        <f t="shared" si="126"/>
        <v>0</v>
      </c>
      <c r="AR129" s="5">
        <f t="shared" si="126"/>
        <v>0</v>
      </c>
      <c r="AS129" s="5">
        <f t="shared" si="126"/>
        <v>0</v>
      </c>
      <c r="AT129" s="5">
        <f t="shared" si="126"/>
        <v>0</v>
      </c>
      <c r="AU129" s="5">
        <f t="shared" si="126"/>
        <v>0</v>
      </c>
      <c r="AV129" s="5">
        <f t="shared" si="126"/>
        <v>0</v>
      </c>
      <c r="AW129" s="5">
        <f t="shared" si="126"/>
        <v>0</v>
      </c>
      <c r="AX129" s="5">
        <f t="shared" si="126"/>
        <v>0</v>
      </c>
      <c r="AY129" s="5">
        <f t="shared" si="126"/>
        <v>0</v>
      </c>
      <c r="AZ129" s="5">
        <f t="shared" si="126"/>
        <v>0</v>
      </c>
      <c r="BA129" s="5">
        <f t="shared" si="126"/>
        <v>0</v>
      </c>
      <c r="BB129" s="5">
        <f t="shared" si="126"/>
        <v>0</v>
      </c>
      <c r="BC129" s="5">
        <f t="shared" si="126"/>
        <v>0</v>
      </c>
      <c r="BD129" s="5">
        <f t="shared" si="126"/>
        <v>0</v>
      </c>
      <c r="BE129" s="5">
        <f t="shared" si="126"/>
        <v>0</v>
      </c>
      <c r="BF129" s="5">
        <f t="shared" si="126"/>
        <v>0</v>
      </c>
      <c r="BG129" s="5">
        <f t="shared" si="126"/>
        <v>0</v>
      </c>
      <c r="BH129" s="5">
        <f t="shared" si="126"/>
        <v>0</v>
      </c>
      <c r="BI129" s="5">
        <f t="shared" si="126"/>
        <v>0</v>
      </c>
      <c r="BJ129" s="5">
        <f t="shared" si="126"/>
        <v>0</v>
      </c>
      <c r="BK129" s="5">
        <f t="shared" si="126"/>
        <v>0</v>
      </c>
      <c r="BL129" s="5">
        <f t="shared" si="126"/>
        <v>0</v>
      </c>
      <c r="BM129" s="5">
        <f t="shared" si="126"/>
        <v>0</v>
      </c>
      <c r="BN129" s="5">
        <f t="shared" si="126"/>
        <v>0</v>
      </c>
      <c r="BO129" s="5">
        <f t="shared" si="126"/>
        <v>0</v>
      </c>
      <c r="BP129" s="5"/>
    </row>
    <row r="130" ht="15.75" customHeight="1">
      <c r="A130" s="68">
        <f>IF('Final Sınavı'!AI130=TRUE,0,'Ders Bilgileri'!A132)</f>
        <v>124</v>
      </c>
      <c r="B130" s="37" t="str">
        <f>IF('Final Sınavı'!AI130=TRUE,0,'Ders Bilgileri'!B132)</f>
        <v/>
      </c>
      <c r="C130" s="37" t="str">
        <f>IF('Final Sınavı'!AI130=TRUE,0,'Ders Bilgileri'!C132)</f>
        <v/>
      </c>
      <c r="D130" s="69" t="str">
        <f>IF('Final Sınavı'!AI130=TRUE,0,'Ders Bilgileri'!D132)</f>
        <v/>
      </c>
      <c r="E130" s="70"/>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 t="b">
        <v>0</v>
      </c>
      <c r="AJ130" s="5"/>
      <c r="AK130" s="5">
        <f t="shared" si="14"/>
        <v>114</v>
      </c>
      <c r="AL130" s="5">
        <f t="shared" ref="AL130:BO130" si="127">IF(E$5&gt;0,(E120/E$5)*100,0)</f>
        <v>0</v>
      </c>
      <c r="AM130" s="5">
        <f t="shared" si="127"/>
        <v>0</v>
      </c>
      <c r="AN130" s="5">
        <f t="shared" si="127"/>
        <v>0</v>
      </c>
      <c r="AO130" s="5">
        <f t="shared" si="127"/>
        <v>0</v>
      </c>
      <c r="AP130" s="5">
        <f t="shared" si="127"/>
        <v>0</v>
      </c>
      <c r="AQ130" s="5">
        <f t="shared" si="127"/>
        <v>0</v>
      </c>
      <c r="AR130" s="5">
        <f t="shared" si="127"/>
        <v>0</v>
      </c>
      <c r="AS130" s="5">
        <f t="shared" si="127"/>
        <v>0</v>
      </c>
      <c r="AT130" s="5">
        <f t="shared" si="127"/>
        <v>0</v>
      </c>
      <c r="AU130" s="5">
        <f t="shared" si="127"/>
        <v>0</v>
      </c>
      <c r="AV130" s="5">
        <f t="shared" si="127"/>
        <v>0</v>
      </c>
      <c r="AW130" s="5">
        <f t="shared" si="127"/>
        <v>0</v>
      </c>
      <c r="AX130" s="5">
        <f t="shared" si="127"/>
        <v>0</v>
      </c>
      <c r="AY130" s="5">
        <f t="shared" si="127"/>
        <v>0</v>
      </c>
      <c r="AZ130" s="5">
        <f t="shared" si="127"/>
        <v>0</v>
      </c>
      <c r="BA130" s="5">
        <f t="shared" si="127"/>
        <v>0</v>
      </c>
      <c r="BB130" s="5">
        <f t="shared" si="127"/>
        <v>0</v>
      </c>
      <c r="BC130" s="5">
        <f t="shared" si="127"/>
        <v>0</v>
      </c>
      <c r="BD130" s="5">
        <f t="shared" si="127"/>
        <v>0</v>
      </c>
      <c r="BE130" s="5">
        <f t="shared" si="127"/>
        <v>0</v>
      </c>
      <c r="BF130" s="5">
        <f t="shared" si="127"/>
        <v>0</v>
      </c>
      <c r="BG130" s="5">
        <f t="shared" si="127"/>
        <v>0</v>
      </c>
      <c r="BH130" s="5">
        <f t="shared" si="127"/>
        <v>0</v>
      </c>
      <c r="BI130" s="5">
        <f t="shared" si="127"/>
        <v>0</v>
      </c>
      <c r="BJ130" s="5">
        <f t="shared" si="127"/>
        <v>0</v>
      </c>
      <c r="BK130" s="5">
        <f t="shared" si="127"/>
        <v>0</v>
      </c>
      <c r="BL130" s="5">
        <f t="shared" si="127"/>
        <v>0</v>
      </c>
      <c r="BM130" s="5">
        <f t="shared" si="127"/>
        <v>0</v>
      </c>
      <c r="BN130" s="5">
        <f t="shared" si="127"/>
        <v>0</v>
      </c>
      <c r="BO130" s="5">
        <f t="shared" si="127"/>
        <v>0</v>
      </c>
      <c r="BP130" s="5"/>
    </row>
    <row r="131" ht="15.75" customHeight="1">
      <c r="A131" s="68">
        <f>IF('Final Sınavı'!AI131=TRUE,0,'Ders Bilgileri'!A133)</f>
        <v>125</v>
      </c>
      <c r="B131" s="37" t="str">
        <f>IF('Final Sınavı'!AI131=TRUE,0,'Ders Bilgileri'!B133)</f>
        <v/>
      </c>
      <c r="C131" s="37" t="str">
        <f>IF('Final Sınavı'!AI131=TRUE,0,'Ders Bilgileri'!C133)</f>
        <v/>
      </c>
      <c r="D131" s="69" t="str">
        <f>IF('Final Sınavı'!AI131=TRUE,0,'Ders Bilgileri'!D133)</f>
        <v/>
      </c>
      <c r="E131" s="70"/>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 t="b">
        <v>0</v>
      </c>
      <c r="AJ131" s="5"/>
      <c r="AK131" s="5">
        <f t="shared" si="14"/>
        <v>115</v>
      </c>
      <c r="AL131" s="5">
        <f t="shared" ref="AL131:BO131" si="128">IF(E$5&gt;0,(E121/E$5)*100,0)</f>
        <v>0</v>
      </c>
      <c r="AM131" s="5">
        <f t="shared" si="128"/>
        <v>0</v>
      </c>
      <c r="AN131" s="5">
        <f t="shared" si="128"/>
        <v>0</v>
      </c>
      <c r="AO131" s="5">
        <f t="shared" si="128"/>
        <v>0</v>
      </c>
      <c r="AP131" s="5">
        <f t="shared" si="128"/>
        <v>0</v>
      </c>
      <c r="AQ131" s="5">
        <f t="shared" si="128"/>
        <v>0</v>
      </c>
      <c r="AR131" s="5">
        <f t="shared" si="128"/>
        <v>0</v>
      </c>
      <c r="AS131" s="5">
        <f t="shared" si="128"/>
        <v>0</v>
      </c>
      <c r="AT131" s="5">
        <f t="shared" si="128"/>
        <v>0</v>
      </c>
      <c r="AU131" s="5">
        <f t="shared" si="128"/>
        <v>0</v>
      </c>
      <c r="AV131" s="5">
        <f t="shared" si="128"/>
        <v>0</v>
      </c>
      <c r="AW131" s="5">
        <f t="shared" si="128"/>
        <v>0</v>
      </c>
      <c r="AX131" s="5">
        <f t="shared" si="128"/>
        <v>0</v>
      </c>
      <c r="AY131" s="5">
        <f t="shared" si="128"/>
        <v>0</v>
      </c>
      <c r="AZ131" s="5">
        <f t="shared" si="128"/>
        <v>0</v>
      </c>
      <c r="BA131" s="5">
        <f t="shared" si="128"/>
        <v>0</v>
      </c>
      <c r="BB131" s="5">
        <f t="shared" si="128"/>
        <v>0</v>
      </c>
      <c r="BC131" s="5">
        <f t="shared" si="128"/>
        <v>0</v>
      </c>
      <c r="BD131" s="5">
        <f t="shared" si="128"/>
        <v>0</v>
      </c>
      <c r="BE131" s="5">
        <f t="shared" si="128"/>
        <v>0</v>
      </c>
      <c r="BF131" s="5">
        <f t="shared" si="128"/>
        <v>0</v>
      </c>
      <c r="BG131" s="5">
        <f t="shared" si="128"/>
        <v>0</v>
      </c>
      <c r="BH131" s="5">
        <f t="shared" si="128"/>
        <v>0</v>
      </c>
      <c r="BI131" s="5">
        <f t="shared" si="128"/>
        <v>0</v>
      </c>
      <c r="BJ131" s="5">
        <f t="shared" si="128"/>
        <v>0</v>
      </c>
      <c r="BK131" s="5">
        <f t="shared" si="128"/>
        <v>0</v>
      </c>
      <c r="BL131" s="5">
        <f t="shared" si="128"/>
        <v>0</v>
      </c>
      <c r="BM131" s="5">
        <f t="shared" si="128"/>
        <v>0</v>
      </c>
      <c r="BN131" s="5">
        <f t="shared" si="128"/>
        <v>0</v>
      </c>
      <c r="BO131" s="5">
        <f t="shared" si="128"/>
        <v>0</v>
      </c>
      <c r="BP131" s="5"/>
    </row>
    <row r="132" ht="15.75" customHeight="1">
      <c r="A132" s="68">
        <f>IF('Final Sınavı'!AI132=TRUE,0,'Ders Bilgileri'!A134)</f>
        <v>126</v>
      </c>
      <c r="B132" s="37" t="str">
        <f>IF('Final Sınavı'!AI132=TRUE,0,'Ders Bilgileri'!B134)</f>
        <v/>
      </c>
      <c r="C132" s="37" t="str">
        <f>IF('Final Sınavı'!AI132=TRUE,0,'Ders Bilgileri'!C134)</f>
        <v/>
      </c>
      <c r="D132" s="69" t="str">
        <f>IF('Final Sınavı'!AI132=TRUE,0,'Ders Bilgileri'!D134)</f>
        <v/>
      </c>
      <c r="E132" s="70"/>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 t="b">
        <v>0</v>
      </c>
      <c r="AJ132" s="5"/>
      <c r="AK132" s="5">
        <f t="shared" si="14"/>
        <v>116</v>
      </c>
      <c r="AL132" s="5">
        <f t="shared" ref="AL132:BO132" si="129">IF(E$5&gt;0,(E122/E$5)*100,0)</f>
        <v>0</v>
      </c>
      <c r="AM132" s="5">
        <f t="shared" si="129"/>
        <v>0</v>
      </c>
      <c r="AN132" s="5">
        <f t="shared" si="129"/>
        <v>0</v>
      </c>
      <c r="AO132" s="5">
        <f t="shared" si="129"/>
        <v>0</v>
      </c>
      <c r="AP132" s="5">
        <f t="shared" si="129"/>
        <v>0</v>
      </c>
      <c r="AQ132" s="5">
        <f t="shared" si="129"/>
        <v>0</v>
      </c>
      <c r="AR132" s="5">
        <f t="shared" si="129"/>
        <v>0</v>
      </c>
      <c r="AS132" s="5">
        <f t="shared" si="129"/>
        <v>0</v>
      </c>
      <c r="AT132" s="5">
        <f t="shared" si="129"/>
        <v>0</v>
      </c>
      <c r="AU132" s="5">
        <f t="shared" si="129"/>
        <v>0</v>
      </c>
      <c r="AV132" s="5">
        <f t="shared" si="129"/>
        <v>0</v>
      </c>
      <c r="AW132" s="5">
        <f t="shared" si="129"/>
        <v>0</v>
      </c>
      <c r="AX132" s="5">
        <f t="shared" si="129"/>
        <v>0</v>
      </c>
      <c r="AY132" s="5">
        <f t="shared" si="129"/>
        <v>0</v>
      </c>
      <c r="AZ132" s="5">
        <f t="shared" si="129"/>
        <v>0</v>
      </c>
      <c r="BA132" s="5">
        <f t="shared" si="129"/>
        <v>0</v>
      </c>
      <c r="BB132" s="5">
        <f t="shared" si="129"/>
        <v>0</v>
      </c>
      <c r="BC132" s="5">
        <f t="shared" si="129"/>
        <v>0</v>
      </c>
      <c r="BD132" s="5">
        <f t="shared" si="129"/>
        <v>0</v>
      </c>
      <c r="BE132" s="5">
        <f t="shared" si="129"/>
        <v>0</v>
      </c>
      <c r="BF132" s="5">
        <f t="shared" si="129"/>
        <v>0</v>
      </c>
      <c r="BG132" s="5">
        <f t="shared" si="129"/>
        <v>0</v>
      </c>
      <c r="BH132" s="5">
        <f t="shared" si="129"/>
        <v>0</v>
      </c>
      <c r="BI132" s="5">
        <f t="shared" si="129"/>
        <v>0</v>
      </c>
      <c r="BJ132" s="5">
        <f t="shared" si="129"/>
        <v>0</v>
      </c>
      <c r="BK132" s="5">
        <f t="shared" si="129"/>
        <v>0</v>
      </c>
      <c r="BL132" s="5">
        <f t="shared" si="129"/>
        <v>0</v>
      </c>
      <c r="BM132" s="5">
        <f t="shared" si="129"/>
        <v>0</v>
      </c>
      <c r="BN132" s="5">
        <f t="shared" si="129"/>
        <v>0</v>
      </c>
      <c r="BO132" s="5">
        <f t="shared" si="129"/>
        <v>0</v>
      </c>
      <c r="BP132" s="5"/>
    </row>
    <row r="133" ht="15.75" customHeight="1">
      <c r="A133" s="68">
        <f>IF('Final Sınavı'!AI133=TRUE,0,'Ders Bilgileri'!A135)</f>
        <v>127</v>
      </c>
      <c r="B133" s="37" t="str">
        <f>IF('Final Sınavı'!AI133=TRUE,0,'Ders Bilgileri'!B135)</f>
        <v/>
      </c>
      <c r="C133" s="37" t="str">
        <f>IF('Final Sınavı'!AI133=TRUE,0,'Ders Bilgileri'!C135)</f>
        <v/>
      </c>
      <c r="D133" s="69" t="str">
        <f>IF('Final Sınavı'!AI133=TRUE,0,'Ders Bilgileri'!D135)</f>
        <v/>
      </c>
      <c r="E133" s="70"/>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 t="b">
        <v>0</v>
      </c>
      <c r="AJ133" s="5"/>
      <c r="AK133" s="5">
        <f t="shared" si="14"/>
        <v>117</v>
      </c>
      <c r="AL133" s="5">
        <f t="shared" ref="AL133:BO133" si="130">IF(E$5&gt;0,(E123/E$5)*100,0)</f>
        <v>0</v>
      </c>
      <c r="AM133" s="5">
        <f t="shared" si="130"/>
        <v>0</v>
      </c>
      <c r="AN133" s="5">
        <f t="shared" si="130"/>
        <v>0</v>
      </c>
      <c r="AO133" s="5">
        <f t="shared" si="130"/>
        <v>0</v>
      </c>
      <c r="AP133" s="5">
        <f t="shared" si="130"/>
        <v>0</v>
      </c>
      <c r="AQ133" s="5">
        <f t="shared" si="130"/>
        <v>0</v>
      </c>
      <c r="AR133" s="5">
        <f t="shared" si="130"/>
        <v>0</v>
      </c>
      <c r="AS133" s="5">
        <f t="shared" si="130"/>
        <v>0</v>
      </c>
      <c r="AT133" s="5">
        <f t="shared" si="130"/>
        <v>0</v>
      </c>
      <c r="AU133" s="5">
        <f t="shared" si="130"/>
        <v>0</v>
      </c>
      <c r="AV133" s="5">
        <f t="shared" si="130"/>
        <v>0</v>
      </c>
      <c r="AW133" s="5">
        <f t="shared" si="130"/>
        <v>0</v>
      </c>
      <c r="AX133" s="5">
        <f t="shared" si="130"/>
        <v>0</v>
      </c>
      <c r="AY133" s="5">
        <f t="shared" si="130"/>
        <v>0</v>
      </c>
      <c r="AZ133" s="5">
        <f t="shared" si="130"/>
        <v>0</v>
      </c>
      <c r="BA133" s="5">
        <f t="shared" si="130"/>
        <v>0</v>
      </c>
      <c r="BB133" s="5">
        <f t="shared" si="130"/>
        <v>0</v>
      </c>
      <c r="BC133" s="5">
        <f t="shared" si="130"/>
        <v>0</v>
      </c>
      <c r="BD133" s="5">
        <f t="shared" si="130"/>
        <v>0</v>
      </c>
      <c r="BE133" s="5">
        <f t="shared" si="130"/>
        <v>0</v>
      </c>
      <c r="BF133" s="5">
        <f t="shared" si="130"/>
        <v>0</v>
      </c>
      <c r="BG133" s="5">
        <f t="shared" si="130"/>
        <v>0</v>
      </c>
      <c r="BH133" s="5">
        <f t="shared" si="130"/>
        <v>0</v>
      </c>
      <c r="BI133" s="5">
        <f t="shared" si="130"/>
        <v>0</v>
      </c>
      <c r="BJ133" s="5">
        <f t="shared" si="130"/>
        <v>0</v>
      </c>
      <c r="BK133" s="5">
        <f t="shared" si="130"/>
        <v>0</v>
      </c>
      <c r="BL133" s="5">
        <f t="shared" si="130"/>
        <v>0</v>
      </c>
      <c r="BM133" s="5">
        <f t="shared" si="130"/>
        <v>0</v>
      </c>
      <c r="BN133" s="5">
        <f t="shared" si="130"/>
        <v>0</v>
      </c>
      <c r="BO133" s="5">
        <f t="shared" si="130"/>
        <v>0</v>
      </c>
      <c r="BP133" s="5"/>
    </row>
    <row r="134" ht="15.75" customHeight="1">
      <c r="A134" s="68">
        <f>IF('Final Sınavı'!AI134=TRUE,0,'Ders Bilgileri'!A136)</f>
        <v>128</v>
      </c>
      <c r="B134" s="37" t="str">
        <f>IF('Final Sınavı'!AI134=TRUE,0,'Ders Bilgileri'!B136)</f>
        <v/>
      </c>
      <c r="C134" s="37" t="str">
        <f>IF('Final Sınavı'!AI134=TRUE,0,'Ders Bilgileri'!C136)</f>
        <v/>
      </c>
      <c r="D134" s="69" t="str">
        <f>IF('Final Sınavı'!AI134=TRUE,0,'Ders Bilgileri'!D136)</f>
        <v/>
      </c>
      <c r="E134" s="70"/>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 t="b">
        <v>0</v>
      </c>
      <c r="AJ134" s="5"/>
      <c r="AK134" s="5">
        <f t="shared" si="14"/>
        <v>118</v>
      </c>
      <c r="AL134" s="5">
        <f t="shared" ref="AL134:BO134" si="131">IF(E$5&gt;0,(E124/E$5)*100,0)</f>
        <v>0</v>
      </c>
      <c r="AM134" s="5">
        <f t="shared" si="131"/>
        <v>0</v>
      </c>
      <c r="AN134" s="5">
        <f t="shared" si="131"/>
        <v>0</v>
      </c>
      <c r="AO134" s="5">
        <f t="shared" si="131"/>
        <v>0</v>
      </c>
      <c r="AP134" s="5">
        <f t="shared" si="131"/>
        <v>0</v>
      </c>
      <c r="AQ134" s="5">
        <f t="shared" si="131"/>
        <v>0</v>
      </c>
      <c r="AR134" s="5">
        <f t="shared" si="131"/>
        <v>0</v>
      </c>
      <c r="AS134" s="5">
        <f t="shared" si="131"/>
        <v>0</v>
      </c>
      <c r="AT134" s="5">
        <f t="shared" si="131"/>
        <v>0</v>
      </c>
      <c r="AU134" s="5">
        <f t="shared" si="131"/>
        <v>0</v>
      </c>
      <c r="AV134" s="5">
        <f t="shared" si="131"/>
        <v>0</v>
      </c>
      <c r="AW134" s="5">
        <f t="shared" si="131"/>
        <v>0</v>
      </c>
      <c r="AX134" s="5">
        <f t="shared" si="131"/>
        <v>0</v>
      </c>
      <c r="AY134" s="5">
        <f t="shared" si="131"/>
        <v>0</v>
      </c>
      <c r="AZ134" s="5">
        <f t="shared" si="131"/>
        <v>0</v>
      </c>
      <c r="BA134" s="5">
        <f t="shared" si="131"/>
        <v>0</v>
      </c>
      <c r="BB134" s="5">
        <f t="shared" si="131"/>
        <v>0</v>
      </c>
      <c r="BC134" s="5">
        <f t="shared" si="131"/>
        <v>0</v>
      </c>
      <c r="BD134" s="5">
        <f t="shared" si="131"/>
        <v>0</v>
      </c>
      <c r="BE134" s="5">
        <f t="shared" si="131"/>
        <v>0</v>
      </c>
      <c r="BF134" s="5">
        <f t="shared" si="131"/>
        <v>0</v>
      </c>
      <c r="BG134" s="5">
        <f t="shared" si="131"/>
        <v>0</v>
      </c>
      <c r="BH134" s="5">
        <f t="shared" si="131"/>
        <v>0</v>
      </c>
      <c r="BI134" s="5">
        <f t="shared" si="131"/>
        <v>0</v>
      </c>
      <c r="BJ134" s="5">
        <f t="shared" si="131"/>
        <v>0</v>
      </c>
      <c r="BK134" s="5">
        <f t="shared" si="131"/>
        <v>0</v>
      </c>
      <c r="BL134" s="5">
        <f t="shared" si="131"/>
        <v>0</v>
      </c>
      <c r="BM134" s="5">
        <f t="shared" si="131"/>
        <v>0</v>
      </c>
      <c r="BN134" s="5">
        <f t="shared" si="131"/>
        <v>0</v>
      </c>
      <c r="BO134" s="5">
        <f t="shared" si="131"/>
        <v>0</v>
      </c>
      <c r="BP134" s="5"/>
    </row>
    <row r="135" ht="15.75" customHeight="1">
      <c r="A135" s="68">
        <f>IF('Final Sınavı'!AI135=TRUE,0,'Ders Bilgileri'!A137)</f>
        <v>129</v>
      </c>
      <c r="B135" s="37" t="str">
        <f>IF('Final Sınavı'!AI135=TRUE,0,'Ders Bilgileri'!B137)</f>
        <v/>
      </c>
      <c r="C135" s="37" t="str">
        <f>IF('Final Sınavı'!AI135=TRUE,0,'Ders Bilgileri'!C137)</f>
        <v/>
      </c>
      <c r="D135" s="69" t="str">
        <f>IF('Final Sınavı'!AI135=TRUE,0,'Ders Bilgileri'!D137)</f>
        <v/>
      </c>
      <c r="E135" s="70"/>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 t="b">
        <v>0</v>
      </c>
      <c r="AJ135" s="5"/>
      <c r="AK135" s="5">
        <f t="shared" si="14"/>
        <v>119</v>
      </c>
      <c r="AL135" s="5">
        <f t="shared" ref="AL135:BO135" si="132">IF(E$5&gt;0,(E125/E$5)*100,0)</f>
        <v>0</v>
      </c>
      <c r="AM135" s="5">
        <f t="shared" si="132"/>
        <v>0</v>
      </c>
      <c r="AN135" s="5">
        <f t="shared" si="132"/>
        <v>0</v>
      </c>
      <c r="AO135" s="5">
        <f t="shared" si="132"/>
        <v>0</v>
      </c>
      <c r="AP135" s="5">
        <f t="shared" si="132"/>
        <v>0</v>
      </c>
      <c r="AQ135" s="5">
        <f t="shared" si="132"/>
        <v>0</v>
      </c>
      <c r="AR135" s="5">
        <f t="shared" si="132"/>
        <v>0</v>
      </c>
      <c r="AS135" s="5">
        <f t="shared" si="132"/>
        <v>0</v>
      </c>
      <c r="AT135" s="5">
        <f t="shared" si="132"/>
        <v>0</v>
      </c>
      <c r="AU135" s="5">
        <f t="shared" si="132"/>
        <v>0</v>
      </c>
      <c r="AV135" s="5">
        <f t="shared" si="132"/>
        <v>0</v>
      </c>
      <c r="AW135" s="5">
        <f t="shared" si="132"/>
        <v>0</v>
      </c>
      <c r="AX135" s="5">
        <f t="shared" si="132"/>
        <v>0</v>
      </c>
      <c r="AY135" s="5">
        <f t="shared" si="132"/>
        <v>0</v>
      </c>
      <c r="AZ135" s="5">
        <f t="shared" si="132"/>
        <v>0</v>
      </c>
      <c r="BA135" s="5">
        <f t="shared" si="132"/>
        <v>0</v>
      </c>
      <c r="BB135" s="5">
        <f t="shared" si="132"/>
        <v>0</v>
      </c>
      <c r="BC135" s="5">
        <f t="shared" si="132"/>
        <v>0</v>
      </c>
      <c r="BD135" s="5">
        <f t="shared" si="132"/>
        <v>0</v>
      </c>
      <c r="BE135" s="5">
        <f t="shared" si="132"/>
        <v>0</v>
      </c>
      <c r="BF135" s="5">
        <f t="shared" si="132"/>
        <v>0</v>
      </c>
      <c r="BG135" s="5">
        <f t="shared" si="132"/>
        <v>0</v>
      </c>
      <c r="BH135" s="5">
        <f t="shared" si="132"/>
        <v>0</v>
      </c>
      <c r="BI135" s="5">
        <f t="shared" si="132"/>
        <v>0</v>
      </c>
      <c r="BJ135" s="5">
        <f t="shared" si="132"/>
        <v>0</v>
      </c>
      <c r="BK135" s="5">
        <f t="shared" si="132"/>
        <v>0</v>
      </c>
      <c r="BL135" s="5">
        <f t="shared" si="132"/>
        <v>0</v>
      </c>
      <c r="BM135" s="5">
        <f t="shared" si="132"/>
        <v>0</v>
      </c>
      <c r="BN135" s="5">
        <f t="shared" si="132"/>
        <v>0</v>
      </c>
      <c r="BO135" s="5">
        <f t="shared" si="132"/>
        <v>0</v>
      </c>
      <c r="BP135" s="5"/>
    </row>
    <row r="136" ht="15.75" customHeight="1">
      <c r="A136" s="68">
        <f>IF('Final Sınavı'!AI136=TRUE,0,'Ders Bilgileri'!A138)</f>
        <v>130</v>
      </c>
      <c r="B136" s="37" t="str">
        <f>IF('Final Sınavı'!AI136=TRUE,0,'Ders Bilgileri'!B138)</f>
        <v/>
      </c>
      <c r="C136" s="37" t="str">
        <f>IF('Final Sınavı'!AI136=TRUE,0,'Ders Bilgileri'!C138)</f>
        <v/>
      </c>
      <c r="D136" s="69" t="str">
        <f>IF('Final Sınavı'!AI136=TRUE,0,'Ders Bilgileri'!D138)</f>
        <v/>
      </c>
      <c r="E136" s="70"/>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 t="b">
        <v>0</v>
      </c>
      <c r="AJ136" s="5"/>
      <c r="AK136" s="5">
        <f t="shared" si="14"/>
        <v>120</v>
      </c>
      <c r="AL136" s="5">
        <f t="shared" ref="AL136:BO136" si="133">IF(E$5&gt;0,(E126/E$5)*100,0)</f>
        <v>0</v>
      </c>
      <c r="AM136" s="5">
        <f t="shared" si="133"/>
        <v>0</v>
      </c>
      <c r="AN136" s="5">
        <f t="shared" si="133"/>
        <v>0</v>
      </c>
      <c r="AO136" s="5">
        <f t="shared" si="133"/>
        <v>0</v>
      </c>
      <c r="AP136" s="5">
        <f t="shared" si="133"/>
        <v>0</v>
      </c>
      <c r="AQ136" s="5">
        <f t="shared" si="133"/>
        <v>0</v>
      </c>
      <c r="AR136" s="5">
        <f t="shared" si="133"/>
        <v>0</v>
      </c>
      <c r="AS136" s="5">
        <f t="shared" si="133"/>
        <v>0</v>
      </c>
      <c r="AT136" s="5">
        <f t="shared" si="133"/>
        <v>0</v>
      </c>
      <c r="AU136" s="5">
        <f t="shared" si="133"/>
        <v>0</v>
      </c>
      <c r="AV136" s="5">
        <f t="shared" si="133"/>
        <v>0</v>
      </c>
      <c r="AW136" s="5">
        <f t="shared" si="133"/>
        <v>0</v>
      </c>
      <c r="AX136" s="5">
        <f t="shared" si="133"/>
        <v>0</v>
      </c>
      <c r="AY136" s="5">
        <f t="shared" si="133"/>
        <v>0</v>
      </c>
      <c r="AZ136" s="5">
        <f t="shared" si="133"/>
        <v>0</v>
      </c>
      <c r="BA136" s="5">
        <f t="shared" si="133"/>
        <v>0</v>
      </c>
      <c r="BB136" s="5">
        <f t="shared" si="133"/>
        <v>0</v>
      </c>
      <c r="BC136" s="5">
        <f t="shared" si="133"/>
        <v>0</v>
      </c>
      <c r="BD136" s="5">
        <f t="shared" si="133"/>
        <v>0</v>
      </c>
      <c r="BE136" s="5">
        <f t="shared" si="133"/>
        <v>0</v>
      </c>
      <c r="BF136" s="5">
        <f t="shared" si="133"/>
        <v>0</v>
      </c>
      <c r="BG136" s="5">
        <f t="shared" si="133"/>
        <v>0</v>
      </c>
      <c r="BH136" s="5">
        <f t="shared" si="133"/>
        <v>0</v>
      </c>
      <c r="BI136" s="5">
        <f t="shared" si="133"/>
        <v>0</v>
      </c>
      <c r="BJ136" s="5">
        <f t="shared" si="133"/>
        <v>0</v>
      </c>
      <c r="BK136" s="5">
        <f t="shared" si="133"/>
        <v>0</v>
      </c>
      <c r="BL136" s="5">
        <f t="shared" si="133"/>
        <v>0</v>
      </c>
      <c r="BM136" s="5">
        <f t="shared" si="133"/>
        <v>0</v>
      </c>
      <c r="BN136" s="5">
        <f t="shared" si="133"/>
        <v>0</v>
      </c>
      <c r="BO136" s="5">
        <f t="shared" si="133"/>
        <v>0</v>
      </c>
      <c r="BP136" s="5"/>
    </row>
    <row r="137" ht="15.75" customHeight="1">
      <c r="A137" s="68">
        <f>IF('Final Sınavı'!AI137=TRUE,0,'Ders Bilgileri'!A139)</f>
        <v>131</v>
      </c>
      <c r="B137" s="37" t="str">
        <f>IF('Final Sınavı'!AI137=TRUE,0,'Ders Bilgileri'!B139)</f>
        <v/>
      </c>
      <c r="C137" s="37" t="str">
        <f>IF('Final Sınavı'!AI137=TRUE,0,'Ders Bilgileri'!C139)</f>
        <v/>
      </c>
      <c r="D137" s="69" t="str">
        <f>IF('Final Sınavı'!AI137=TRUE,0,'Ders Bilgileri'!D139)</f>
        <v/>
      </c>
      <c r="E137" s="70"/>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 t="b">
        <v>0</v>
      </c>
      <c r="AJ137" s="5"/>
      <c r="AK137" s="5">
        <f t="shared" si="14"/>
        <v>121</v>
      </c>
      <c r="AL137" s="5">
        <f t="shared" ref="AL137:BO137" si="134">IF(E$5&gt;0,(E127/E$5)*100,0)</f>
        <v>0</v>
      </c>
      <c r="AM137" s="5">
        <f t="shared" si="134"/>
        <v>0</v>
      </c>
      <c r="AN137" s="5">
        <f t="shared" si="134"/>
        <v>0</v>
      </c>
      <c r="AO137" s="5">
        <f t="shared" si="134"/>
        <v>0</v>
      </c>
      <c r="AP137" s="5">
        <f t="shared" si="134"/>
        <v>0</v>
      </c>
      <c r="AQ137" s="5">
        <f t="shared" si="134"/>
        <v>0</v>
      </c>
      <c r="AR137" s="5">
        <f t="shared" si="134"/>
        <v>0</v>
      </c>
      <c r="AS137" s="5">
        <f t="shared" si="134"/>
        <v>0</v>
      </c>
      <c r="AT137" s="5">
        <f t="shared" si="134"/>
        <v>0</v>
      </c>
      <c r="AU137" s="5">
        <f t="shared" si="134"/>
        <v>0</v>
      </c>
      <c r="AV137" s="5">
        <f t="shared" si="134"/>
        <v>0</v>
      </c>
      <c r="AW137" s="5">
        <f t="shared" si="134"/>
        <v>0</v>
      </c>
      <c r="AX137" s="5">
        <f t="shared" si="134"/>
        <v>0</v>
      </c>
      <c r="AY137" s="5">
        <f t="shared" si="134"/>
        <v>0</v>
      </c>
      <c r="AZ137" s="5">
        <f t="shared" si="134"/>
        <v>0</v>
      </c>
      <c r="BA137" s="5">
        <f t="shared" si="134"/>
        <v>0</v>
      </c>
      <c r="BB137" s="5">
        <f t="shared" si="134"/>
        <v>0</v>
      </c>
      <c r="BC137" s="5">
        <f t="shared" si="134"/>
        <v>0</v>
      </c>
      <c r="BD137" s="5">
        <f t="shared" si="134"/>
        <v>0</v>
      </c>
      <c r="BE137" s="5">
        <f t="shared" si="134"/>
        <v>0</v>
      </c>
      <c r="BF137" s="5">
        <f t="shared" si="134"/>
        <v>0</v>
      </c>
      <c r="BG137" s="5">
        <f t="shared" si="134"/>
        <v>0</v>
      </c>
      <c r="BH137" s="5">
        <f t="shared" si="134"/>
        <v>0</v>
      </c>
      <c r="BI137" s="5">
        <f t="shared" si="134"/>
        <v>0</v>
      </c>
      <c r="BJ137" s="5">
        <f t="shared" si="134"/>
        <v>0</v>
      </c>
      <c r="BK137" s="5">
        <f t="shared" si="134"/>
        <v>0</v>
      </c>
      <c r="BL137" s="5">
        <f t="shared" si="134"/>
        <v>0</v>
      </c>
      <c r="BM137" s="5">
        <f t="shared" si="134"/>
        <v>0</v>
      </c>
      <c r="BN137" s="5">
        <f t="shared" si="134"/>
        <v>0</v>
      </c>
      <c r="BO137" s="5">
        <f t="shared" si="134"/>
        <v>0</v>
      </c>
      <c r="BP137" s="5"/>
    </row>
    <row r="138" ht="15.75" customHeight="1">
      <c r="A138" s="68">
        <f>IF('Final Sınavı'!AI138=TRUE,0,'Ders Bilgileri'!A140)</f>
        <v>132</v>
      </c>
      <c r="B138" s="37" t="str">
        <f>IF('Final Sınavı'!AI138=TRUE,0,'Ders Bilgileri'!B140)</f>
        <v/>
      </c>
      <c r="C138" s="37" t="str">
        <f>IF('Final Sınavı'!AI138=TRUE,0,'Ders Bilgileri'!C140)</f>
        <v/>
      </c>
      <c r="D138" s="69" t="str">
        <f>IF('Final Sınavı'!AI138=TRUE,0,'Ders Bilgileri'!D140)</f>
        <v/>
      </c>
      <c r="E138" s="70"/>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 t="b">
        <v>0</v>
      </c>
      <c r="AJ138" s="5"/>
      <c r="AK138" s="5">
        <f t="shared" si="14"/>
        <v>122</v>
      </c>
      <c r="AL138" s="5">
        <f t="shared" ref="AL138:BO138" si="135">IF(E$5&gt;0,(E128/E$5)*100,0)</f>
        <v>0</v>
      </c>
      <c r="AM138" s="5">
        <f t="shared" si="135"/>
        <v>0</v>
      </c>
      <c r="AN138" s="5">
        <f t="shared" si="135"/>
        <v>0</v>
      </c>
      <c r="AO138" s="5">
        <f t="shared" si="135"/>
        <v>0</v>
      </c>
      <c r="AP138" s="5">
        <f t="shared" si="135"/>
        <v>0</v>
      </c>
      <c r="AQ138" s="5">
        <f t="shared" si="135"/>
        <v>0</v>
      </c>
      <c r="AR138" s="5">
        <f t="shared" si="135"/>
        <v>0</v>
      </c>
      <c r="AS138" s="5">
        <f t="shared" si="135"/>
        <v>0</v>
      </c>
      <c r="AT138" s="5">
        <f t="shared" si="135"/>
        <v>0</v>
      </c>
      <c r="AU138" s="5">
        <f t="shared" si="135"/>
        <v>0</v>
      </c>
      <c r="AV138" s="5">
        <f t="shared" si="135"/>
        <v>0</v>
      </c>
      <c r="AW138" s="5">
        <f t="shared" si="135"/>
        <v>0</v>
      </c>
      <c r="AX138" s="5">
        <f t="shared" si="135"/>
        <v>0</v>
      </c>
      <c r="AY138" s="5">
        <f t="shared" si="135"/>
        <v>0</v>
      </c>
      <c r="AZ138" s="5">
        <f t="shared" si="135"/>
        <v>0</v>
      </c>
      <c r="BA138" s="5">
        <f t="shared" si="135"/>
        <v>0</v>
      </c>
      <c r="BB138" s="5">
        <f t="shared" si="135"/>
        <v>0</v>
      </c>
      <c r="BC138" s="5">
        <f t="shared" si="135"/>
        <v>0</v>
      </c>
      <c r="BD138" s="5">
        <f t="shared" si="135"/>
        <v>0</v>
      </c>
      <c r="BE138" s="5">
        <f t="shared" si="135"/>
        <v>0</v>
      </c>
      <c r="BF138" s="5">
        <f t="shared" si="135"/>
        <v>0</v>
      </c>
      <c r="BG138" s="5">
        <f t="shared" si="135"/>
        <v>0</v>
      </c>
      <c r="BH138" s="5">
        <f t="shared" si="135"/>
        <v>0</v>
      </c>
      <c r="BI138" s="5">
        <f t="shared" si="135"/>
        <v>0</v>
      </c>
      <c r="BJ138" s="5">
        <f t="shared" si="135"/>
        <v>0</v>
      </c>
      <c r="BK138" s="5">
        <f t="shared" si="135"/>
        <v>0</v>
      </c>
      <c r="BL138" s="5">
        <f t="shared" si="135"/>
        <v>0</v>
      </c>
      <c r="BM138" s="5">
        <f t="shared" si="135"/>
        <v>0</v>
      </c>
      <c r="BN138" s="5">
        <f t="shared" si="135"/>
        <v>0</v>
      </c>
      <c r="BO138" s="5">
        <f t="shared" si="135"/>
        <v>0</v>
      </c>
      <c r="BP138" s="5"/>
    </row>
    <row r="139" ht="15.75" customHeight="1">
      <c r="A139" s="68">
        <f>IF('Final Sınavı'!AI139=TRUE,0,'Ders Bilgileri'!A141)</f>
        <v>133</v>
      </c>
      <c r="B139" s="37" t="str">
        <f>IF('Final Sınavı'!AI139=TRUE,0,'Ders Bilgileri'!B141)</f>
        <v/>
      </c>
      <c r="C139" s="37" t="str">
        <f>IF('Final Sınavı'!AI139=TRUE,0,'Ders Bilgileri'!C141)</f>
        <v/>
      </c>
      <c r="D139" s="69" t="str">
        <f>IF('Final Sınavı'!AI139=TRUE,0,'Ders Bilgileri'!D141)</f>
        <v/>
      </c>
      <c r="E139" s="70"/>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 t="b">
        <v>0</v>
      </c>
      <c r="AJ139" s="5"/>
      <c r="AK139" s="5">
        <f t="shared" si="14"/>
        <v>123</v>
      </c>
      <c r="AL139" s="5">
        <f t="shared" ref="AL139:BO139" si="136">IF(E$5&gt;0,(E129/E$5)*100,0)</f>
        <v>0</v>
      </c>
      <c r="AM139" s="5">
        <f t="shared" si="136"/>
        <v>0</v>
      </c>
      <c r="AN139" s="5">
        <f t="shared" si="136"/>
        <v>0</v>
      </c>
      <c r="AO139" s="5">
        <f t="shared" si="136"/>
        <v>0</v>
      </c>
      <c r="AP139" s="5">
        <f t="shared" si="136"/>
        <v>0</v>
      </c>
      <c r="AQ139" s="5">
        <f t="shared" si="136"/>
        <v>0</v>
      </c>
      <c r="AR139" s="5">
        <f t="shared" si="136"/>
        <v>0</v>
      </c>
      <c r="AS139" s="5">
        <f t="shared" si="136"/>
        <v>0</v>
      </c>
      <c r="AT139" s="5">
        <f t="shared" si="136"/>
        <v>0</v>
      </c>
      <c r="AU139" s="5">
        <f t="shared" si="136"/>
        <v>0</v>
      </c>
      <c r="AV139" s="5">
        <f t="shared" si="136"/>
        <v>0</v>
      </c>
      <c r="AW139" s="5">
        <f t="shared" si="136"/>
        <v>0</v>
      </c>
      <c r="AX139" s="5">
        <f t="shared" si="136"/>
        <v>0</v>
      </c>
      <c r="AY139" s="5">
        <f t="shared" si="136"/>
        <v>0</v>
      </c>
      <c r="AZ139" s="5">
        <f t="shared" si="136"/>
        <v>0</v>
      </c>
      <c r="BA139" s="5">
        <f t="shared" si="136"/>
        <v>0</v>
      </c>
      <c r="BB139" s="5">
        <f t="shared" si="136"/>
        <v>0</v>
      </c>
      <c r="BC139" s="5">
        <f t="shared" si="136"/>
        <v>0</v>
      </c>
      <c r="BD139" s="5">
        <f t="shared" si="136"/>
        <v>0</v>
      </c>
      <c r="BE139" s="5">
        <f t="shared" si="136"/>
        <v>0</v>
      </c>
      <c r="BF139" s="5">
        <f t="shared" si="136"/>
        <v>0</v>
      </c>
      <c r="BG139" s="5">
        <f t="shared" si="136"/>
        <v>0</v>
      </c>
      <c r="BH139" s="5">
        <f t="shared" si="136"/>
        <v>0</v>
      </c>
      <c r="BI139" s="5">
        <f t="shared" si="136"/>
        <v>0</v>
      </c>
      <c r="BJ139" s="5">
        <f t="shared" si="136"/>
        <v>0</v>
      </c>
      <c r="BK139" s="5">
        <f t="shared" si="136"/>
        <v>0</v>
      </c>
      <c r="BL139" s="5">
        <f t="shared" si="136"/>
        <v>0</v>
      </c>
      <c r="BM139" s="5">
        <f t="shared" si="136"/>
        <v>0</v>
      </c>
      <c r="BN139" s="5">
        <f t="shared" si="136"/>
        <v>0</v>
      </c>
      <c r="BO139" s="5">
        <f t="shared" si="136"/>
        <v>0</v>
      </c>
      <c r="BP139" s="5"/>
    </row>
    <row r="140" ht="15.75" customHeight="1">
      <c r="A140" s="68">
        <f>IF('Final Sınavı'!AI140=TRUE,0,'Ders Bilgileri'!A142)</f>
        <v>134</v>
      </c>
      <c r="B140" s="37" t="str">
        <f>IF('Final Sınavı'!AI140=TRUE,0,'Ders Bilgileri'!B142)</f>
        <v/>
      </c>
      <c r="C140" s="37" t="str">
        <f>IF('Final Sınavı'!AI140=TRUE,0,'Ders Bilgileri'!C142)</f>
        <v/>
      </c>
      <c r="D140" s="69" t="str">
        <f>IF('Final Sınavı'!AI140=TRUE,0,'Ders Bilgileri'!D142)</f>
        <v/>
      </c>
      <c r="E140" s="70"/>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 t="b">
        <v>0</v>
      </c>
      <c r="AJ140" s="5"/>
      <c r="AK140" s="5">
        <f t="shared" si="14"/>
        <v>124</v>
      </c>
      <c r="AL140" s="5">
        <f t="shared" ref="AL140:BO140" si="137">IF(E$5&gt;0,(E130/E$5)*100,0)</f>
        <v>0</v>
      </c>
      <c r="AM140" s="5">
        <f t="shared" si="137"/>
        <v>0</v>
      </c>
      <c r="AN140" s="5">
        <f t="shared" si="137"/>
        <v>0</v>
      </c>
      <c r="AO140" s="5">
        <f t="shared" si="137"/>
        <v>0</v>
      </c>
      <c r="AP140" s="5">
        <f t="shared" si="137"/>
        <v>0</v>
      </c>
      <c r="AQ140" s="5">
        <f t="shared" si="137"/>
        <v>0</v>
      </c>
      <c r="AR140" s="5">
        <f t="shared" si="137"/>
        <v>0</v>
      </c>
      <c r="AS140" s="5">
        <f t="shared" si="137"/>
        <v>0</v>
      </c>
      <c r="AT140" s="5">
        <f t="shared" si="137"/>
        <v>0</v>
      </c>
      <c r="AU140" s="5">
        <f t="shared" si="137"/>
        <v>0</v>
      </c>
      <c r="AV140" s="5">
        <f t="shared" si="137"/>
        <v>0</v>
      </c>
      <c r="AW140" s="5">
        <f t="shared" si="137"/>
        <v>0</v>
      </c>
      <c r="AX140" s="5">
        <f t="shared" si="137"/>
        <v>0</v>
      </c>
      <c r="AY140" s="5">
        <f t="shared" si="137"/>
        <v>0</v>
      </c>
      <c r="AZ140" s="5">
        <f t="shared" si="137"/>
        <v>0</v>
      </c>
      <c r="BA140" s="5">
        <f t="shared" si="137"/>
        <v>0</v>
      </c>
      <c r="BB140" s="5">
        <f t="shared" si="137"/>
        <v>0</v>
      </c>
      <c r="BC140" s="5">
        <f t="shared" si="137"/>
        <v>0</v>
      </c>
      <c r="BD140" s="5">
        <f t="shared" si="137"/>
        <v>0</v>
      </c>
      <c r="BE140" s="5">
        <f t="shared" si="137"/>
        <v>0</v>
      </c>
      <c r="BF140" s="5">
        <f t="shared" si="137"/>
        <v>0</v>
      </c>
      <c r="BG140" s="5">
        <f t="shared" si="137"/>
        <v>0</v>
      </c>
      <c r="BH140" s="5">
        <f t="shared" si="137"/>
        <v>0</v>
      </c>
      <c r="BI140" s="5">
        <f t="shared" si="137"/>
        <v>0</v>
      </c>
      <c r="BJ140" s="5">
        <f t="shared" si="137"/>
        <v>0</v>
      </c>
      <c r="BK140" s="5">
        <f t="shared" si="137"/>
        <v>0</v>
      </c>
      <c r="BL140" s="5">
        <f t="shared" si="137"/>
        <v>0</v>
      </c>
      <c r="BM140" s="5">
        <f t="shared" si="137"/>
        <v>0</v>
      </c>
      <c r="BN140" s="5">
        <f t="shared" si="137"/>
        <v>0</v>
      </c>
      <c r="BO140" s="5">
        <f t="shared" si="137"/>
        <v>0</v>
      </c>
      <c r="BP140" s="5"/>
    </row>
    <row r="141" ht="15.75" customHeight="1">
      <c r="A141" s="68">
        <f>IF('Final Sınavı'!AI141=TRUE,0,'Ders Bilgileri'!A143)</f>
        <v>135</v>
      </c>
      <c r="B141" s="37" t="str">
        <f>IF('Final Sınavı'!AI141=TRUE,0,'Ders Bilgileri'!B143)</f>
        <v/>
      </c>
      <c r="C141" s="37" t="str">
        <f>IF('Final Sınavı'!AI141=TRUE,0,'Ders Bilgileri'!C143)</f>
        <v/>
      </c>
      <c r="D141" s="69" t="str">
        <f>IF('Final Sınavı'!AI141=TRUE,0,'Ders Bilgileri'!D143)</f>
        <v/>
      </c>
      <c r="E141" s="70"/>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 t="b">
        <v>0</v>
      </c>
      <c r="AJ141" s="5"/>
      <c r="AK141" s="5">
        <f t="shared" si="14"/>
        <v>125</v>
      </c>
      <c r="AL141" s="5">
        <f t="shared" ref="AL141:BO141" si="138">IF(E$5&gt;0,(E131/E$5)*100,0)</f>
        <v>0</v>
      </c>
      <c r="AM141" s="5">
        <f t="shared" si="138"/>
        <v>0</v>
      </c>
      <c r="AN141" s="5">
        <f t="shared" si="138"/>
        <v>0</v>
      </c>
      <c r="AO141" s="5">
        <f t="shared" si="138"/>
        <v>0</v>
      </c>
      <c r="AP141" s="5">
        <f t="shared" si="138"/>
        <v>0</v>
      </c>
      <c r="AQ141" s="5">
        <f t="shared" si="138"/>
        <v>0</v>
      </c>
      <c r="AR141" s="5">
        <f t="shared" si="138"/>
        <v>0</v>
      </c>
      <c r="AS141" s="5">
        <f t="shared" si="138"/>
        <v>0</v>
      </c>
      <c r="AT141" s="5">
        <f t="shared" si="138"/>
        <v>0</v>
      </c>
      <c r="AU141" s="5">
        <f t="shared" si="138"/>
        <v>0</v>
      </c>
      <c r="AV141" s="5">
        <f t="shared" si="138"/>
        <v>0</v>
      </c>
      <c r="AW141" s="5">
        <f t="shared" si="138"/>
        <v>0</v>
      </c>
      <c r="AX141" s="5">
        <f t="shared" si="138"/>
        <v>0</v>
      </c>
      <c r="AY141" s="5">
        <f t="shared" si="138"/>
        <v>0</v>
      </c>
      <c r="AZ141" s="5">
        <f t="shared" si="138"/>
        <v>0</v>
      </c>
      <c r="BA141" s="5">
        <f t="shared" si="138"/>
        <v>0</v>
      </c>
      <c r="BB141" s="5">
        <f t="shared" si="138"/>
        <v>0</v>
      </c>
      <c r="BC141" s="5">
        <f t="shared" si="138"/>
        <v>0</v>
      </c>
      <c r="BD141" s="5">
        <f t="shared" si="138"/>
        <v>0</v>
      </c>
      <c r="BE141" s="5">
        <f t="shared" si="138"/>
        <v>0</v>
      </c>
      <c r="BF141" s="5">
        <f t="shared" si="138"/>
        <v>0</v>
      </c>
      <c r="BG141" s="5">
        <f t="shared" si="138"/>
        <v>0</v>
      </c>
      <c r="BH141" s="5">
        <f t="shared" si="138"/>
        <v>0</v>
      </c>
      <c r="BI141" s="5">
        <f t="shared" si="138"/>
        <v>0</v>
      </c>
      <c r="BJ141" s="5">
        <f t="shared" si="138"/>
        <v>0</v>
      </c>
      <c r="BK141" s="5">
        <f t="shared" si="138"/>
        <v>0</v>
      </c>
      <c r="BL141" s="5">
        <f t="shared" si="138"/>
        <v>0</v>
      </c>
      <c r="BM141" s="5">
        <f t="shared" si="138"/>
        <v>0</v>
      </c>
      <c r="BN141" s="5">
        <f t="shared" si="138"/>
        <v>0</v>
      </c>
      <c r="BO141" s="5">
        <f t="shared" si="138"/>
        <v>0</v>
      </c>
      <c r="BP141" s="5"/>
    </row>
    <row r="142" ht="15.75" customHeight="1">
      <c r="A142" s="68">
        <f>IF('Final Sınavı'!AI142=TRUE,0,'Ders Bilgileri'!A144)</f>
        <v>136</v>
      </c>
      <c r="B142" s="37" t="str">
        <f>IF('Final Sınavı'!AI142=TRUE,0,'Ders Bilgileri'!B144)</f>
        <v/>
      </c>
      <c r="C142" s="37" t="str">
        <f>IF('Final Sınavı'!AI142=TRUE,0,'Ders Bilgileri'!C144)</f>
        <v/>
      </c>
      <c r="D142" s="69" t="str">
        <f>IF('Final Sınavı'!AI142=TRUE,0,'Ders Bilgileri'!D144)</f>
        <v/>
      </c>
      <c r="E142" s="70"/>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 t="b">
        <v>0</v>
      </c>
      <c r="AJ142" s="5"/>
      <c r="AK142" s="5">
        <f t="shared" si="14"/>
        <v>126</v>
      </c>
      <c r="AL142" s="5">
        <f t="shared" ref="AL142:BO142" si="139">IF(E$5&gt;0,(E132/E$5)*100,0)</f>
        <v>0</v>
      </c>
      <c r="AM142" s="5">
        <f t="shared" si="139"/>
        <v>0</v>
      </c>
      <c r="AN142" s="5">
        <f t="shared" si="139"/>
        <v>0</v>
      </c>
      <c r="AO142" s="5">
        <f t="shared" si="139"/>
        <v>0</v>
      </c>
      <c r="AP142" s="5">
        <f t="shared" si="139"/>
        <v>0</v>
      </c>
      <c r="AQ142" s="5">
        <f t="shared" si="139"/>
        <v>0</v>
      </c>
      <c r="AR142" s="5">
        <f t="shared" si="139"/>
        <v>0</v>
      </c>
      <c r="AS142" s="5">
        <f t="shared" si="139"/>
        <v>0</v>
      </c>
      <c r="AT142" s="5">
        <f t="shared" si="139"/>
        <v>0</v>
      </c>
      <c r="AU142" s="5">
        <f t="shared" si="139"/>
        <v>0</v>
      </c>
      <c r="AV142" s="5">
        <f t="shared" si="139"/>
        <v>0</v>
      </c>
      <c r="AW142" s="5">
        <f t="shared" si="139"/>
        <v>0</v>
      </c>
      <c r="AX142" s="5">
        <f t="shared" si="139"/>
        <v>0</v>
      </c>
      <c r="AY142" s="5">
        <f t="shared" si="139"/>
        <v>0</v>
      </c>
      <c r="AZ142" s="5">
        <f t="shared" si="139"/>
        <v>0</v>
      </c>
      <c r="BA142" s="5">
        <f t="shared" si="139"/>
        <v>0</v>
      </c>
      <c r="BB142" s="5">
        <f t="shared" si="139"/>
        <v>0</v>
      </c>
      <c r="BC142" s="5">
        <f t="shared" si="139"/>
        <v>0</v>
      </c>
      <c r="BD142" s="5">
        <f t="shared" si="139"/>
        <v>0</v>
      </c>
      <c r="BE142" s="5">
        <f t="shared" si="139"/>
        <v>0</v>
      </c>
      <c r="BF142" s="5">
        <f t="shared" si="139"/>
        <v>0</v>
      </c>
      <c r="BG142" s="5">
        <f t="shared" si="139"/>
        <v>0</v>
      </c>
      <c r="BH142" s="5">
        <f t="shared" si="139"/>
        <v>0</v>
      </c>
      <c r="BI142" s="5">
        <f t="shared" si="139"/>
        <v>0</v>
      </c>
      <c r="BJ142" s="5">
        <f t="shared" si="139"/>
        <v>0</v>
      </c>
      <c r="BK142" s="5">
        <f t="shared" si="139"/>
        <v>0</v>
      </c>
      <c r="BL142" s="5">
        <f t="shared" si="139"/>
        <v>0</v>
      </c>
      <c r="BM142" s="5">
        <f t="shared" si="139"/>
        <v>0</v>
      </c>
      <c r="BN142" s="5">
        <f t="shared" si="139"/>
        <v>0</v>
      </c>
      <c r="BO142" s="5">
        <f t="shared" si="139"/>
        <v>0</v>
      </c>
      <c r="BP142" s="5"/>
    </row>
    <row r="143" ht="15.75" customHeight="1">
      <c r="A143" s="68">
        <f>IF('Final Sınavı'!AI143=TRUE,0,'Ders Bilgileri'!A145)</f>
        <v>137</v>
      </c>
      <c r="B143" s="37" t="str">
        <f>IF('Final Sınavı'!AI143=TRUE,0,'Ders Bilgileri'!B145)</f>
        <v/>
      </c>
      <c r="C143" s="37" t="str">
        <f>IF('Final Sınavı'!AI143=TRUE,0,'Ders Bilgileri'!C145)</f>
        <v/>
      </c>
      <c r="D143" s="69" t="str">
        <f>IF('Final Sınavı'!AI143=TRUE,0,'Ders Bilgileri'!D145)</f>
        <v/>
      </c>
      <c r="E143" s="70"/>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 t="b">
        <v>0</v>
      </c>
      <c r="AJ143" s="5"/>
      <c r="AK143" s="5">
        <f t="shared" si="14"/>
        <v>127</v>
      </c>
      <c r="AL143" s="5">
        <f t="shared" ref="AL143:BO143" si="140">IF(E$5&gt;0,(E133/E$5)*100,0)</f>
        <v>0</v>
      </c>
      <c r="AM143" s="5">
        <f t="shared" si="140"/>
        <v>0</v>
      </c>
      <c r="AN143" s="5">
        <f t="shared" si="140"/>
        <v>0</v>
      </c>
      <c r="AO143" s="5">
        <f t="shared" si="140"/>
        <v>0</v>
      </c>
      <c r="AP143" s="5">
        <f t="shared" si="140"/>
        <v>0</v>
      </c>
      <c r="AQ143" s="5">
        <f t="shared" si="140"/>
        <v>0</v>
      </c>
      <c r="AR143" s="5">
        <f t="shared" si="140"/>
        <v>0</v>
      </c>
      <c r="AS143" s="5">
        <f t="shared" si="140"/>
        <v>0</v>
      </c>
      <c r="AT143" s="5">
        <f t="shared" si="140"/>
        <v>0</v>
      </c>
      <c r="AU143" s="5">
        <f t="shared" si="140"/>
        <v>0</v>
      </c>
      <c r="AV143" s="5">
        <f t="shared" si="140"/>
        <v>0</v>
      </c>
      <c r="AW143" s="5">
        <f t="shared" si="140"/>
        <v>0</v>
      </c>
      <c r="AX143" s="5">
        <f t="shared" si="140"/>
        <v>0</v>
      </c>
      <c r="AY143" s="5">
        <f t="shared" si="140"/>
        <v>0</v>
      </c>
      <c r="AZ143" s="5">
        <f t="shared" si="140"/>
        <v>0</v>
      </c>
      <c r="BA143" s="5">
        <f t="shared" si="140"/>
        <v>0</v>
      </c>
      <c r="BB143" s="5">
        <f t="shared" si="140"/>
        <v>0</v>
      </c>
      <c r="BC143" s="5">
        <f t="shared" si="140"/>
        <v>0</v>
      </c>
      <c r="BD143" s="5">
        <f t="shared" si="140"/>
        <v>0</v>
      </c>
      <c r="BE143" s="5">
        <f t="shared" si="140"/>
        <v>0</v>
      </c>
      <c r="BF143" s="5">
        <f t="shared" si="140"/>
        <v>0</v>
      </c>
      <c r="BG143" s="5">
        <f t="shared" si="140"/>
        <v>0</v>
      </c>
      <c r="BH143" s="5">
        <f t="shared" si="140"/>
        <v>0</v>
      </c>
      <c r="BI143" s="5">
        <f t="shared" si="140"/>
        <v>0</v>
      </c>
      <c r="BJ143" s="5">
        <f t="shared" si="140"/>
        <v>0</v>
      </c>
      <c r="BK143" s="5">
        <f t="shared" si="140"/>
        <v>0</v>
      </c>
      <c r="BL143" s="5">
        <f t="shared" si="140"/>
        <v>0</v>
      </c>
      <c r="BM143" s="5">
        <f t="shared" si="140"/>
        <v>0</v>
      </c>
      <c r="BN143" s="5">
        <f t="shared" si="140"/>
        <v>0</v>
      </c>
      <c r="BO143" s="5">
        <f t="shared" si="140"/>
        <v>0</v>
      </c>
      <c r="BP143" s="5"/>
    </row>
    <row r="144" ht="15.75" customHeight="1">
      <c r="A144" s="68">
        <f>IF('Final Sınavı'!AI144=TRUE,0,'Ders Bilgileri'!A146)</f>
        <v>138</v>
      </c>
      <c r="B144" s="37" t="str">
        <f>IF('Final Sınavı'!AI144=TRUE,0,'Ders Bilgileri'!B146)</f>
        <v/>
      </c>
      <c r="C144" s="37" t="str">
        <f>IF('Final Sınavı'!AI144=TRUE,0,'Ders Bilgileri'!C146)</f>
        <v/>
      </c>
      <c r="D144" s="69" t="str">
        <f>IF('Final Sınavı'!AI144=TRUE,0,'Ders Bilgileri'!D146)</f>
        <v/>
      </c>
      <c r="E144" s="70"/>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 t="b">
        <v>0</v>
      </c>
      <c r="AJ144" s="5"/>
      <c r="AK144" s="5">
        <f t="shared" si="14"/>
        <v>128</v>
      </c>
      <c r="AL144" s="5">
        <f t="shared" ref="AL144:BO144" si="141">IF(E$5&gt;0,(E134/E$5)*100,0)</f>
        <v>0</v>
      </c>
      <c r="AM144" s="5">
        <f t="shared" si="141"/>
        <v>0</v>
      </c>
      <c r="AN144" s="5">
        <f t="shared" si="141"/>
        <v>0</v>
      </c>
      <c r="AO144" s="5">
        <f t="shared" si="141"/>
        <v>0</v>
      </c>
      <c r="AP144" s="5">
        <f t="shared" si="141"/>
        <v>0</v>
      </c>
      <c r="AQ144" s="5">
        <f t="shared" si="141"/>
        <v>0</v>
      </c>
      <c r="AR144" s="5">
        <f t="shared" si="141"/>
        <v>0</v>
      </c>
      <c r="AS144" s="5">
        <f t="shared" si="141"/>
        <v>0</v>
      </c>
      <c r="AT144" s="5">
        <f t="shared" si="141"/>
        <v>0</v>
      </c>
      <c r="AU144" s="5">
        <f t="shared" si="141"/>
        <v>0</v>
      </c>
      <c r="AV144" s="5">
        <f t="shared" si="141"/>
        <v>0</v>
      </c>
      <c r="AW144" s="5">
        <f t="shared" si="141"/>
        <v>0</v>
      </c>
      <c r="AX144" s="5">
        <f t="shared" si="141"/>
        <v>0</v>
      </c>
      <c r="AY144" s="5">
        <f t="shared" si="141"/>
        <v>0</v>
      </c>
      <c r="AZ144" s="5">
        <f t="shared" si="141"/>
        <v>0</v>
      </c>
      <c r="BA144" s="5">
        <f t="shared" si="141"/>
        <v>0</v>
      </c>
      <c r="BB144" s="5">
        <f t="shared" si="141"/>
        <v>0</v>
      </c>
      <c r="BC144" s="5">
        <f t="shared" si="141"/>
        <v>0</v>
      </c>
      <c r="BD144" s="5">
        <f t="shared" si="141"/>
        <v>0</v>
      </c>
      <c r="BE144" s="5">
        <f t="shared" si="141"/>
        <v>0</v>
      </c>
      <c r="BF144" s="5">
        <f t="shared" si="141"/>
        <v>0</v>
      </c>
      <c r="BG144" s="5">
        <f t="shared" si="141"/>
        <v>0</v>
      </c>
      <c r="BH144" s="5">
        <f t="shared" si="141"/>
        <v>0</v>
      </c>
      <c r="BI144" s="5">
        <f t="shared" si="141"/>
        <v>0</v>
      </c>
      <c r="BJ144" s="5">
        <f t="shared" si="141"/>
        <v>0</v>
      </c>
      <c r="BK144" s="5">
        <f t="shared" si="141"/>
        <v>0</v>
      </c>
      <c r="BL144" s="5">
        <f t="shared" si="141"/>
        <v>0</v>
      </c>
      <c r="BM144" s="5">
        <f t="shared" si="141"/>
        <v>0</v>
      </c>
      <c r="BN144" s="5">
        <f t="shared" si="141"/>
        <v>0</v>
      </c>
      <c r="BO144" s="5">
        <f t="shared" si="141"/>
        <v>0</v>
      </c>
      <c r="BP144" s="5"/>
    </row>
    <row r="145" ht="15.75" customHeight="1">
      <c r="A145" s="68">
        <f>IF('Final Sınavı'!AI145=TRUE,0,'Ders Bilgileri'!A147)</f>
        <v>139</v>
      </c>
      <c r="B145" s="37" t="str">
        <f>IF('Final Sınavı'!AI145=TRUE,0,'Ders Bilgileri'!B147)</f>
        <v/>
      </c>
      <c r="C145" s="37" t="str">
        <f>IF('Final Sınavı'!AI145=TRUE,0,'Ders Bilgileri'!C147)</f>
        <v/>
      </c>
      <c r="D145" s="69" t="str">
        <f>IF('Final Sınavı'!AI145=TRUE,0,'Ders Bilgileri'!D147)</f>
        <v/>
      </c>
      <c r="E145" s="70"/>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 t="b">
        <v>0</v>
      </c>
      <c r="AJ145" s="5"/>
      <c r="AK145" s="5">
        <f t="shared" si="14"/>
        <v>129</v>
      </c>
      <c r="AL145" s="5">
        <f t="shared" ref="AL145:BO145" si="142">IF(E$5&gt;0,(E135/E$5)*100,0)</f>
        <v>0</v>
      </c>
      <c r="AM145" s="5">
        <f t="shared" si="142"/>
        <v>0</v>
      </c>
      <c r="AN145" s="5">
        <f t="shared" si="142"/>
        <v>0</v>
      </c>
      <c r="AO145" s="5">
        <f t="shared" si="142"/>
        <v>0</v>
      </c>
      <c r="AP145" s="5">
        <f t="shared" si="142"/>
        <v>0</v>
      </c>
      <c r="AQ145" s="5">
        <f t="shared" si="142"/>
        <v>0</v>
      </c>
      <c r="AR145" s="5">
        <f t="shared" si="142"/>
        <v>0</v>
      </c>
      <c r="AS145" s="5">
        <f t="shared" si="142"/>
        <v>0</v>
      </c>
      <c r="AT145" s="5">
        <f t="shared" si="142"/>
        <v>0</v>
      </c>
      <c r="AU145" s="5">
        <f t="shared" si="142"/>
        <v>0</v>
      </c>
      <c r="AV145" s="5">
        <f t="shared" si="142"/>
        <v>0</v>
      </c>
      <c r="AW145" s="5">
        <f t="shared" si="142"/>
        <v>0</v>
      </c>
      <c r="AX145" s="5">
        <f t="shared" si="142"/>
        <v>0</v>
      </c>
      <c r="AY145" s="5">
        <f t="shared" si="142"/>
        <v>0</v>
      </c>
      <c r="AZ145" s="5">
        <f t="shared" si="142"/>
        <v>0</v>
      </c>
      <c r="BA145" s="5">
        <f t="shared" si="142"/>
        <v>0</v>
      </c>
      <c r="BB145" s="5">
        <f t="shared" si="142"/>
        <v>0</v>
      </c>
      <c r="BC145" s="5">
        <f t="shared" si="142"/>
        <v>0</v>
      </c>
      <c r="BD145" s="5">
        <f t="shared" si="142"/>
        <v>0</v>
      </c>
      <c r="BE145" s="5">
        <f t="shared" si="142"/>
        <v>0</v>
      </c>
      <c r="BF145" s="5">
        <f t="shared" si="142"/>
        <v>0</v>
      </c>
      <c r="BG145" s="5">
        <f t="shared" si="142"/>
        <v>0</v>
      </c>
      <c r="BH145" s="5">
        <f t="shared" si="142"/>
        <v>0</v>
      </c>
      <c r="BI145" s="5">
        <f t="shared" si="142"/>
        <v>0</v>
      </c>
      <c r="BJ145" s="5">
        <f t="shared" si="142"/>
        <v>0</v>
      </c>
      <c r="BK145" s="5">
        <f t="shared" si="142"/>
        <v>0</v>
      </c>
      <c r="BL145" s="5">
        <f t="shared" si="142"/>
        <v>0</v>
      </c>
      <c r="BM145" s="5">
        <f t="shared" si="142"/>
        <v>0</v>
      </c>
      <c r="BN145" s="5">
        <f t="shared" si="142"/>
        <v>0</v>
      </c>
      <c r="BO145" s="5">
        <f t="shared" si="142"/>
        <v>0</v>
      </c>
      <c r="BP145" s="5"/>
    </row>
    <row r="146" ht="15.75" customHeight="1">
      <c r="A146" s="68">
        <f>IF('Final Sınavı'!AI146=TRUE,0,'Ders Bilgileri'!A148)</f>
        <v>140</v>
      </c>
      <c r="B146" s="37" t="str">
        <f>IF('Final Sınavı'!AI146=TRUE,0,'Ders Bilgileri'!B148)</f>
        <v/>
      </c>
      <c r="C146" s="37" t="str">
        <f>IF('Final Sınavı'!AI146=TRUE,0,'Ders Bilgileri'!C148)</f>
        <v/>
      </c>
      <c r="D146" s="69" t="str">
        <f>IF('Final Sınavı'!AI146=TRUE,0,'Ders Bilgileri'!D148)</f>
        <v/>
      </c>
      <c r="E146" s="70"/>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 t="b">
        <v>0</v>
      </c>
      <c r="AJ146" s="5"/>
      <c r="AK146" s="5">
        <f t="shared" si="14"/>
        <v>130</v>
      </c>
      <c r="AL146" s="5">
        <f t="shared" ref="AL146:BO146" si="143">IF(E$5&gt;0,(E136/E$5)*100,0)</f>
        <v>0</v>
      </c>
      <c r="AM146" s="5">
        <f t="shared" si="143"/>
        <v>0</v>
      </c>
      <c r="AN146" s="5">
        <f t="shared" si="143"/>
        <v>0</v>
      </c>
      <c r="AO146" s="5">
        <f t="shared" si="143"/>
        <v>0</v>
      </c>
      <c r="AP146" s="5">
        <f t="shared" si="143"/>
        <v>0</v>
      </c>
      <c r="AQ146" s="5">
        <f t="shared" si="143"/>
        <v>0</v>
      </c>
      <c r="AR146" s="5">
        <f t="shared" si="143"/>
        <v>0</v>
      </c>
      <c r="AS146" s="5">
        <f t="shared" si="143"/>
        <v>0</v>
      </c>
      <c r="AT146" s="5">
        <f t="shared" si="143"/>
        <v>0</v>
      </c>
      <c r="AU146" s="5">
        <f t="shared" si="143"/>
        <v>0</v>
      </c>
      <c r="AV146" s="5">
        <f t="shared" si="143"/>
        <v>0</v>
      </c>
      <c r="AW146" s="5">
        <f t="shared" si="143"/>
        <v>0</v>
      </c>
      <c r="AX146" s="5">
        <f t="shared" si="143"/>
        <v>0</v>
      </c>
      <c r="AY146" s="5">
        <f t="shared" si="143"/>
        <v>0</v>
      </c>
      <c r="AZ146" s="5">
        <f t="shared" si="143"/>
        <v>0</v>
      </c>
      <c r="BA146" s="5">
        <f t="shared" si="143"/>
        <v>0</v>
      </c>
      <c r="BB146" s="5">
        <f t="shared" si="143"/>
        <v>0</v>
      </c>
      <c r="BC146" s="5">
        <f t="shared" si="143"/>
        <v>0</v>
      </c>
      <c r="BD146" s="5">
        <f t="shared" si="143"/>
        <v>0</v>
      </c>
      <c r="BE146" s="5">
        <f t="shared" si="143"/>
        <v>0</v>
      </c>
      <c r="BF146" s="5">
        <f t="shared" si="143"/>
        <v>0</v>
      </c>
      <c r="BG146" s="5">
        <f t="shared" si="143"/>
        <v>0</v>
      </c>
      <c r="BH146" s="5">
        <f t="shared" si="143"/>
        <v>0</v>
      </c>
      <c r="BI146" s="5">
        <f t="shared" si="143"/>
        <v>0</v>
      </c>
      <c r="BJ146" s="5">
        <f t="shared" si="143"/>
        <v>0</v>
      </c>
      <c r="BK146" s="5">
        <f t="shared" si="143"/>
        <v>0</v>
      </c>
      <c r="BL146" s="5">
        <f t="shared" si="143"/>
        <v>0</v>
      </c>
      <c r="BM146" s="5">
        <f t="shared" si="143"/>
        <v>0</v>
      </c>
      <c r="BN146" s="5">
        <f t="shared" si="143"/>
        <v>0</v>
      </c>
      <c r="BO146" s="5">
        <f t="shared" si="143"/>
        <v>0</v>
      </c>
      <c r="BP146" s="5"/>
    </row>
    <row r="147" ht="15.75" customHeight="1">
      <c r="A147" s="68">
        <f>IF('Final Sınavı'!AI147=TRUE,0,'Ders Bilgileri'!A149)</f>
        <v>141</v>
      </c>
      <c r="B147" s="37" t="str">
        <f>IF('Final Sınavı'!AI147=TRUE,0,'Ders Bilgileri'!B149)</f>
        <v/>
      </c>
      <c r="C147" s="37" t="str">
        <f>IF('Final Sınavı'!AI147=TRUE,0,'Ders Bilgileri'!C149)</f>
        <v/>
      </c>
      <c r="D147" s="69" t="str">
        <f>IF('Final Sınavı'!AI147=TRUE,0,'Ders Bilgileri'!D149)</f>
        <v/>
      </c>
      <c r="E147" s="70"/>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 t="b">
        <v>0</v>
      </c>
      <c r="AJ147" s="5"/>
      <c r="AK147" s="5">
        <f t="shared" si="14"/>
        <v>131</v>
      </c>
      <c r="AL147" s="5">
        <f t="shared" ref="AL147:BO147" si="144">IF(E$5&gt;0,(E137/E$5)*100,0)</f>
        <v>0</v>
      </c>
      <c r="AM147" s="5">
        <f t="shared" si="144"/>
        <v>0</v>
      </c>
      <c r="AN147" s="5">
        <f t="shared" si="144"/>
        <v>0</v>
      </c>
      <c r="AO147" s="5">
        <f t="shared" si="144"/>
        <v>0</v>
      </c>
      <c r="AP147" s="5">
        <f t="shared" si="144"/>
        <v>0</v>
      </c>
      <c r="AQ147" s="5">
        <f t="shared" si="144"/>
        <v>0</v>
      </c>
      <c r="AR147" s="5">
        <f t="shared" si="144"/>
        <v>0</v>
      </c>
      <c r="AS147" s="5">
        <f t="shared" si="144"/>
        <v>0</v>
      </c>
      <c r="AT147" s="5">
        <f t="shared" si="144"/>
        <v>0</v>
      </c>
      <c r="AU147" s="5">
        <f t="shared" si="144"/>
        <v>0</v>
      </c>
      <c r="AV147" s="5">
        <f t="shared" si="144"/>
        <v>0</v>
      </c>
      <c r="AW147" s="5">
        <f t="shared" si="144"/>
        <v>0</v>
      </c>
      <c r="AX147" s="5">
        <f t="shared" si="144"/>
        <v>0</v>
      </c>
      <c r="AY147" s="5">
        <f t="shared" si="144"/>
        <v>0</v>
      </c>
      <c r="AZ147" s="5">
        <f t="shared" si="144"/>
        <v>0</v>
      </c>
      <c r="BA147" s="5">
        <f t="shared" si="144"/>
        <v>0</v>
      </c>
      <c r="BB147" s="5">
        <f t="shared" si="144"/>
        <v>0</v>
      </c>
      <c r="BC147" s="5">
        <f t="shared" si="144"/>
        <v>0</v>
      </c>
      <c r="BD147" s="5">
        <f t="shared" si="144"/>
        <v>0</v>
      </c>
      <c r="BE147" s="5">
        <f t="shared" si="144"/>
        <v>0</v>
      </c>
      <c r="BF147" s="5">
        <f t="shared" si="144"/>
        <v>0</v>
      </c>
      <c r="BG147" s="5">
        <f t="shared" si="144"/>
        <v>0</v>
      </c>
      <c r="BH147" s="5">
        <f t="shared" si="144"/>
        <v>0</v>
      </c>
      <c r="BI147" s="5">
        <f t="shared" si="144"/>
        <v>0</v>
      </c>
      <c r="BJ147" s="5">
        <f t="shared" si="144"/>
        <v>0</v>
      </c>
      <c r="BK147" s="5">
        <f t="shared" si="144"/>
        <v>0</v>
      </c>
      <c r="BL147" s="5">
        <f t="shared" si="144"/>
        <v>0</v>
      </c>
      <c r="BM147" s="5">
        <f t="shared" si="144"/>
        <v>0</v>
      </c>
      <c r="BN147" s="5">
        <f t="shared" si="144"/>
        <v>0</v>
      </c>
      <c r="BO147" s="5">
        <f t="shared" si="144"/>
        <v>0</v>
      </c>
      <c r="BP147" s="5"/>
    </row>
    <row r="148" ht="15.75" customHeight="1">
      <c r="A148" s="68">
        <f>IF('Final Sınavı'!AI148=TRUE,0,'Ders Bilgileri'!A150)</f>
        <v>142</v>
      </c>
      <c r="B148" s="37" t="str">
        <f>IF('Final Sınavı'!AI148=TRUE,0,'Ders Bilgileri'!B150)</f>
        <v/>
      </c>
      <c r="C148" s="37" t="str">
        <f>IF('Final Sınavı'!AI148=TRUE,0,'Ders Bilgileri'!C150)</f>
        <v/>
      </c>
      <c r="D148" s="69" t="str">
        <f>IF('Final Sınavı'!AI148=TRUE,0,'Ders Bilgileri'!D150)</f>
        <v/>
      </c>
      <c r="E148" s="70"/>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 t="b">
        <v>0</v>
      </c>
      <c r="AJ148" s="5"/>
      <c r="AK148" s="5">
        <f t="shared" si="14"/>
        <v>132</v>
      </c>
      <c r="AL148" s="5">
        <f t="shared" ref="AL148:BO148" si="145">IF(E$5&gt;0,(E138/E$5)*100,0)</f>
        <v>0</v>
      </c>
      <c r="AM148" s="5">
        <f t="shared" si="145"/>
        <v>0</v>
      </c>
      <c r="AN148" s="5">
        <f t="shared" si="145"/>
        <v>0</v>
      </c>
      <c r="AO148" s="5">
        <f t="shared" si="145"/>
        <v>0</v>
      </c>
      <c r="AP148" s="5">
        <f t="shared" si="145"/>
        <v>0</v>
      </c>
      <c r="AQ148" s="5">
        <f t="shared" si="145"/>
        <v>0</v>
      </c>
      <c r="AR148" s="5">
        <f t="shared" si="145"/>
        <v>0</v>
      </c>
      <c r="AS148" s="5">
        <f t="shared" si="145"/>
        <v>0</v>
      </c>
      <c r="AT148" s="5">
        <f t="shared" si="145"/>
        <v>0</v>
      </c>
      <c r="AU148" s="5">
        <f t="shared" si="145"/>
        <v>0</v>
      </c>
      <c r="AV148" s="5">
        <f t="shared" si="145"/>
        <v>0</v>
      </c>
      <c r="AW148" s="5">
        <f t="shared" si="145"/>
        <v>0</v>
      </c>
      <c r="AX148" s="5">
        <f t="shared" si="145"/>
        <v>0</v>
      </c>
      <c r="AY148" s="5">
        <f t="shared" si="145"/>
        <v>0</v>
      </c>
      <c r="AZ148" s="5">
        <f t="shared" si="145"/>
        <v>0</v>
      </c>
      <c r="BA148" s="5">
        <f t="shared" si="145"/>
        <v>0</v>
      </c>
      <c r="BB148" s="5">
        <f t="shared" si="145"/>
        <v>0</v>
      </c>
      <c r="BC148" s="5">
        <f t="shared" si="145"/>
        <v>0</v>
      </c>
      <c r="BD148" s="5">
        <f t="shared" si="145"/>
        <v>0</v>
      </c>
      <c r="BE148" s="5">
        <f t="shared" si="145"/>
        <v>0</v>
      </c>
      <c r="BF148" s="5">
        <f t="shared" si="145"/>
        <v>0</v>
      </c>
      <c r="BG148" s="5">
        <f t="shared" si="145"/>
        <v>0</v>
      </c>
      <c r="BH148" s="5">
        <f t="shared" si="145"/>
        <v>0</v>
      </c>
      <c r="BI148" s="5">
        <f t="shared" si="145"/>
        <v>0</v>
      </c>
      <c r="BJ148" s="5">
        <f t="shared" si="145"/>
        <v>0</v>
      </c>
      <c r="BK148" s="5">
        <f t="shared" si="145"/>
        <v>0</v>
      </c>
      <c r="BL148" s="5">
        <f t="shared" si="145"/>
        <v>0</v>
      </c>
      <c r="BM148" s="5">
        <f t="shared" si="145"/>
        <v>0</v>
      </c>
      <c r="BN148" s="5">
        <f t="shared" si="145"/>
        <v>0</v>
      </c>
      <c r="BO148" s="5">
        <f t="shared" si="145"/>
        <v>0</v>
      </c>
      <c r="BP148" s="5"/>
    </row>
    <row r="149" ht="15.75" customHeight="1">
      <c r="A149" s="68">
        <f>IF('Final Sınavı'!AI149=TRUE,0,'Ders Bilgileri'!A151)</f>
        <v>143</v>
      </c>
      <c r="B149" s="37" t="str">
        <f>IF('Final Sınavı'!AI149=TRUE,0,'Ders Bilgileri'!B151)</f>
        <v/>
      </c>
      <c r="C149" s="37" t="str">
        <f>IF('Final Sınavı'!AI149=TRUE,0,'Ders Bilgileri'!C151)</f>
        <v/>
      </c>
      <c r="D149" s="69" t="str">
        <f>IF('Final Sınavı'!AI149=TRUE,0,'Ders Bilgileri'!D151)</f>
        <v/>
      </c>
      <c r="E149" s="70"/>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 t="b">
        <v>0</v>
      </c>
      <c r="AJ149" s="5"/>
      <c r="AK149" s="5">
        <f t="shared" si="14"/>
        <v>133</v>
      </c>
      <c r="AL149" s="5">
        <f t="shared" ref="AL149:BO149" si="146">IF(E$5&gt;0,(E139/E$5)*100,0)</f>
        <v>0</v>
      </c>
      <c r="AM149" s="5">
        <f t="shared" si="146"/>
        <v>0</v>
      </c>
      <c r="AN149" s="5">
        <f t="shared" si="146"/>
        <v>0</v>
      </c>
      <c r="AO149" s="5">
        <f t="shared" si="146"/>
        <v>0</v>
      </c>
      <c r="AP149" s="5">
        <f t="shared" si="146"/>
        <v>0</v>
      </c>
      <c r="AQ149" s="5">
        <f t="shared" si="146"/>
        <v>0</v>
      </c>
      <c r="AR149" s="5">
        <f t="shared" si="146"/>
        <v>0</v>
      </c>
      <c r="AS149" s="5">
        <f t="shared" si="146"/>
        <v>0</v>
      </c>
      <c r="AT149" s="5">
        <f t="shared" si="146"/>
        <v>0</v>
      </c>
      <c r="AU149" s="5">
        <f t="shared" si="146"/>
        <v>0</v>
      </c>
      <c r="AV149" s="5">
        <f t="shared" si="146"/>
        <v>0</v>
      </c>
      <c r="AW149" s="5">
        <f t="shared" si="146"/>
        <v>0</v>
      </c>
      <c r="AX149" s="5">
        <f t="shared" si="146"/>
        <v>0</v>
      </c>
      <c r="AY149" s="5">
        <f t="shared" si="146"/>
        <v>0</v>
      </c>
      <c r="AZ149" s="5">
        <f t="shared" si="146"/>
        <v>0</v>
      </c>
      <c r="BA149" s="5">
        <f t="shared" si="146"/>
        <v>0</v>
      </c>
      <c r="BB149" s="5">
        <f t="shared" si="146"/>
        <v>0</v>
      </c>
      <c r="BC149" s="5">
        <f t="shared" si="146"/>
        <v>0</v>
      </c>
      <c r="BD149" s="5">
        <f t="shared" si="146"/>
        <v>0</v>
      </c>
      <c r="BE149" s="5">
        <f t="shared" si="146"/>
        <v>0</v>
      </c>
      <c r="BF149" s="5">
        <f t="shared" si="146"/>
        <v>0</v>
      </c>
      <c r="BG149" s="5">
        <f t="shared" si="146"/>
        <v>0</v>
      </c>
      <c r="BH149" s="5">
        <f t="shared" si="146"/>
        <v>0</v>
      </c>
      <c r="BI149" s="5">
        <f t="shared" si="146"/>
        <v>0</v>
      </c>
      <c r="BJ149" s="5">
        <f t="shared" si="146"/>
        <v>0</v>
      </c>
      <c r="BK149" s="5">
        <f t="shared" si="146"/>
        <v>0</v>
      </c>
      <c r="BL149" s="5">
        <f t="shared" si="146"/>
        <v>0</v>
      </c>
      <c r="BM149" s="5">
        <f t="shared" si="146"/>
        <v>0</v>
      </c>
      <c r="BN149" s="5">
        <f t="shared" si="146"/>
        <v>0</v>
      </c>
      <c r="BO149" s="5">
        <f t="shared" si="146"/>
        <v>0</v>
      </c>
      <c r="BP149" s="5"/>
    </row>
    <row r="150" ht="15.75" customHeight="1">
      <c r="A150" s="68">
        <f>IF('Final Sınavı'!AI150=TRUE,0,'Ders Bilgileri'!A152)</f>
        <v>144</v>
      </c>
      <c r="B150" s="37" t="str">
        <f>IF('Final Sınavı'!AI150=TRUE,0,'Ders Bilgileri'!B152)</f>
        <v/>
      </c>
      <c r="C150" s="37" t="str">
        <f>IF('Final Sınavı'!AI150=TRUE,0,'Ders Bilgileri'!C152)</f>
        <v/>
      </c>
      <c r="D150" s="69" t="str">
        <f>IF('Final Sınavı'!AI150=TRUE,0,'Ders Bilgileri'!D152)</f>
        <v/>
      </c>
      <c r="E150" s="70"/>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 t="b">
        <v>0</v>
      </c>
      <c r="AJ150" s="5"/>
      <c r="AK150" s="5">
        <f t="shared" si="14"/>
        <v>134</v>
      </c>
      <c r="AL150" s="5">
        <f t="shared" ref="AL150:BO150" si="147">IF(E$5&gt;0,(E140/E$5)*100,0)</f>
        <v>0</v>
      </c>
      <c r="AM150" s="5">
        <f t="shared" si="147"/>
        <v>0</v>
      </c>
      <c r="AN150" s="5">
        <f t="shared" si="147"/>
        <v>0</v>
      </c>
      <c r="AO150" s="5">
        <f t="shared" si="147"/>
        <v>0</v>
      </c>
      <c r="AP150" s="5">
        <f t="shared" si="147"/>
        <v>0</v>
      </c>
      <c r="AQ150" s="5">
        <f t="shared" si="147"/>
        <v>0</v>
      </c>
      <c r="AR150" s="5">
        <f t="shared" si="147"/>
        <v>0</v>
      </c>
      <c r="AS150" s="5">
        <f t="shared" si="147"/>
        <v>0</v>
      </c>
      <c r="AT150" s="5">
        <f t="shared" si="147"/>
        <v>0</v>
      </c>
      <c r="AU150" s="5">
        <f t="shared" si="147"/>
        <v>0</v>
      </c>
      <c r="AV150" s="5">
        <f t="shared" si="147"/>
        <v>0</v>
      </c>
      <c r="AW150" s="5">
        <f t="shared" si="147"/>
        <v>0</v>
      </c>
      <c r="AX150" s="5">
        <f t="shared" si="147"/>
        <v>0</v>
      </c>
      <c r="AY150" s="5">
        <f t="shared" si="147"/>
        <v>0</v>
      </c>
      <c r="AZ150" s="5">
        <f t="shared" si="147"/>
        <v>0</v>
      </c>
      <c r="BA150" s="5">
        <f t="shared" si="147"/>
        <v>0</v>
      </c>
      <c r="BB150" s="5">
        <f t="shared" si="147"/>
        <v>0</v>
      </c>
      <c r="BC150" s="5">
        <f t="shared" si="147"/>
        <v>0</v>
      </c>
      <c r="BD150" s="5">
        <f t="shared" si="147"/>
        <v>0</v>
      </c>
      <c r="BE150" s="5">
        <f t="shared" si="147"/>
        <v>0</v>
      </c>
      <c r="BF150" s="5">
        <f t="shared" si="147"/>
        <v>0</v>
      </c>
      <c r="BG150" s="5">
        <f t="shared" si="147"/>
        <v>0</v>
      </c>
      <c r="BH150" s="5">
        <f t="shared" si="147"/>
        <v>0</v>
      </c>
      <c r="BI150" s="5">
        <f t="shared" si="147"/>
        <v>0</v>
      </c>
      <c r="BJ150" s="5">
        <f t="shared" si="147"/>
        <v>0</v>
      </c>
      <c r="BK150" s="5">
        <f t="shared" si="147"/>
        <v>0</v>
      </c>
      <c r="BL150" s="5">
        <f t="shared" si="147"/>
        <v>0</v>
      </c>
      <c r="BM150" s="5">
        <f t="shared" si="147"/>
        <v>0</v>
      </c>
      <c r="BN150" s="5">
        <f t="shared" si="147"/>
        <v>0</v>
      </c>
      <c r="BO150" s="5">
        <f t="shared" si="147"/>
        <v>0</v>
      </c>
      <c r="BP150" s="5"/>
    </row>
    <row r="151" ht="15.75" customHeight="1">
      <c r="A151" s="68">
        <f>IF('Final Sınavı'!AI151=TRUE,0,'Ders Bilgileri'!A153)</f>
        <v>145</v>
      </c>
      <c r="B151" s="37" t="str">
        <f>IF('Final Sınavı'!AI151=TRUE,0,'Ders Bilgileri'!B153)</f>
        <v/>
      </c>
      <c r="C151" s="37" t="str">
        <f>IF('Final Sınavı'!AI151=TRUE,0,'Ders Bilgileri'!C153)</f>
        <v/>
      </c>
      <c r="D151" s="69" t="str">
        <f>IF('Final Sınavı'!AI151=TRUE,0,'Ders Bilgileri'!D153)</f>
        <v/>
      </c>
      <c r="E151" s="70"/>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 t="b">
        <v>0</v>
      </c>
      <c r="AJ151" s="5"/>
      <c r="AK151" s="5">
        <f t="shared" si="14"/>
        <v>135</v>
      </c>
      <c r="AL151" s="5">
        <f t="shared" ref="AL151:BO151" si="148">IF(E$5&gt;0,(E141/E$5)*100,0)</f>
        <v>0</v>
      </c>
      <c r="AM151" s="5">
        <f t="shared" si="148"/>
        <v>0</v>
      </c>
      <c r="AN151" s="5">
        <f t="shared" si="148"/>
        <v>0</v>
      </c>
      <c r="AO151" s="5">
        <f t="shared" si="148"/>
        <v>0</v>
      </c>
      <c r="AP151" s="5">
        <f t="shared" si="148"/>
        <v>0</v>
      </c>
      <c r="AQ151" s="5">
        <f t="shared" si="148"/>
        <v>0</v>
      </c>
      <c r="AR151" s="5">
        <f t="shared" si="148"/>
        <v>0</v>
      </c>
      <c r="AS151" s="5">
        <f t="shared" si="148"/>
        <v>0</v>
      </c>
      <c r="AT151" s="5">
        <f t="shared" si="148"/>
        <v>0</v>
      </c>
      <c r="AU151" s="5">
        <f t="shared" si="148"/>
        <v>0</v>
      </c>
      <c r="AV151" s="5">
        <f t="shared" si="148"/>
        <v>0</v>
      </c>
      <c r="AW151" s="5">
        <f t="shared" si="148"/>
        <v>0</v>
      </c>
      <c r="AX151" s="5">
        <f t="shared" si="148"/>
        <v>0</v>
      </c>
      <c r="AY151" s="5">
        <f t="shared" si="148"/>
        <v>0</v>
      </c>
      <c r="AZ151" s="5">
        <f t="shared" si="148"/>
        <v>0</v>
      </c>
      <c r="BA151" s="5">
        <f t="shared" si="148"/>
        <v>0</v>
      </c>
      <c r="BB151" s="5">
        <f t="shared" si="148"/>
        <v>0</v>
      </c>
      <c r="BC151" s="5">
        <f t="shared" si="148"/>
        <v>0</v>
      </c>
      <c r="BD151" s="5">
        <f t="shared" si="148"/>
        <v>0</v>
      </c>
      <c r="BE151" s="5">
        <f t="shared" si="148"/>
        <v>0</v>
      </c>
      <c r="BF151" s="5">
        <f t="shared" si="148"/>
        <v>0</v>
      </c>
      <c r="BG151" s="5">
        <f t="shared" si="148"/>
        <v>0</v>
      </c>
      <c r="BH151" s="5">
        <f t="shared" si="148"/>
        <v>0</v>
      </c>
      <c r="BI151" s="5">
        <f t="shared" si="148"/>
        <v>0</v>
      </c>
      <c r="BJ151" s="5">
        <f t="shared" si="148"/>
        <v>0</v>
      </c>
      <c r="BK151" s="5">
        <f t="shared" si="148"/>
        <v>0</v>
      </c>
      <c r="BL151" s="5">
        <f t="shared" si="148"/>
        <v>0</v>
      </c>
      <c r="BM151" s="5">
        <f t="shared" si="148"/>
        <v>0</v>
      </c>
      <c r="BN151" s="5">
        <f t="shared" si="148"/>
        <v>0</v>
      </c>
      <c r="BO151" s="5">
        <f t="shared" si="148"/>
        <v>0</v>
      </c>
      <c r="BP151" s="5"/>
    </row>
    <row r="152" ht="15.75" customHeight="1">
      <c r="A152" s="68">
        <f>IF('Final Sınavı'!AI152=TRUE,0,'Ders Bilgileri'!A154)</f>
        <v>146</v>
      </c>
      <c r="B152" s="37" t="str">
        <f>IF('Final Sınavı'!AI152=TRUE,0,'Ders Bilgileri'!B154)</f>
        <v/>
      </c>
      <c r="C152" s="37" t="str">
        <f>IF('Final Sınavı'!AI152=TRUE,0,'Ders Bilgileri'!C154)</f>
        <v/>
      </c>
      <c r="D152" s="69" t="str">
        <f>IF('Final Sınavı'!AI152=TRUE,0,'Ders Bilgileri'!D154)</f>
        <v/>
      </c>
      <c r="E152" s="70"/>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 t="b">
        <v>0</v>
      </c>
      <c r="AJ152" s="5"/>
      <c r="AK152" s="5">
        <f t="shared" si="14"/>
        <v>136</v>
      </c>
      <c r="AL152" s="5">
        <f t="shared" ref="AL152:BO152" si="149">IF(E$5&gt;0,(E142/E$5)*100,0)</f>
        <v>0</v>
      </c>
      <c r="AM152" s="5">
        <f t="shared" si="149"/>
        <v>0</v>
      </c>
      <c r="AN152" s="5">
        <f t="shared" si="149"/>
        <v>0</v>
      </c>
      <c r="AO152" s="5">
        <f t="shared" si="149"/>
        <v>0</v>
      </c>
      <c r="AP152" s="5">
        <f t="shared" si="149"/>
        <v>0</v>
      </c>
      <c r="AQ152" s="5">
        <f t="shared" si="149"/>
        <v>0</v>
      </c>
      <c r="AR152" s="5">
        <f t="shared" si="149"/>
        <v>0</v>
      </c>
      <c r="AS152" s="5">
        <f t="shared" si="149"/>
        <v>0</v>
      </c>
      <c r="AT152" s="5">
        <f t="shared" si="149"/>
        <v>0</v>
      </c>
      <c r="AU152" s="5">
        <f t="shared" si="149"/>
        <v>0</v>
      </c>
      <c r="AV152" s="5">
        <f t="shared" si="149"/>
        <v>0</v>
      </c>
      <c r="AW152" s="5">
        <f t="shared" si="149"/>
        <v>0</v>
      </c>
      <c r="AX152" s="5">
        <f t="shared" si="149"/>
        <v>0</v>
      </c>
      <c r="AY152" s="5">
        <f t="shared" si="149"/>
        <v>0</v>
      </c>
      <c r="AZ152" s="5">
        <f t="shared" si="149"/>
        <v>0</v>
      </c>
      <c r="BA152" s="5">
        <f t="shared" si="149"/>
        <v>0</v>
      </c>
      <c r="BB152" s="5">
        <f t="shared" si="149"/>
        <v>0</v>
      </c>
      <c r="BC152" s="5">
        <f t="shared" si="149"/>
        <v>0</v>
      </c>
      <c r="BD152" s="5">
        <f t="shared" si="149"/>
        <v>0</v>
      </c>
      <c r="BE152" s="5">
        <f t="shared" si="149"/>
        <v>0</v>
      </c>
      <c r="BF152" s="5">
        <f t="shared" si="149"/>
        <v>0</v>
      </c>
      <c r="BG152" s="5">
        <f t="shared" si="149"/>
        <v>0</v>
      </c>
      <c r="BH152" s="5">
        <f t="shared" si="149"/>
        <v>0</v>
      </c>
      <c r="BI152" s="5">
        <f t="shared" si="149"/>
        <v>0</v>
      </c>
      <c r="BJ152" s="5">
        <f t="shared" si="149"/>
        <v>0</v>
      </c>
      <c r="BK152" s="5">
        <f t="shared" si="149"/>
        <v>0</v>
      </c>
      <c r="BL152" s="5">
        <f t="shared" si="149"/>
        <v>0</v>
      </c>
      <c r="BM152" s="5">
        <f t="shared" si="149"/>
        <v>0</v>
      </c>
      <c r="BN152" s="5">
        <f t="shared" si="149"/>
        <v>0</v>
      </c>
      <c r="BO152" s="5">
        <f t="shared" si="149"/>
        <v>0</v>
      </c>
      <c r="BP152" s="5"/>
    </row>
    <row r="153" ht="15.75" customHeight="1">
      <c r="A153" s="68">
        <f>IF('Final Sınavı'!AI153=TRUE,0,'Ders Bilgileri'!A155)</f>
        <v>147</v>
      </c>
      <c r="B153" s="37" t="str">
        <f>IF('Final Sınavı'!AI153=TRUE,0,'Ders Bilgileri'!B155)</f>
        <v/>
      </c>
      <c r="C153" s="37" t="str">
        <f>IF('Final Sınavı'!AI153=TRUE,0,'Ders Bilgileri'!C155)</f>
        <v/>
      </c>
      <c r="D153" s="69" t="str">
        <f>IF('Final Sınavı'!AI153=TRUE,0,'Ders Bilgileri'!D155)</f>
        <v/>
      </c>
      <c r="E153" s="70"/>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 t="b">
        <v>0</v>
      </c>
      <c r="AJ153" s="5"/>
      <c r="AK153" s="5">
        <f t="shared" si="14"/>
        <v>137</v>
      </c>
      <c r="AL153" s="5">
        <f t="shared" ref="AL153:BO153" si="150">IF(E$5&gt;0,(E143/E$5)*100,0)</f>
        <v>0</v>
      </c>
      <c r="AM153" s="5">
        <f t="shared" si="150"/>
        <v>0</v>
      </c>
      <c r="AN153" s="5">
        <f t="shared" si="150"/>
        <v>0</v>
      </c>
      <c r="AO153" s="5">
        <f t="shared" si="150"/>
        <v>0</v>
      </c>
      <c r="AP153" s="5">
        <f t="shared" si="150"/>
        <v>0</v>
      </c>
      <c r="AQ153" s="5">
        <f t="shared" si="150"/>
        <v>0</v>
      </c>
      <c r="AR153" s="5">
        <f t="shared" si="150"/>
        <v>0</v>
      </c>
      <c r="AS153" s="5">
        <f t="shared" si="150"/>
        <v>0</v>
      </c>
      <c r="AT153" s="5">
        <f t="shared" si="150"/>
        <v>0</v>
      </c>
      <c r="AU153" s="5">
        <f t="shared" si="150"/>
        <v>0</v>
      </c>
      <c r="AV153" s="5">
        <f t="shared" si="150"/>
        <v>0</v>
      </c>
      <c r="AW153" s="5">
        <f t="shared" si="150"/>
        <v>0</v>
      </c>
      <c r="AX153" s="5">
        <f t="shared" si="150"/>
        <v>0</v>
      </c>
      <c r="AY153" s="5">
        <f t="shared" si="150"/>
        <v>0</v>
      </c>
      <c r="AZ153" s="5">
        <f t="shared" si="150"/>
        <v>0</v>
      </c>
      <c r="BA153" s="5">
        <f t="shared" si="150"/>
        <v>0</v>
      </c>
      <c r="BB153" s="5">
        <f t="shared" si="150"/>
        <v>0</v>
      </c>
      <c r="BC153" s="5">
        <f t="shared" si="150"/>
        <v>0</v>
      </c>
      <c r="BD153" s="5">
        <f t="shared" si="150"/>
        <v>0</v>
      </c>
      <c r="BE153" s="5">
        <f t="shared" si="150"/>
        <v>0</v>
      </c>
      <c r="BF153" s="5">
        <f t="shared" si="150"/>
        <v>0</v>
      </c>
      <c r="BG153" s="5">
        <f t="shared" si="150"/>
        <v>0</v>
      </c>
      <c r="BH153" s="5">
        <f t="shared" si="150"/>
        <v>0</v>
      </c>
      <c r="BI153" s="5">
        <f t="shared" si="150"/>
        <v>0</v>
      </c>
      <c r="BJ153" s="5">
        <f t="shared" si="150"/>
        <v>0</v>
      </c>
      <c r="BK153" s="5">
        <f t="shared" si="150"/>
        <v>0</v>
      </c>
      <c r="BL153" s="5">
        <f t="shared" si="150"/>
        <v>0</v>
      </c>
      <c r="BM153" s="5">
        <f t="shared" si="150"/>
        <v>0</v>
      </c>
      <c r="BN153" s="5">
        <f t="shared" si="150"/>
        <v>0</v>
      </c>
      <c r="BO153" s="5">
        <f t="shared" si="150"/>
        <v>0</v>
      </c>
      <c r="BP153" s="5"/>
    </row>
    <row r="154" ht="15.75" customHeight="1">
      <c r="A154" s="68">
        <f>IF('Final Sınavı'!AI154=TRUE,0,'Ders Bilgileri'!A156)</f>
        <v>148</v>
      </c>
      <c r="B154" s="37" t="str">
        <f>IF('Final Sınavı'!AI154=TRUE,0,'Ders Bilgileri'!B156)</f>
        <v/>
      </c>
      <c r="C154" s="37" t="str">
        <f>IF('Final Sınavı'!AI154=TRUE,0,'Ders Bilgileri'!C156)</f>
        <v/>
      </c>
      <c r="D154" s="69" t="str">
        <f>IF('Final Sınavı'!AI154=TRUE,0,'Ders Bilgileri'!D156)</f>
        <v/>
      </c>
      <c r="E154" s="70"/>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 t="b">
        <v>0</v>
      </c>
      <c r="AJ154" s="5"/>
      <c r="AK154" s="5">
        <f t="shared" si="14"/>
        <v>138</v>
      </c>
      <c r="AL154" s="5">
        <f t="shared" ref="AL154:BO154" si="151">IF(E$5&gt;0,(E144/E$5)*100,0)</f>
        <v>0</v>
      </c>
      <c r="AM154" s="5">
        <f t="shared" si="151"/>
        <v>0</v>
      </c>
      <c r="AN154" s="5">
        <f t="shared" si="151"/>
        <v>0</v>
      </c>
      <c r="AO154" s="5">
        <f t="shared" si="151"/>
        <v>0</v>
      </c>
      <c r="AP154" s="5">
        <f t="shared" si="151"/>
        <v>0</v>
      </c>
      <c r="AQ154" s="5">
        <f t="shared" si="151"/>
        <v>0</v>
      </c>
      <c r="AR154" s="5">
        <f t="shared" si="151"/>
        <v>0</v>
      </c>
      <c r="AS154" s="5">
        <f t="shared" si="151"/>
        <v>0</v>
      </c>
      <c r="AT154" s="5">
        <f t="shared" si="151"/>
        <v>0</v>
      </c>
      <c r="AU154" s="5">
        <f t="shared" si="151"/>
        <v>0</v>
      </c>
      <c r="AV154" s="5">
        <f t="shared" si="151"/>
        <v>0</v>
      </c>
      <c r="AW154" s="5">
        <f t="shared" si="151"/>
        <v>0</v>
      </c>
      <c r="AX154" s="5">
        <f t="shared" si="151"/>
        <v>0</v>
      </c>
      <c r="AY154" s="5">
        <f t="shared" si="151"/>
        <v>0</v>
      </c>
      <c r="AZ154" s="5">
        <f t="shared" si="151"/>
        <v>0</v>
      </c>
      <c r="BA154" s="5">
        <f t="shared" si="151"/>
        <v>0</v>
      </c>
      <c r="BB154" s="5">
        <f t="shared" si="151"/>
        <v>0</v>
      </c>
      <c r="BC154" s="5">
        <f t="shared" si="151"/>
        <v>0</v>
      </c>
      <c r="BD154" s="5">
        <f t="shared" si="151"/>
        <v>0</v>
      </c>
      <c r="BE154" s="5">
        <f t="shared" si="151"/>
        <v>0</v>
      </c>
      <c r="BF154" s="5">
        <f t="shared" si="151"/>
        <v>0</v>
      </c>
      <c r="BG154" s="5">
        <f t="shared" si="151"/>
        <v>0</v>
      </c>
      <c r="BH154" s="5">
        <f t="shared" si="151"/>
        <v>0</v>
      </c>
      <c r="BI154" s="5">
        <f t="shared" si="151"/>
        <v>0</v>
      </c>
      <c r="BJ154" s="5">
        <f t="shared" si="151"/>
        <v>0</v>
      </c>
      <c r="BK154" s="5">
        <f t="shared" si="151"/>
        <v>0</v>
      </c>
      <c r="BL154" s="5">
        <f t="shared" si="151"/>
        <v>0</v>
      </c>
      <c r="BM154" s="5">
        <f t="shared" si="151"/>
        <v>0</v>
      </c>
      <c r="BN154" s="5">
        <f t="shared" si="151"/>
        <v>0</v>
      </c>
      <c r="BO154" s="5">
        <f t="shared" si="151"/>
        <v>0</v>
      </c>
      <c r="BP154" s="5"/>
    </row>
    <row r="155" ht="15.75" customHeight="1">
      <c r="A155" s="68">
        <f>IF('Final Sınavı'!AI155=TRUE,0,'Ders Bilgileri'!A157)</f>
        <v>149</v>
      </c>
      <c r="B155" s="37" t="str">
        <f>IF('Final Sınavı'!AI155=TRUE,0,'Ders Bilgileri'!B157)</f>
        <v/>
      </c>
      <c r="C155" s="37" t="str">
        <f>IF('Final Sınavı'!AI155=TRUE,0,'Ders Bilgileri'!C157)</f>
        <v/>
      </c>
      <c r="D155" s="69" t="str">
        <f>IF('Final Sınavı'!AI155=TRUE,0,'Ders Bilgileri'!D157)</f>
        <v/>
      </c>
      <c r="E155" s="70"/>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 t="b">
        <v>0</v>
      </c>
      <c r="AJ155" s="5"/>
      <c r="AK155" s="5">
        <f t="shared" si="14"/>
        <v>139</v>
      </c>
      <c r="AL155" s="5">
        <f t="shared" ref="AL155:BO155" si="152">IF(E$5&gt;0,(E145/E$5)*100,0)</f>
        <v>0</v>
      </c>
      <c r="AM155" s="5">
        <f t="shared" si="152"/>
        <v>0</v>
      </c>
      <c r="AN155" s="5">
        <f t="shared" si="152"/>
        <v>0</v>
      </c>
      <c r="AO155" s="5">
        <f t="shared" si="152"/>
        <v>0</v>
      </c>
      <c r="AP155" s="5">
        <f t="shared" si="152"/>
        <v>0</v>
      </c>
      <c r="AQ155" s="5">
        <f t="shared" si="152"/>
        <v>0</v>
      </c>
      <c r="AR155" s="5">
        <f t="shared" si="152"/>
        <v>0</v>
      </c>
      <c r="AS155" s="5">
        <f t="shared" si="152"/>
        <v>0</v>
      </c>
      <c r="AT155" s="5">
        <f t="shared" si="152"/>
        <v>0</v>
      </c>
      <c r="AU155" s="5">
        <f t="shared" si="152"/>
        <v>0</v>
      </c>
      <c r="AV155" s="5">
        <f t="shared" si="152"/>
        <v>0</v>
      </c>
      <c r="AW155" s="5">
        <f t="shared" si="152"/>
        <v>0</v>
      </c>
      <c r="AX155" s="5">
        <f t="shared" si="152"/>
        <v>0</v>
      </c>
      <c r="AY155" s="5">
        <f t="shared" si="152"/>
        <v>0</v>
      </c>
      <c r="AZ155" s="5">
        <f t="shared" si="152"/>
        <v>0</v>
      </c>
      <c r="BA155" s="5">
        <f t="shared" si="152"/>
        <v>0</v>
      </c>
      <c r="BB155" s="5">
        <f t="shared" si="152"/>
        <v>0</v>
      </c>
      <c r="BC155" s="5">
        <f t="shared" si="152"/>
        <v>0</v>
      </c>
      <c r="BD155" s="5">
        <f t="shared" si="152"/>
        <v>0</v>
      </c>
      <c r="BE155" s="5">
        <f t="shared" si="152"/>
        <v>0</v>
      </c>
      <c r="BF155" s="5">
        <f t="shared" si="152"/>
        <v>0</v>
      </c>
      <c r="BG155" s="5">
        <f t="shared" si="152"/>
        <v>0</v>
      </c>
      <c r="BH155" s="5">
        <f t="shared" si="152"/>
        <v>0</v>
      </c>
      <c r="BI155" s="5">
        <f t="shared" si="152"/>
        <v>0</v>
      </c>
      <c r="BJ155" s="5">
        <f t="shared" si="152"/>
        <v>0</v>
      </c>
      <c r="BK155" s="5">
        <f t="shared" si="152"/>
        <v>0</v>
      </c>
      <c r="BL155" s="5">
        <f t="shared" si="152"/>
        <v>0</v>
      </c>
      <c r="BM155" s="5">
        <f t="shared" si="152"/>
        <v>0</v>
      </c>
      <c r="BN155" s="5">
        <f t="shared" si="152"/>
        <v>0</v>
      </c>
      <c r="BO155" s="5">
        <f t="shared" si="152"/>
        <v>0</v>
      </c>
      <c r="BP155" s="5"/>
    </row>
    <row r="156" ht="15.75" customHeight="1">
      <c r="A156" s="68">
        <f>IF('Final Sınavı'!AI156=TRUE,0,'Ders Bilgileri'!A158)</f>
        <v>150</v>
      </c>
      <c r="B156" s="37" t="str">
        <f>IF('Final Sınavı'!AI156=TRUE,0,'Ders Bilgileri'!B158)</f>
        <v/>
      </c>
      <c r="C156" s="37" t="str">
        <f>IF('Final Sınavı'!AI156=TRUE,0,'Ders Bilgileri'!C158)</f>
        <v/>
      </c>
      <c r="D156" s="69" t="str">
        <f>IF('Final Sınavı'!AI156=TRUE,0,'Ders Bilgileri'!D158)</f>
        <v/>
      </c>
      <c r="E156" s="70"/>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 t="b">
        <v>0</v>
      </c>
      <c r="AJ156" s="5"/>
      <c r="AK156" s="5">
        <f t="shared" si="14"/>
        <v>140</v>
      </c>
      <c r="AL156" s="5">
        <f t="shared" ref="AL156:BO156" si="153">IF(E$5&gt;0,(E146/E$5)*100,0)</f>
        <v>0</v>
      </c>
      <c r="AM156" s="5">
        <f t="shared" si="153"/>
        <v>0</v>
      </c>
      <c r="AN156" s="5">
        <f t="shared" si="153"/>
        <v>0</v>
      </c>
      <c r="AO156" s="5">
        <f t="shared" si="153"/>
        <v>0</v>
      </c>
      <c r="AP156" s="5">
        <f t="shared" si="153"/>
        <v>0</v>
      </c>
      <c r="AQ156" s="5">
        <f t="shared" si="153"/>
        <v>0</v>
      </c>
      <c r="AR156" s="5">
        <f t="shared" si="153"/>
        <v>0</v>
      </c>
      <c r="AS156" s="5">
        <f t="shared" si="153"/>
        <v>0</v>
      </c>
      <c r="AT156" s="5">
        <f t="shared" si="153"/>
        <v>0</v>
      </c>
      <c r="AU156" s="5">
        <f t="shared" si="153"/>
        <v>0</v>
      </c>
      <c r="AV156" s="5">
        <f t="shared" si="153"/>
        <v>0</v>
      </c>
      <c r="AW156" s="5">
        <f t="shared" si="153"/>
        <v>0</v>
      </c>
      <c r="AX156" s="5">
        <f t="shared" si="153"/>
        <v>0</v>
      </c>
      <c r="AY156" s="5">
        <f t="shared" si="153"/>
        <v>0</v>
      </c>
      <c r="AZ156" s="5">
        <f t="shared" si="153"/>
        <v>0</v>
      </c>
      <c r="BA156" s="5">
        <f t="shared" si="153"/>
        <v>0</v>
      </c>
      <c r="BB156" s="5">
        <f t="shared" si="153"/>
        <v>0</v>
      </c>
      <c r="BC156" s="5">
        <f t="shared" si="153"/>
        <v>0</v>
      </c>
      <c r="BD156" s="5">
        <f t="shared" si="153"/>
        <v>0</v>
      </c>
      <c r="BE156" s="5">
        <f t="shared" si="153"/>
        <v>0</v>
      </c>
      <c r="BF156" s="5">
        <f t="shared" si="153"/>
        <v>0</v>
      </c>
      <c r="BG156" s="5">
        <f t="shared" si="153"/>
        <v>0</v>
      </c>
      <c r="BH156" s="5">
        <f t="shared" si="153"/>
        <v>0</v>
      </c>
      <c r="BI156" s="5">
        <f t="shared" si="153"/>
        <v>0</v>
      </c>
      <c r="BJ156" s="5">
        <f t="shared" si="153"/>
        <v>0</v>
      </c>
      <c r="BK156" s="5">
        <f t="shared" si="153"/>
        <v>0</v>
      </c>
      <c r="BL156" s="5">
        <f t="shared" si="153"/>
        <v>0</v>
      </c>
      <c r="BM156" s="5">
        <f t="shared" si="153"/>
        <v>0</v>
      </c>
      <c r="BN156" s="5">
        <f t="shared" si="153"/>
        <v>0</v>
      </c>
      <c r="BO156" s="5">
        <f t="shared" si="153"/>
        <v>0</v>
      </c>
      <c r="BP156" s="5"/>
    </row>
    <row r="157" ht="15.75" customHeight="1">
      <c r="A157" s="71">
        <f>IF('Final Sınavı'!AI157=TRUE,0,'Ders Bilgileri'!A159)</f>
        <v>151</v>
      </c>
      <c r="B157" s="72" t="str">
        <f>IF('Final Sınavı'!AI157=TRUE,0,'Ders Bilgileri'!B159)</f>
        <v/>
      </c>
      <c r="C157" s="52" t="str">
        <f>IF('Final Sınavı'!AI157=TRUE,0,'Ders Bilgileri'!C159)</f>
        <v/>
      </c>
      <c r="D157" s="73" t="str">
        <f>IF('Final Sınavı'!AI157=TRUE,0,'Ders Bilgileri'!D159)</f>
        <v/>
      </c>
      <c r="E157" s="70"/>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 t="b">
        <v>0</v>
      </c>
      <c r="AJ157" s="5"/>
      <c r="AK157" s="5">
        <f t="shared" si="14"/>
        <v>141</v>
      </c>
      <c r="AL157" s="5">
        <f t="shared" ref="AL157:BO157" si="154">IF(E$5&gt;0,(E147/E$5)*100,0)</f>
        <v>0</v>
      </c>
      <c r="AM157" s="5">
        <f t="shared" si="154"/>
        <v>0</v>
      </c>
      <c r="AN157" s="5">
        <f t="shared" si="154"/>
        <v>0</v>
      </c>
      <c r="AO157" s="5">
        <f t="shared" si="154"/>
        <v>0</v>
      </c>
      <c r="AP157" s="5">
        <f t="shared" si="154"/>
        <v>0</v>
      </c>
      <c r="AQ157" s="5">
        <f t="shared" si="154"/>
        <v>0</v>
      </c>
      <c r="AR157" s="5">
        <f t="shared" si="154"/>
        <v>0</v>
      </c>
      <c r="AS157" s="5">
        <f t="shared" si="154"/>
        <v>0</v>
      </c>
      <c r="AT157" s="5">
        <f t="shared" si="154"/>
        <v>0</v>
      </c>
      <c r="AU157" s="5">
        <f t="shared" si="154"/>
        <v>0</v>
      </c>
      <c r="AV157" s="5">
        <f t="shared" si="154"/>
        <v>0</v>
      </c>
      <c r="AW157" s="5">
        <f t="shared" si="154"/>
        <v>0</v>
      </c>
      <c r="AX157" s="5">
        <f t="shared" si="154"/>
        <v>0</v>
      </c>
      <c r="AY157" s="5">
        <f t="shared" si="154"/>
        <v>0</v>
      </c>
      <c r="AZ157" s="5">
        <f t="shared" si="154"/>
        <v>0</v>
      </c>
      <c r="BA157" s="5">
        <f t="shared" si="154"/>
        <v>0</v>
      </c>
      <c r="BB157" s="5">
        <f t="shared" si="154"/>
        <v>0</v>
      </c>
      <c r="BC157" s="5">
        <f t="shared" si="154"/>
        <v>0</v>
      </c>
      <c r="BD157" s="5">
        <f t="shared" si="154"/>
        <v>0</v>
      </c>
      <c r="BE157" s="5">
        <f t="shared" si="154"/>
        <v>0</v>
      </c>
      <c r="BF157" s="5">
        <f t="shared" si="154"/>
        <v>0</v>
      </c>
      <c r="BG157" s="5">
        <f t="shared" si="154"/>
        <v>0</v>
      </c>
      <c r="BH157" s="5">
        <f t="shared" si="154"/>
        <v>0</v>
      </c>
      <c r="BI157" s="5">
        <f t="shared" si="154"/>
        <v>0</v>
      </c>
      <c r="BJ157" s="5">
        <f t="shared" si="154"/>
        <v>0</v>
      </c>
      <c r="BK157" s="5">
        <f t="shared" si="154"/>
        <v>0</v>
      </c>
      <c r="BL157" s="5">
        <f t="shared" si="154"/>
        <v>0</v>
      </c>
      <c r="BM157" s="5">
        <f t="shared" si="154"/>
        <v>0</v>
      </c>
      <c r="BN157" s="5">
        <f t="shared" si="154"/>
        <v>0</v>
      </c>
      <c r="BO157" s="5">
        <f t="shared" si="154"/>
        <v>0</v>
      </c>
      <c r="BP157" s="5"/>
    </row>
    <row r="158"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f>COUNTIF(AI7:AI157,TRUE)</f>
        <v>0</v>
      </c>
      <c r="AJ158" s="5"/>
      <c r="AK158" s="5">
        <f t="shared" si="14"/>
        <v>142</v>
      </c>
      <c r="AL158" s="5">
        <f t="shared" ref="AL158:BO158" si="155">IF(E$5&gt;0,(E148/E$5)*100,0)</f>
        <v>0</v>
      </c>
      <c r="AM158" s="5">
        <f t="shared" si="155"/>
        <v>0</v>
      </c>
      <c r="AN158" s="5">
        <f t="shared" si="155"/>
        <v>0</v>
      </c>
      <c r="AO158" s="5">
        <f t="shared" si="155"/>
        <v>0</v>
      </c>
      <c r="AP158" s="5">
        <f t="shared" si="155"/>
        <v>0</v>
      </c>
      <c r="AQ158" s="5">
        <f t="shared" si="155"/>
        <v>0</v>
      </c>
      <c r="AR158" s="5">
        <f t="shared" si="155"/>
        <v>0</v>
      </c>
      <c r="AS158" s="5">
        <f t="shared" si="155"/>
        <v>0</v>
      </c>
      <c r="AT158" s="5">
        <f t="shared" si="155"/>
        <v>0</v>
      </c>
      <c r="AU158" s="5">
        <f t="shared" si="155"/>
        <v>0</v>
      </c>
      <c r="AV158" s="5">
        <f t="shared" si="155"/>
        <v>0</v>
      </c>
      <c r="AW158" s="5">
        <f t="shared" si="155"/>
        <v>0</v>
      </c>
      <c r="AX158" s="5">
        <f t="shared" si="155"/>
        <v>0</v>
      </c>
      <c r="AY158" s="5">
        <f t="shared" si="155"/>
        <v>0</v>
      </c>
      <c r="AZ158" s="5">
        <f t="shared" si="155"/>
        <v>0</v>
      </c>
      <c r="BA158" s="5">
        <f t="shared" si="155"/>
        <v>0</v>
      </c>
      <c r="BB158" s="5">
        <f t="shared" si="155"/>
        <v>0</v>
      </c>
      <c r="BC158" s="5">
        <f t="shared" si="155"/>
        <v>0</v>
      </c>
      <c r="BD158" s="5">
        <f t="shared" si="155"/>
        <v>0</v>
      </c>
      <c r="BE158" s="5">
        <f t="shared" si="155"/>
        <v>0</v>
      </c>
      <c r="BF158" s="5">
        <f t="shared" si="155"/>
        <v>0</v>
      </c>
      <c r="BG158" s="5">
        <f t="shared" si="155"/>
        <v>0</v>
      </c>
      <c r="BH158" s="5">
        <f t="shared" si="155"/>
        <v>0</v>
      </c>
      <c r="BI158" s="5">
        <f t="shared" si="155"/>
        <v>0</v>
      </c>
      <c r="BJ158" s="5">
        <f t="shared" si="155"/>
        <v>0</v>
      </c>
      <c r="BK158" s="5">
        <f t="shared" si="155"/>
        <v>0</v>
      </c>
      <c r="BL158" s="5">
        <f t="shared" si="155"/>
        <v>0</v>
      </c>
      <c r="BM158" s="5">
        <f t="shared" si="155"/>
        <v>0</v>
      </c>
      <c r="BN158" s="5">
        <f t="shared" si="155"/>
        <v>0</v>
      </c>
      <c r="BO158" s="5">
        <f t="shared" si="155"/>
        <v>0</v>
      </c>
      <c r="BP158" s="5"/>
    </row>
    <row r="159"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f t="shared" si="14"/>
        <v>143</v>
      </c>
      <c r="AL159" s="5">
        <f t="shared" ref="AL159:BO159" si="156">IF(E$5&gt;0,(E149/E$5)*100,0)</f>
        <v>0</v>
      </c>
      <c r="AM159" s="5">
        <f t="shared" si="156"/>
        <v>0</v>
      </c>
      <c r="AN159" s="5">
        <f t="shared" si="156"/>
        <v>0</v>
      </c>
      <c r="AO159" s="5">
        <f t="shared" si="156"/>
        <v>0</v>
      </c>
      <c r="AP159" s="5">
        <f t="shared" si="156"/>
        <v>0</v>
      </c>
      <c r="AQ159" s="5">
        <f t="shared" si="156"/>
        <v>0</v>
      </c>
      <c r="AR159" s="5">
        <f t="shared" si="156"/>
        <v>0</v>
      </c>
      <c r="AS159" s="5">
        <f t="shared" si="156"/>
        <v>0</v>
      </c>
      <c r="AT159" s="5">
        <f t="shared" si="156"/>
        <v>0</v>
      </c>
      <c r="AU159" s="5">
        <f t="shared" si="156"/>
        <v>0</v>
      </c>
      <c r="AV159" s="5">
        <f t="shared" si="156"/>
        <v>0</v>
      </c>
      <c r="AW159" s="5">
        <f t="shared" si="156"/>
        <v>0</v>
      </c>
      <c r="AX159" s="5">
        <f t="shared" si="156"/>
        <v>0</v>
      </c>
      <c r="AY159" s="5">
        <f t="shared" si="156"/>
        <v>0</v>
      </c>
      <c r="AZ159" s="5">
        <f t="shared" si="156"/>
        <v>0</v>
      </c>
      <c r="BA159" s="5">
        <f t="shared" si="156"/>
        <v>0</v>
      </c>
      <c r="BB159" s="5">
        <f t="shared" si="156"/>
        <v>0</v>
      </c>
      <c r="BC159" s="5">
        <f t="shared" si="156"/>
        <v>0</v>
      </c>
      <c r="BD159" s="5">
        <f t="shared" si="156"/>
        <v>0</v>
      </c>
      <c r="BE159" s="5">
        <f t="shared" si="156"/>
        <v>0</v>
      </c>
      <c r="BF159" s="5">
        <f t="shared" si="156"/>
        <v>0</v>
      </c>
      <c r="BG159" s="5">
        <f t="shared" si="156"/>
        <v>0</v>
      </c>
      <c r="BH159" s="5">
        <f t="shared" si="156"/>
        <v>0</v>
      </c>
      <c r="BI159" s="5">
        <f t="shared" si="156"/>
        <v>0</v>
      </c>
      <c r="BJ159" s="5">
        <f t="shared" si="156"/>
        <v>0</v>
      </c>
      <c r="BK159" s="5">
        <f t="shared" si="156"/>
        <v>0</v>
      </c>
      <c r="BL159" s="5">
        <f t="shared" si="156"/>
        <v>0</v>
      </c>
      <c r="BM159" s="5">
        <f t="shared" si="156"/>
        <v>0</v>
      </c>
      <c r="BN159" s="5">
        <f t="shared" si="156"/>
        <v>0</v>
      </c>
      <c r="BO159" s="5">
        <f t="shared" si="156"/>
        <v>0</v>
      </c>
      <c r="BP159" s="5"/>
    </row>
    <row r="160"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f t="shared" si="14"/>
        <v>144</v>
      </c>
      <c r="AL160" s="5">
        <f t="shared" ref="AL160:BO160" si="157">IF(E$5&gt;0,(E150/E$5)*100,0)</f>
        <v>0</v>
      </c>
      <c r="AM160" s="5">
        <f t="shared" si="157"/>
        <v>0</v>
      </c>
      <c r="AN160" s="5">
        <f t="shared" si="157"/>
        <v>0</v>
      </c>
      <c r="AO160" s="5">
        <f t="shared" si="157"/>
        <v>0</v>
      </c>
      <c r="AP160" s="5">
        <f t="shared" si="157"/>
        <v>0</v>
      </c>
      <c r="AQ160" s="5">
        <f t="shared" si="157"/>
        <v>0</v>
      </c>
      <c r="AR160" s="5">
        <f t="shared" si="157"/>
        <v>0</v>
      </c>
      <c r="AS160" s="5">
        <f t="shared" si="157"/>
        <v>0</v>
      </c>
      <c r="AT160" s="5">
        <f t="shared" si="157"/>
        <v>0</v>
      </c>
      <c r="AU160" s="5">
        <f t="shared" si="157"/>
        <v>0</v>
      </c>
      <c r="AV160" s="5">
        <f t="shared" si="157"/>
        <v>0</v>
      </c>
      <c r="AW160" s="5">
        <f t="shared" si="157"/>
        <v>0</v>
      </c>
      <c r="AX160" s="5">
        <f t="shared" si="157"/>
        <v>0</v>
      </c>
      <c r="AY160" s="5">
        <f t="shared" si="157"/>
        <v>0</v>
      </c>
      <c r="AZ160" s="5">
        <f t="shared" si="157"/>
        <v>0</v>
      </c>
      <c r="BA160" s="5">
        <f t="shared" si="157"/>
        <v>0</v>
      </c>
      <c r="BB160" s="5">
        <f t="shared" si="157"/>
        <v>0</v>
      </c>
      <c r="BC160" s="5">
        <f t="shared" si="157"/>
        <v>0</v>
      </c>
      <c r="BD160" s="5">
        <f t="shared" si="157"/>
        <v>0</v>
      </c>
      <c r="BE160" s="5">
        <f t="shared" si="157"/>
        <v>0</v>
      </c>
      <c r="BF160" s="5">
        <f t="shared" si="157"/>
        <v>0</v>
      </c>
      <c r="BG160" s="5">
        <f t="shared" si="157"/>
        <v>0</v>
      </c>
      <c r="BH160" s="5">
        <f t="shared" si="157"/>
        <v>0</v>
      </c>
      <c r="BI160" s="5">
        <f t="shared" si="157"/>
        <v>0</v>
      </c>
      <c r="BJ160" s="5">
        <f t="shared" si="157"/>
        <v>0</v>
      </c>
      <c r="BK160" s="5">
        <f t="shared" si="157"/>
        <v>0</v>
      </c>
      <c r="BL160" s="5">
        <f t="shared" si="157"/>
        <v>0</v>
      </c>
      <c r="BM160" s="5">
        <f t="shared" si="157"/>
        <v>0</v>
      </c>
      <c r="BN160" s="5">
        <f t="shared" si="157"/>
        <v>0</v>
      </c>
      <c r="BO160" s="5">
        <f t="shared" si="157"/>
        <v>0</v>
      </c>
      <c r="BP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f t="shared" si="14"/>
        <v>145</v>
      </c>
      <c r="AL161" s="5">
        <f t="shared" ref="AL161:BO161" si="158">IF(E$5&gt;0,(E151/E$5)*100,0)</f>
        <v>0</v>
      </c>
      <c r="AM161" s="5">
        <f t="shared" si="158"/>
        <v>0</v>
      </c>
      <c r="AN161" s="5">
        <f t="shared" si="158"/>
        <v>0</v>
      </c>
      <c r="AO161" s="5">
        <f t="shared" si="158"/>
        <v>0</v>
      </c>
      <c r="AP161" s="5">
        <f t="shared" si="158"/>
        <v>0</v>
      </c>
      <c r="AQ161" s="5">
        <f t="shared" si="158"/>
        <v>0</v>
      </c>
      <c r="AR161" s="5">
        <f t="shared" si="158"/>
        <v>0</v>
      </c>
      <c r="AS161" s="5">
        <f t="shared" si="158"/>
        <v>0</v>
      </c>
      <c r="AT161" s="5">
        <f t="shared" si="158"/>
        <v>0</v>
      </c>
      <c r="AU161" s="5">
        <f t="shared" si="158"/>
        <v>0</v>
      </c>
      <c r="AV161" s="5">
        <f t="shared" si="158"/>
        <v>0</v>
      </c>
      <c r="AW161" s="5">
        <f t="shared" si="158"/>
        <v>0</v>
      </c>
      <c r="AX161" s="5">
        <f t="shared" si="158"/>
        <v>0</v>
      </c>
      <c r="AY161" s="5">
        <f t="shared" si="158"/>
        <v>0</v>
      </c>
      <c r="AZ161" s="5">
        <f t="shared" si="158"/>
        <v>0</v>
      </c>
      <c r="BA161" s="5">
        <f t="shared" si="158"/>
        <v>0</v>
      </c>
      <c r="BB161" s="5">
        <f t="shared" si="158"/>
        <v>0</v>
      </c>
      <c r="BC161" s="5">
        <f t="shared" si="158"/>
        <v>0</v>
      </c>
      <c r="BD161" s="5">
        <f t="shared" si="158"/>
        <v>0</v>
      </c>
      <c r="BE161" s="5">
        <f t="shared" si="158"/>
        <v>0</v>
      </c>
      <c r="BF161" s="5">
        <f t="shared" si="158"/>
        <v>0</v>
      </c>
      <c r="BG161" s="5">
        <f t="shared" si="158"/>
        <v>0</v>
      </c>
      <c r="BH161" s="5">
        <f t="shared" si="158"/>
        <v>0</v>
      </c>
      <c r="BI161" s="5">
        <f t="shared" si="158"/>
        <v>0</v>
      </c>
      <c r="BJ161" s="5">
        <f t="shared" si="158"/>
        <v>0</v>
      </c>
      <c r="BK161" s="5">
        <f t="shared" si="158"/>
        <v>0</v>
      </c>
      <c r="BL161" s="5">
        <f t="shared" si="158"/>
        <v>0</v>
      </c>
      <c r="BM161" s="5">
        <f t="shared" si="158"/>
        <v>0</v>
      </c>
      <c r="BN161" s="5">
        <f t="shared" si="158"/>
        <v>0</v>
      </c>
      <c r="BO161" s="5">
        <f t="shared" si="158"/>
        <v>0</v>
      </c>
      <c r="BP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f t="shared" si="14"/>
        <v>146</v>
      </c>
      <c r="AL162" s="5">
        <f t="shared" ref="AL162:BO162" si="159">IF(E$5&gt;0,(E152/E$5)*100,0)</f>
        <v>0</v>
      </c>
      <c r="AM162" s="5">
        <f t="shared" si="159"/>
        <v>0</v>
      </c>
      <c r="AN162" s="5">
        <f t="shared" si="159"/>
        <v>0</v>
      </c>
      <c r="AO162" s="5">
        <f t="shared" si="159"/>
        <v>0</v>
      </c>
      <c r="AP162" s="5">
        <f t="shared" si="159"/>
        <v>0</v>
      </c>
      <c r="AQ162" s="5">
        <f t="shared" si="159"/>
        <v>0</v>
      </c>
      <c r="AR162" s="5">
        <f t="shared" si="159"/>
        <v>0</v>
      </c>
      <c r="AS162" s="5">
        <f t="shared" si="159"/>
        <v>0</v>
      </c>
      <c r="AT162" s="5">
        <f t="shared" si="159"/>
        <v>0</v>
      </c>
      <c r="AU162" s="5">
        <f t="shared" si="159"/>
        <v>0</v>
      </c>
      <c r="AV162" s="5">
        <f t="shared" si="159"/>
        <v>0</v>
      </c>
      <c r="AW162" s="5">
        <f t="shared" si="159"/>
        <v>0</v>
      </c>
      <c r="AX162" s="5">
        <f t="shared" si="159"/>
        <v>0</v>
      </c>
      <c r="AY162" s="5">
        <f t="shared" si="159"/>
        <v>0</v>
      </c>
      <c r="AZ162" s="5">
        <f t="shared" si="159"/>
        <v>0</v>
      </c>
      <c r="BA162" s="5">
        <f t="shared" si="159"/>
        <v>0</v>
      </c>
      <c r="BB162" s="5">
        <f t="shared" si="159"/>
        <v>0</v>
      </c>
      <c r="BC162" s="5">
        <f t="shared" si="159"/>
        <v>0</v>
      </c>
      <c r="BD162" s="5">
        <f t="shared" si="159"/>
        <v>0</v>
      </c>
      <c r="BE162" s="5">
        <f t="shared" si="159"/>
        <v>0</v>
      </c>
      <c r="BF162" s="5">
        <f t="shared" si="159"/>
        <v>0</v>
      </c>
      <c r="BG162" s="5">
        <f t="shared" si="159"/>
        <v>0</v>
      </c>
      <c r="BH162" s="5">
        <f t="shared" si="159"/>
        <v>0</v>
      </c>
      <c r="BI162" s="5">
        <f t="shared" si="159"/>
        <v>0</v>
      </c>
      <c r="BJ162" s="5">
        <f t="shared" si="159"/>
        <v>0</v>
      </c>
      <c r="BK162" s="5">
        <f t="shared" si="159"/>
        <v>0</v>
      </c>
      <c r="BL162" s="5">
        <f t="shared" si="159"/>
        <v>0</v>
      </c>
      <c r="BM162" s="5">
        <f t="shared" si="159"/>
        <v>0</v>
      </c>
      <c r="BN162" s="5">
        <f t="shared" si="159"/>
        <v>0</v>
      </c>
      <c r="BO162" s="5">
        <f t="shared" si="159"/>
        <v>0</v>
      </c>
      <c r="BP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f t="shared" si="14"/>
        <v>147</v>
      </c>
      <c r="AL163" s="5">
        <f t="shared" ref="AL163:BO163" si="160">IF(E$5&gt;0,(E153/E$5)*100,0)</f>
        <v>0</v>
      </c>
      <c r="AM163" s="5">
        <f t="shared" si="160"/>
        <v>0</v>
      </c>
      <c r="AN163" s="5">
        <f t="shared" si="160"/>
        <v>0</v>
      </c>
      <c r="AO163" s="5">
        <f t="shared" si="160"/>
        <v>0</v>
      </c>
      <c r="AP163" s="5">
        <f t="shared" si="160"/>
        <v>0</v>
      </c>
      <c r="AQ163" s="5">
        <f t="shared" si="160"/>
        <v>0</v>
      </c>
      <c r="AR163" s="5">
        <f t="shared" si="160"/>
        <v>0</v>
      </c>
      <c r="AS163" s="5">
        <f t="shared" si="160"/>
        <v>0</v>
      </c>
      <c r="AT163" s="5">
        <f t="shared" si="160"/>
        <v>0</v>
      </c>
      <c r="AU163" s="5">
        <f t="shared" si="160"/>
        <v>0</v>
      </c>
      <c r="AV163" s="5">
        <f t="shared" si="160"/>
        <v>0</v>
      </c>
      <c r="AW163" s="5">
        <f t="shared" si="160"/>
        <v>0</v>
      </c>
      <c r="AX163" s="5">
        <f t="shared" si="160"/>
        <v>0</v>
      </c>
      <c r="AY163" s="5">
        <f t="shared" si="160"/>
        <v>0</v>
      </c>
      <c r="AZ163" s="5">
        <f t="shared" si="160"/>
        <v>0</v>
      </c>
      <c r="BA163" s="5">
        <f t="shared" si="160"/>
        <v>0</v>
      </c>
      <c r="BB163" s="5">
        <f t="shared" si="160"/>
        <v>0</v>
      </c>
      <c r="BC163" s="5">
        <f t="shared" si="160"/>
        <v>0</v>
      </c>
      <c r="BD163" s="5">
        <f t="shared" si="160"/>
        <v>0</v>
      </c>
      <c r="BE163" s="5">
        <f t="shared" si="160"/>
        <v>0</v>
      </c>
      <c r="BF163" s="5">
        <f t="shared" si="160"/>
        <v>0</v>
      </c>
      <c r="BG163" s="5">
        <f t="shared" si="160"/>
        <v>0</v>
      </c>
      <c r="BH163" s="5">
        <f t="shared" si="160"/>
        <v>0</v>
      </c>
      <c r="BI163" s="5">
        <f t="shared" si="160"/>
        <v>0</v>
      </c>
      <c r="BJ163" s="5">
        <f t="shared" si="160"/>
        <v>0</v>
      </c>
      <c r="BK163" s="5">
        <f t="shared" si="160"/>
        <v>0</v>
      </c>
      <c r="BL163" s="5">
        <f t="shared" si="160"/>
        <v>0</v>
      </c>
      <c r="BM163" s="5">
        <f t="shared" si="160"/>
        <v>0</v>
      </c>
      <c r="BN163" s="5">
        <f t="shared" si="160"/>
        <v>0</v>
      </c>
      <c r="BO163" s="5">
        <f t="shared" si="160"/>
        <v>0</v>
      </c>
      <c r="BP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f t="shared" si="14"/>
        <v>148</v>
      </c>
      <c r="AL164" s="5">
        <f t="shared" ref="AL164:BO164" si="161">IF(E$5&gt;0,(E154/E$5)*100,0)</f>
        <v>0</v>
      </c>
      <c r="AM164" s="5">
        <f t="shared" si="161"/>
        <v>0</v>
      </c>
      <c r="AN164" s="5">
        <f t="shared" si="161"/>
        <v>0</v>
      </c>
      <c r="AO164" s="5">
        <f t="shared" si="161"/>
        <v>0</v>
      </c>
      <c r="AP164" s="5">
        <f t="shared" si="161"/>
        <v>0</v>
      </c>
      <c r="AQ164" s="5">
        <f t="shared" si="161"/>
        <v>0</v>
      </c>
      <c r="AR164" s="5">
        <f t="shared" si="161"/>
        <v>0</v>
      </c>
      <c r="AS164" s="5">
        <f t="shared" si="161"/>
        <v>0</v>
      </c>
      <c r="AT164" s="5">
        <f t="shared" si="161"/>
        <v>0</v>
      </c>
      <c r="AU164" s="5">
        <f t="shared" si="161"/>
        <v>0</v>
      </c>
      <c r="AV164" s="5">
        <f t="shared" si="161"/>
        <v>0</v>
      </c>
      <c r="AW164" s="5">
        <f t="shared" si="161"/>
        <v>0</v>
      </c>
      <c r="AX164" s="5">
        <f t="shared" si="161"/>
        <v>0</v>
      </c>
      <c r="AY164" s="5">
        <f t="shared" si="161"/>
        <v>0</v>
      </c>
      <c r="AZ164" s="5">
        <f t="shared" si="161"/>
        <v>0</v>
      </c>
      <c r="BA164" s="5">
        <f t="shared" si="161"/>
        <v>0</v>
      </c>
      <c r="BB164" s="5">
        <f t="shared" si="161"/>
        <v>0</v>
      </c>
      <c r="BC164" s="5">
        <f t="shared" si="161"/>
        <v>0</v>
      </c>
      <c r="BD164" s="5">
        <f t="shared" si="161"/>
        <v>0</v>
      </c>
      <c r="BE164" s="5">
        <f t="shared" si="161"/>
        <v>0</v>
      </c>
      <c r="BF164" s="5">
        <f t="shared" si="161"/>
        <v>0</v>
      </c>
      <c r="BG164" s="5">
        <f t="shared" si="161"/>
        <v>0</v>
      </c>
      <c r="BH164" s="5">
        <f t="shared" si="161"/>
        <v>0</v>
      </c>
      <c r="BI164" s="5">
        <f t="shared" si="161"/>
        <v>0</v>
      </c>
      <c r="BJ164" s="5">
        <f t="shared" si="161"/>
        <v>0</v>
      </c>
      <c r="BK164" s="5">
        <f t="shared" si="161"/>
        <v>0</v>
      </c>
      <c r="BL164" s="5">
        <f t="shared" si="161"/>
        <v>0</v>
      </c>
      <c r="BM164" s="5">
        <f t="shared" si="161"/>
        <v>0</v>
      </c>
      <c r="BN164" s="5">
        <f t="shared" si="161"/>
        <v>0</v>
      </c>
      <c r="BO164" s="5">
        <f t="shared" si="161"/>
        <v>0</v>
      </c>
      <c r="BP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f t="shared" si="14"/>
        <v>149</v>
      </c>
      <c r="AL165" s="5">
        <f t="shared" ref="AL165:BO165" si="162">IF(E$5&gt;0,(E155/E$5)*100,0)</f>
        <v>0</v>
      </c>
      <c r="AM165" s="5">
        <f t="shared" si="162"/>
        <v>0</v>
      </c>
      <c r="AN165" s="5">
        <f t="shared" si="162"/>
        <v>0</v>
      </c>
      <c r="AO165" s="5">
        <f t="shared" si="162"/>
        <v>0</v>
      </c>
      <c r="AP165" s="5">
        <f t="shared" si="162"/>
        <v>0</v>
      </c>
      <c r="AQ165" s="5">
        <f t="shared" si="162"/>
        <v>0</v>
      </c>
      <c r="AR165" s="5">
        <f t="shared" si="162"/>
        <v>0</v>
      </c>
      <c r="AS165" s="5">
        <f t="shared" si="162"/>
        <v>0</v>
      </c>
      <c r="AT165" s="5">
        <f t="shared" si="162"/>
        <v>0</v>
      </c>
      <c r="AU165" s="5">
        <f t="shared" si="162"/>
        <v>0</v>
      </c>
      <c r="AV165" s="5">
        <f t="shared" si="162"/>
        <v>0</v>
      </c>
      <c r="AW165" s="5">
        <f t="shared" si="162"/>
        <v>0</v>
      </c>
      <c r="AX165" s="5">
        <f t="shared" si="162"/>
        <v>0</v>
      </c>
      <c r="AY165" s="5">
        <f t="shared" si="162"/>
        <v>0</v>
      </c>
      <c r="AZ165" s="5">
        <f t="shared" si="162"/>
        <v>0</v>
      </c>
      <c r="BA165" s="5">
        <f t="shared" si="162"/>
        <v>0</v>
      </c>
      <c r="BB165" s="5">
        <f t="shared" si="162"/>
        <v>0</v>
      </c>
      <c r="BC165" s="5">
        <f t="shared" si="162"/>
        <v>0</v>
      </c>
      <c r="BD165" s="5">
        <f t="shared" si="162"/>
        <v>0</v>
      </c>
      <c r="BE165" s="5">
        <f t="shared" si="162"/>
        <v>0</v>
      </c>
      <c r="BF165" s="5">
        <f t="shared" si="162"/>
        <v>0</v>
      </c>
      <c r="BG165" s="5">
        <f t="shared" si="162"/>
        <v>0</v>
      </c>
      <c r="BH165" s="5">
        <f t="shared" si="162"/>
        <v>0</v>
      </c>
      <c r="BI165" s="5">
        <f t="shared" si="162"/>
        <v>0</v>
      </c>
      <c r="BJ165" s="5">
        <f t="shared" si="162"/>
        <v>0</v>
      </c>
      <c r="BK165" s="5">
        <f t="shared" si="162"/>
        <v>0</v>
      </c>
      <c r="BL165" s="5">
        <f t="shared" si="162"/>
        <v>0</v>
      </c>
      <c r="BM165" s="5">
        <f t="shared" si="162"/>
        <v>0</v>
      </c>
      <c r="BN165" s="5">
        <f t="shared" si="162"/>
        <v>0</v>
      </c>
      <c r="BO165" s="5">
        <f t="shared" si="162"/>
        <v>0</v>
      </c>
      <c r="BP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f t="shared" si="14"/>
        <v>150</v>
      </c>
      <c r="AL166" s="5">
        <f t="shared" ref="AL166:BO166" si="163">IF(E$5&gt;0,(E156/E$5)*100,0)</f>
        <v>0</v>
      </c>
      <c r="AM166" s="5">
        <f t="shared" si="163"/>
        <v>0</v>
      </c>
      <c r="AN166" s="5">
        <f t="shared" si="163"/>
        <v>0</v>
      </c>
      <c r="AO166" s="5">
        <f t="shared" si="163"/>
        <v>0</v>
      </c>
      <c r="AP166" s="5">
        <f t="shared" si="163"/>
        <v>0</v>
      </c>
      <c r="AQ166" s="5">
        <f t="shared" si="163"/>
        <v>0</v>
      </c>
      <c r="AR166" s="5">
        <f t="shared" si="163"/>
        <v>0</v>
      </c>
      <c r="AS166" s="5">
        <f t="shared" si="163"/>
        <v>0</v>
      </c>
      <c r="AT166" s="5">
        <f t="shared" si="163"/>
        <v>0</v>
      </c>
      <c r="AU166" s="5">
        <f t="shared" si="163"/>
        <v>0</v>
      </c>
      <c r="AV166" s="5">
        <f t="shared" si="163"/>
        <v>0</v>
      </c>
      <c r="AW166" s="5">
        <f t="shared" si="163"/>
        <v>0</v>
      </c>
      <c r="AX166" s="5">
        <f t="shared" si="163"/>
        <v>0</v>
      </c>
      <c r="AY166" s="5">
        <f t="shared" si="163"/>
        <v>0</v>
      </c>
      <c r="AZ166" s="5">
        <f t="shared" si="163"/>
        <v>0</v>
      </c>
      <c r="BA166" s="5">
        <f t="shared" si="163"/>
        <v>0</v>
      </c>
      <c r="BB166" s="5">
        <f t="shared" si="163"/>
        <v>0</v>
      </c>
      <c r="BC166" s="5">
        <f t="shared" si="163"/>
        <v>0</v>
      </c>
      <c r="BD166" s="5">
        <f t="shared" si="163"/>
        <v>0</v>
      </c>
      <c r="BE166" s="5">
        <f t="shared" si="163"/>
        <v>0</v>
      </c>
      <c r="BF166" s="5">
        <f t="shared" si="163"/>
        <v>0</v>
      </c>
      <c r="BG166" s="5">
        <f t="shared" si="163"/>
        <v>0</v>
      </c>
      <c r="BH166" s="5">
        <f t="shared" si="163"/>
        <v>0</v>
      </c>
      <c r="BI166" s="5">
        <f t="shared" si="163"/>
        <v>0</v>
      </c>
      <c r="BJ166" s="5">
        <f t="shared" si="163"/>
        <v>0</v>
      </c>
      <c r="BK166" s="5">
        <f t="shared" si="163"/>
        <v>0</v>
      </c>
      <c r="BL166" s="5">
        <f t="shared" si="163"/>
        <v>0</v>
      </c>
      <c r="BM166" s="5">
        <f t="shared" si="163"/>
        <v>0</v>
      </c>
      <c r="BN166" s="5">
        <f t="shared" si="163"/>
        <v>0</v>
      </c>
      <c r="BO166" s="5">
        <f t="shared" si="163"/>
        <v>0</v>
      </c>
      <c r="BP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f t="shared" si="14"/>
        <v>151</v>
      </c>
      <c r="AL167" s="5">
        <f t="shared" ref="AL167:BO167" si="164">IF(E$5&gt;0,(E157/E$5)*100,0)</f>
        <v>0</v>
      </c>
      <c r="AM167" s="5">
        <f t="shared" si="164"/>
        <v>0</v>
      </c>
      <c r="AN167" s="5">
        <f t="shared" si="164"/>
        <v>0</v>
      </c>
      <c r="AO167" s="5">
        <f t="shared" si="164"/>
        <v>0</v>
      </c>
      <c r="AP167" s="5">
        <f t="shared" si="164"/>
        <v>0</v>
      </c>
      <c r="AQ167" s="5">
        <f t="shared" si="164"/>
        <v>0</v>
      </c>
      <c r="AR167" s="5">
        <f t="shared" si="164"/>
        <v>0</v>
      </c>
      <c r="AS167" s="5">
        <f t="shared" si="164"/>
        <v>0</v>
      </c>
      <c r="AT167" s="5">
        <f t="shared" si="164"/>
        <v>0</v>
      </c>
      <c r="AU167" s="5">
        <f t="shared" si="164"/>
        <v>0</v>
      </c>
      <c r="AV167" s="5">
        <f t="shared" si="164"/>
        <v>0</v>
      </c>
      <c r="AW167" s="5">
        <f t="shared" si="164"/>
        <v>0</v>
      </c>
      <c r="AX167" s="5">
        <f t="shared" si="164"/>
        <v>0</v>
      </c>
      <c r="AY167" s="5">
        <f t="shared" si="164"/>
        <v>0</v>
      </c>
      <c r="AZ167" s="5">
        <f t="shared" si="164"/>
        <v>0</v>
      </c>
      <c r="BA167" s="5">
        <f t="shared" si="164"/>
        <v>0</v>
      </c>
      <c r="BB167" s="5">
        <f t="shared" si="164"/>
        <v>0</v>
      </c>
      <c r="BC167" s="5">
        <f t="shared" si="164"/>
        <v>0</v>
      </c>
      <c r="BD167" s="5">
        <f t="shared" si="164"/>
        <v>0</v>
      </c>
      <c r="BE167" s="5">
        <f t="shared" si="164"/>
        <v>0</v>
      </c>
      <c r="BF167" s="5">
        <f t="shared" si="164"/>
        <v>0</v>
      </c>
      <c r="BG167" s="5">
        <f t="shared" si="164"/>
        <v>0</v>
      </c>
      <c r="BH167" s="5">
        <f t="shared" si="164"/>
        <v>0</v>
      </c>
      <c r="BI167" s="5">
        <f t="shared" si="164"/>
        <v>0</v>
      </c>
      <c r="BJ167" s="5">
        <f t="shared" si="164"/>
        <v>0</v>
      </c>
      <c r="BK167" s="5">
        <f t="shared" si="164"/>
        <v>0</v>
      </c>
      <c r="BL167" s="5">
        <f t="shared" si="164"/>
        <v>0</v>
      </c>
      <c r="BM167" s="5">
        <f t="shared" si="164"/>
        <v>0</v>
      </c>
      <c r="BN167" s="5">
        <f t="shared" si="164"/>
        <v>0</v>
      </c>
      <c r="BO167" s="5">
        <f t="shared" si="164"/>
        <v>0</v>
      </c>
      <c r="BP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37" t="s">
        <v>65</v>
      </c>
      <c r="AV169" s="37" t="s">
        <v>66</v>
      </c>
      <c r="BF169" s="37"/>
      <c r="BG169" s="37"/>
      <c r="BH169" s="37"/>
      <c r="BI169" s="37"/>
      <c r="BJ169" s="37"/>
      <c r="BK169" s="37"/>
      <c r="BL169" s="37"/>
      <c r="BM169" s="37"/>
      <c r="BN169" s="37"/>
      <c r="BO169" s="37"/>
      <c r="BP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37" t="s">
        <v>57</v>
      </c>
      <c r="AL170" s="37">
        <v>1.0</v>
      </c>
      <c r="AM170" s="37">
        <v>2.0</v>
      </c>
      <c r="AN170" s="37">
        <v>3.0</v>
      </c>
      <c r="AO170" s="37">
        <v>4.0</v>
      </c>
      <c r="AP170" s="37">
        <v>5.0</v>
      </c>
      <c r="AQ170" s="37">
        <v>6.0</v>
      </c>
      <c r="AR170" s="37">
        <v>7.0</v>
      </c>
      <c r="AS170" s="37">
        <v>8.0</v>
      </c>
      <c r="AT170" s="37">
        <v>9.0</v>
      </c>
      <c r="AU170" s="37">
        <v>10.0</v>
      </c>
      <c r="AV170" s="37">
        <v>1.0</v>
      </c>
      <c r="AW170" s="37">
        <v>2.0</v>
      </c>
      <c r="AX170" s="37">
        <v>3.0</v>
      </c>
      <c r="AY170" s="37">
        <v>4.0</v>
      </c>
      <c r="AZ170" s="37">
        <v>5.0</v>
      </c>
      <c r="BA170" s="37">
        <v>6.0</v>
      </c>
      <c r="BB170" s="37">
        <v>7.0</v>
      </c>
      <c r="BC170" s="37">
        <v>8.0</v>
      </c>
      <c r="BD170" s="37">
        <v>9.0</v>
      </c>
      <c r="BE170" s="37">
        <v>10.0</v>
      </c>
      <c r="BF170" s="37"/>
      <c r="BG170" s="37"/>
      <c r="BH170" s="37"/>
      <c r="BI170" s="37"/>
      <c r="BJ170" s="37"/>
      <c r="BK170" s="37"/>
      <c r="BL170" s="37"/>
      <c r="BM170" s="37"/>
      <c r="BN170" s="37"/>
      <c r="BO170" s="37"/>
      <c r="BP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f t="shared" ref="AK171:AK321" si="165">A7</f>
        <v>1</v>
      </c>
      <c r="AL171" s="5">
        <f t="array" ref="AL171:AU321">MMULT(AL17:BO167,TRANSPOSE(AL4:BO13))</f>
        <v>80</v>
      </c>
      <c r="AM171" s="5">
        <v>100.0</v>
      </c>
      <c r="AN171" s="5">
        <v>70.0</v>
      </c>
      <c r="AO171" s="5">
        <v>0.0</v>
      </c>
      <c r="AP171" s="5">
        <v>0.0</v>
      </c>
      <c r="AQ171" s="5">
        <v>0.0</v>
      </c>
      <c r="AR171" s="5">
        <v>0.0</v>
      </c>
      <c r="AS171" s="5">
        <v>0.0</v>
      </c>
      <c r="AT171" s="5">
        <v>0.0</v>
      </c>
      <c r="AU171" s="5">
        <v>0.0</v>
      </c>
      <c r="AV171" s="5">
        <f t="shared" ref="AV171:AV321" si="166">IF($BP$4&gt;0,AL171/$BP$4,0)</f>
        <v>80</v>
      </c>
      <c r="AW171" s="5">
        <f t="shared" ref="AW171:AW321" si="167">IF($BP$5&gt;0,AM171/$BP$5,0)</f>
        <v>100</v>
      </c>
      <c r="AX171" s="5">
        <f t="shared" ref="AX171:AX321" si="168">IF($BP$6&gt;0,AN171/$BP$6,0)</f>
        <v>70</v>
      </c>
      <c r="AY171" s="5">
        <f t="shared" ref="AY171:AY321" si="169">IF($BP$7&gt;0,AO171/$BP$7,0)</f>
        <v>0</v>
      </c>
      <c r="AZ171" s="5">
        <f t="shared" ref="AZ171:AZ321" si="170">IF($BP$8&gt;0,AP171/$BP$8,0)</f>
        <v>0</v>
      </c>
      <c r="BA171" s="5">
        <f t="shared" ref="BA171:BA321" si="171">IF($BP$9&gt;0,AQ171/$BP$9,0)</f>
        <v>0</v>
      </c>
      <c r="BB171" s="5">
        <f t="shared" ref="BB171:BB321" si="172">IF($BP$10&gt;0,AR171/$BP$10,0)</f>
        <v>0</v>
      </c>
      <c r="BC171" s="5">
        <f t="shared" ref="BC171:BC321" si="173">IF($BP$11&gt;0,AS171/$BP$11,0)</f>
        <v>0</v>
      </c>
      <c r="BD171" s="5">
        <f t="shared" ref="BD171:BD321" si="174">IF($BP$12&gt;0,AT171/$BP$12,0)</f>
        <v>0</v>
      </c>
      <c r="BE171" s="5">
        <f t="shared" ref="BE171:BE321" si="175">IF($BP$13&gt;0,AU171/$BP$13,0)</f>
        <v>0</v>
      </c>
      <c r="BF171" s="5"/>
      <c r="BG171" s="5"/>
      <c r="BH171" s="5"/>
      <c r="BI171" s="5"/>
      <c r="BJ171" s="5"/>
      <c r="BK171" s="5"/>
      <c r="BL171" s="5"/>
      <c r="BM171" s="5"/>
      <c r="BN171" s="5"/>
      <c r="BO171" s="5"/>
      <c r="BP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f t="shared" si="165"/>
        <v>2</v>
      </c>
      <c r="AL172" s="5">
        <v>0.0</v>
      </c>
      <c r="AM172" s="5">
        <v>0.0</v>
      </c>
      <c r="AN172" s="5">
        <v>0.0</v>
      </c>
      <c r="AO172" s="5">
        <v>0.0</v>
      </c>
      <c r="AP172" s="5">
        <v>0.0</v>
      </c>
      <c r="AQ172" s="5">
        <v>0.0</v>
      </c>
      <c r="AR172" s="5">
        <v>0.0</v>
      </c>
      <c r="AS172" s="5">
        <v>0.0</v>
      </c>
      <c r="AT172" s="5">
        <v>0.0</v>
      </c>
      <c r="AU172" s="5">
        <v>0.0</v>
      </c>
      <c r="AV172" s="5">
        <f t="shared" si="166"/>
        <v>0</v>
      </c>
      <c r="AW172" s="5">
        <f t="shared" si="167"/>
        <v>0</v>
      </c>
      <c r="AX172" s="5">
        <f t="shared" si="168"/>
        <v>0</v>
      </c>
      <c r="AY172" s="5">
        <f t="shared" si="169"/>
        <v>0</v>
      </c>
      <c r="AZ172" s="5">
        <f t="shared" si="170"/>
        <v>0</v>
      </c>
      <c r="BA172" s="5">
        <f t="shared" si="171"/>
        <v>0</v>
      </c>
      <c r="BB172" s="5">
        <f t="shared" si="172"/>
        <v>0</v>
      </c>
      <c r="BC172" s="5">
        <f t="shared" si="173"/>
        <v>0</v>
      </c>
      <c r="BD172" s="5">
        <f t="shared" si="174"/>
        <v>0</v>
      </c>
      <c r="BE172" s="5">
        <f t="shared" si="175"/>
        <v>0</v>
      </c>
      <c r="BF172" s="5"/>
      <c r="BG172" s="5"/>
      <c r="BH172" s="5"/>
      <c r="BI172" s="5"/>
      <c r="BJ172" s="5"/>
      <c r="BK172" s="5"/>
      <c r="BL172" s="5"/>
      <c r="BM172" s="5"/>
      <c r="BN172" s="5"/>
      <c r="BO172" s="5"/>
      <c r="BP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f t="shared" si="165"/>
        <v>3</v>
      </c>
      <c r="AL173" s="5">
        <v>80.0</v>
      </c>
      <c r="AM173" s="5">
        <v>36.666666666666664</v>
      </c>
      <c r="AN173" s="5">
        <v>100.0</v>
      </c>
      <c r="AO173" s="5">
        <v>0.0</v>
      </c>
      <c r="AP173" s="5">
        <v>0.0</v>
      </c>
      <c r="AQ173" s="5">
        <v>0.0</v>
      </c>
      <c r="AR173" s="5">
        <v>0.0</v>
      </c>
      <c r="AS173" s="5">
        <v>0.0</v>
      </c>
      <c r="AT173" s="5">
        <v>0.0</v>
      </c>
      <c r="AU173" s="5">
        <v>0.0</v>
      </c>
      <c r="AV173" s="5">
        <f t="shared" si="166"/>
        <v>80</v>
      </c>
      <c r="AW173" s="5">
        <f t="shared" si="167"/>
        <v>36.66666667</v>
      </c>
      <c r="AX173" s="5">
        <f t="shared" si="168"/>
        <v>100</v>
      </c>
      <c r="AY173" s="5">
        <f t="shared" si="169"/>
        <v>0</v>
      </c>
      <c r="AZ173" s="5">
        <f t="shared" si="170"/>
        <v>0</v>
      </c>
      <c r="BA173" s="5">
        <f t="shared" si="171"/>
        <v>0</v>
      </c>
      <c r="BB173" s="5">
        <f t="shared" si="172"/>
        <v>0</v>
      </c>
      <c r="BC173" s="5">
        <f t="shared" si="173"/>
        <v>0</v>
      </c>
      <c r="BD173" s="5">
        <f t="shared" si="174"/>
        <v>0</v>
      </c>
      <c r="BE173" s="5">
        <f t="shared" si="175"/>
        <v>0</v>
      </c>
      <c r="BF173" s="5"/>
      <c r="BG173" s="5"/>
      <c r="BH173" s="5"/>
      <c r="BI173" s="5"/>
      <c r="BJ173" s="5"/>
      <c r="BK173" s="5"/>
      <c r="BL173" s="5"/>
      <c r="BM173" s="5"/>
      <c r="BN173" s="5"/>
      <c r="BO173" s="5"/>
      <c r="BP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f t="shared" si="165"/>
        <v>4</v>
      </c>
      <c r="AL174" s="5">
        <v>20.0</v>
      </c>
      <c r="AM174" s="5">
        <v>20.0</v>
      </c>
      <c r="AN174" s="5">
        <v>0.0</v>
      </c>
      <c r="AO174" s="5">
        <v>0.0</v>
      </c>
      <c r="AP174" s="5">
        <v>0.0</v>
      </c>
      <c r="AQ174" s="5">
        <v>0.0</v>
      </c>
      <c r="AR174" s="5">
        <v>0.0</v>
      </c>
      <c r="AS174" s="5">
        <v>0.0</v>
      </c>
      <c r="AT174" s="5">
        <v>0.0</v>
      </c>
      <c r="AU174" s="5">
        <v>0.0</v>
      </c>
      <c r="AV174" s="5">
        <f t="shared" si="166"/>
        <v>20</v>
      </c>
      <c r="AW174" s="5">
        <f t="shared" si="167"/>
        <v>20</v>
      </c>
      <c r="AX174" s="5">
        <f t="shared" si="168"/>
        <v>0</v>
      </c>
      <c r="AY174" s="5">
        <f t="shared" si="169"/>
        <v>0</v>
      </c>
      <c r="AZ174" s="5">
        <f t="shared" si="170"/>
        <v>0</v>
      </c>
      <c r="BA174" s="5">
        <f t="shared" si="171"/>
        <v>0</v>
      </c>
      <c r="BB174" s="5">
        <f t="shared" si="172"/>
        <v>0</v>
      </c>
      <c r="BC174" s="5">
        <f t="shared" si="173"/>
        <v>0</v>
      </c>
      <c r="BD174" s="5">
        <f t="shared" si="174"/>
        <v>0</v>
      </c>
      <c r="BE174" s="5">
        <f t="shared" si="175"/>
        <v>0</v>
      </c>
      <c r="BF174" s="5"/>
      <c r="BG174" s="5"/>
      <c r="BH174" s="5"/>
      <c r="BI174" s="5"/>
      <c r="BJ174" s="5"/>
      <c r="BK174" s="5"/>
      <c r="BL174" s="5"/>
      <c r="BM174" s="5"/>
      <c r="BN174" s="5"/>
      <c r="BO174" s="5"/>
      <c r="BP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f t="shared" si="165"/>
        <v>5</v>
      </c>
      <c r="AL175" s="5">
        <v>40.0</v>
      </c>
      <c r="AM175" s="5">
        <v>90.0</v>
      </c>
      <c r="AN175" s="5">
        <v>100.0</v>
      </c>
      <c r="AO175" s="5">
        <v>0.0</v>
      </c>
      <c r="AP175" s="5">
        <v>0.0</v>
      </c>
      <c r="AQ175" s="5">
        <v>0.0</v>
      </c>
      <c r="AR175" s="5">
        <v>0.0</v>
      </c>
      <c r="AS175" s="5">
        <v>0.0</v>
      </c>
      <c r="AT175" s="5">
        <v>0.0</v>
      </c>
      <c r="AU175" s="5">
        <v>0.0</v>
      </c>
      <c r="AV175" s="5">
        <f t="shared" si="166"/>
        <v>40</v>
      </c>
      <c r="AW175" s="5">
        <f t="shared" si="167"/>
        <v>90</v>
      </c>
      <c r="AX175" s="5">
        <f t="shared" si="168"/>
        <v>100</v>
      </c>
      <c r="AY175" s="5">
        <f t="shared" si="169"/>
        <v>0</v>
      </c>
      <c r="AZ175" s="5">
        <f t="shared" si="170"/>
        <v>0</v>
      </c>
      <c r="BA175" s="5">
        <f t="shared" si="171"/>
        <v>0</v>
      </c>
      <c r="BB175" s="5">
        <f t="shared" si="172"/>
        <v>0</v>
      </c>
      <c r="BC175" s="5">
        <f t="shared" si="173"/>
        <v>0</v>
      </c>
      <c r="BD175" s="5">
        <f t="shared" si="174"/>
        <v>0</v>
      </c>
      <c r="BE175" s="5">
        <f t="shared" si="175"/>
        <v>0</v>
      </c>
      <c r="BF175" s="5"/>
      <c r="BG175" s="5"/>
      <c r="BH175" s="5"/>
      <c r="BI175" s="5"/>
      <c r="BJ175" s="5"/>
      <c r="BK175" s="5"/>
      <c r="BL175" s="5"/>
      <c r="BM175" s="5"/>
      <c r="BN175" s="5"/>
      <c r="BO175" s="5"/>
      <c r="BP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f t="shared" si="165"/>
        <v>0</v>
      </c>
      <c r="AL176" s="5">
        <v>0.0</v>
      </c>
      <c r="AM176" s="5">
        <v>0.0</v>
      </c>
      <c r="AN176" s="5">
        <v>0.0</v>
      </c>
      <c r="AO176" s="5">
        <v>0.0</v>
      </c>
      <c r="AP176" s="5">
        <v>0.0</v>
      </c>
      <c r="AQ176" s="5">
        <v>0.0</v>
      </c>
      <c r="AR176" s="5">
        <v>0.0</v>
      </c>
      <c r="AS176" s="5">
        <v>0.0</v>
      </c>
      <c r="AT176" s="5">
        <v>0.0</v>
      </c>
      <c r="AU176" s="5">
        <v>0.0</v>
      </c>
      <c r="AV176" s="5">
        <f t="shared" si="166"/>
        <v>0</v>
      </c>
      <c r="AW176" s="5">
        <f t="shared" si="167"/>
        <v>0</v>
      </c>
      <c r="AX176" s="5">
        <f t="shared" si="168"/>
        <v>0</v>
      </c>
      <c r="AY176" s="5">
        <f t="shared" si="169"/>
        <v>0</v>
      </c>
      <c r="AZ176" s="5">
        <f t="shared" si="170"/>
        <v>0</v>
      </c>
      <c r="BA176" s="5">
        <f t="shared" si="171"/>
        <v>0</v>
      </c>
      <c r="BB176" s="5">
        <f t="shared" si="172"/>
        <v>0</v>
      </c>
      <c r="BC176" s="5">
        <f t="shared" si="173"/>
        <v>0</v>
      </c>
      <c r="BD176" s="5">
        <f t="shared" si="174"/>
        <v>0</v>
      </c>
      <c r="BE176" s="5">
        <f t="shared" si="175"/>
        <v>0</v>
      </c>
      <c r="BF176" s="5"/>
      <c r="BG176" s="5"/>
      <c r="BH176" s="5"/>
      <c r="BI176" s="5"/>
      <c r="BJ176" s="5"/>
      <c r="BK176" s="5"/>
      <c r="BL176" s="5"/>
      <c r="BM176" s="5"/>
      <c r="BN176" s="5"/>
      <c r="BO176" s="5"/>
      <c r="BP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f t="shared" si="165"/>
        <v>7</v>
      </c>
      <c r="AL177" s="5">
        <v>50.0</v>
      </c>
      <c r="AM177" s="5">
        <v>0.0</v>
      </c>
      <c r="AN177" s="5">
        <v>30.0</v>
      </c>
      <c r="AO177" s="5">
        <v>270.0</v>
      </c>
      <c r="AP177" s="5">
        <v>0.0</v>
      </c>
      <c r="AQ177" s="5">
        <v>0.0</v>
      </c>
      <c r="AR177" s="5">
        <v>0.0</v>
      </c>
      <c r="AS177" s="5">
        <v>0.0</v>
      </c>
      <c r="AT177" s="5">
        <v>0.0</v>
      </c>
      <c r="AU177" s="5">
        <v>0.0</v>
      </c>
      <c r="AV177" s="5">
        <f t="shared" si="166"/>
        <v>50</v>
      </c>
      <c r="AW177" s="5">
        <f t="shared" si="167"/>
        <v>0</v>
      </c>
      <c r="AX177" s="5">
        <f t="shared" si="168"/>
        <v>30</v>
      </c>
      <c r="AY177" s="5">
        <f t="shared" si="169"/>
        <v>270</v>
      </c>
      <c r="AZ177" s="5">
        <f t="shared" si="170"/>
        <v>0</v>
      </c>
      <c r="BA177" s="5">
        <f t="shared" si="171"/>
        <v>0</v>
      </c>
      <c r="BB177" s="5">
        <f t="shared" si="172"/>
        <v>0</v>
      </c>
      <c r="BC177" s="5">
        <f t="shared" si="173"/>
        <v>0</v>
      </c>
      <c r="BD177" s="5">
        <f t="shared" si="174"/>
        <v>0</v>
      </c>
      <c r="BE177" s="5">
        <f t="shared" si="175"/>
        <v>0</v>
      </c>
      <c r="BF177" s="5"/>
      <c r="BG177" s="5"/>
      <c r="BH177" s="5"/>
      <c r="BI177" s="5"/>
      <c r="BJ177" s="5"/>
      <c r="BK177" s="5"/>
      <c r="BL177" s="5"/>
      <c r="BM177" s="5"/>
      <c r="BN177" s="5"/>
      <c r="BO177" s="5"/>
      <c r="BP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f t="shared" si="165"/>
        <v>8</v>
      </c>
      <c r="AL178" s="5">
        <v>53.333333333333336</v>
      </c>
      <c r="AM178" s="5">
        <v>50.0</v>
      </c>
      <c r="AN178" s="5">
        <v>100.0</v>
      </c>
      <c r="AO178" s="5">
        <v>50.0</v>
      </c>
      <c r="AP178" s="5">
        <v>0.0</v>
      </c>
      <c r="AQ178" s="5">
        <v>0.0</v>
      </c>
      <c r="AR178" s="5">
        <v>0.0</v>
      </c>
      <c r="AS178" s="5">
        <v>0.0</v>
      </c>
      <c r="AT178" s="5">
        <v>0.0</v>
      </c>
      <c r="AU178" s="5">
        <v>0.0</v>
      </c>
      <c r="AV178" s="5">
        <f t="shared" si="166"/>
        <v>53.33333333</v>
      </c>
      <c r="AW178" s="5">
        <f t="shared" si="167"/>
        <v>50</v>
      </c>
      <c r="AX178" s="5">
        <f t="shared" si="168"/>
        <v>100</v>
      </c>
      <c r="AY178" s="5">
        <f t="shared" si="169"/>
        <v>50</v>
      </c>
      <c r="AZ178" s="5">
        <f t="shared" si="170"/>
        <v>0</v>
      </c>
      <c r="BA178" s="5">
        <f t="shared" si="171"/>
        <v>0</v>
      </c>
      <c r="BB178" s="5">
        <f t="shared" si="172"/>
        <v>0</v>
      </c>
      <c r="BC178" s="5">
        <f t="shared" si="173"/>
        <v>0</v>
      </c>
      <c r="BD178" s="5">
        <f t="shared" si="174"/>
        <v>0</v>
      </c>
      <c r="BE178" s="5">
        <f t="shared" si="175"/>
        <v>0</v>
      </c>
      <c r="BF178" s="5"/>
      <c r="BG178" s="5"/>
      <c r="BH178" s="5"/>
      <c r="BI178" s="5"/>
      <c r="BJ178" s="5"/>
      <c r="BK178" s="5"/>
      <c r="BL178" s="5"/>
      <c r="BM178" s="5"/>
      <c r="BN178" s="5"/>
      <c r="BO178" s="5"/>
      <c r="BP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f t="shared" si="165"/>
        <v>9</v>
      </c>
      <c r="AL179" s="5">
        <v>0.0</v>
      </c>
      <c r="AM179" s="5">
        <v>0.0</v>
      </c>
      <c r="AN179" s="5">
        <v>0.0</v>
      </c>
      <c r="AO179" s="5">
        <v>0.0</v>
      </c>
      <c r="AP179" s="5">
        <v>0.0</v>
      </c>
      <c r="AQ179" s="5">
        <v>0.0</v>
      </c>
      <c r="AR179" s="5">
        <v>0.0</v>
      </c>
      <c r="AS179" s="5">
        <v>0.0</v>
      </c>
      <c r="AT179" s="5">
        <v>0.0</v>
      </c>
      <c r="AU179" s="5">
        <v>0.0</v>
      </c>
      <c r="AV179" s="5">
        <f t="shared" si="166"/>
        <v>0</v>
      </c>
      <c r="AW179" s="5">
        <f t="shared" si="167"/>
        <v>0</v>
      </c>
      <c r="AX179" s="5">
        <f t="shared" si="168"/>
        <v>0</v>
      </c>
      <c r="AY179" s="5">
        <f t="shared" si="169"/>
        <v>0</v>
      </c>
      <c r="AZ179" s="5">
        <f t="shared" si="170"/>
        <v>0</v>
      </c>
      <c r="BA179" s="5">
        <f t="shared" si="171"/>
        <v>0</v>
      </c>
      <c r="BB179" s="5">
        <f t="shared" si="172"/>
        <v>0</v>
      </c>
      <c r="BC179" s="5">
        <f t="shared" si="173"/>
        <v>0</v>
      </c>
      <c r="BD179" s="5">
        <f t="shared" si="174"/>
        <v>0</v>
      </c>
      <c r="BE179" s="5">
        <f t="shared" si="175"/>
        <v>0</v>
      </c>
      <c r="BF179" s="5"/>
      <c r="BG179" s="5"/>
      <c r="BH179" s="5"/>
      <c r="BI179" s="5"/>
      <c r="BJ179" s="5"/>
      <c r="BK179" s="5"/>
      <c r="BL179" s="5"/>
      <c r="BM179" s="5"/>
      <c r="BN179" s="5"/>
      <c r="BO179" s="5"/>
      <c r="BP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f t="shared" si="165"/>
        <v>0</v>
      </c>
      <c r="AL180" s="5">
        <v>0.0</v>
      </c>
      <c r="AM180" s="5">
        <v>0.0</v>
      </c>
      <c r="AN180" s="5">
        <v>0.0</v>
      </c>
      <c r="AO180" s="5">
        <v>0.0</v>
      </c>
      <c r="AP180" s="5">
        <v>0.0</v>
      </c>
      <c r="AQ180" s="5">
        <v>0.0</v>
      </c>
      <c r="AR180" s="5">
        <v>0.0</v>
      </c>
      <c r="AS180" s="5">
        <v>0.0</v>
      </c>
      <c r="AT180" s="5">
        <v>0.0</v>
      </c>
      <c r="AU180" s="5">
        <v>0.0</v>
      </c>
      <c r="AV180" s="5">
        <f t="shared" si="166"/>
        <v>0</v>
      </c>
      <c r="AW180" s="5">
        <f t="shared" si="167"/>
        <v>0</v>
      </c>
      <c r="AX180" s="5">
        <f t="shared" si="168"/>
        <v>0</v>
      </c>
      <c r="AY180" s="5">
        <f t="shared" si="169"/>
        <v>0</v>
      </c>
      <c r="AZ180" s="5">
        <f t="shared" si="170"/>
        <v>0</v>
      </c>
      <c r="BA180" s="5">
        <f t="shared" si="171"/>
        <v>0</v>
      </c>
      <c r="BB180" s="5">
        <f t="shared" si="172"/>
        <v>0</v>
      </c>
      <c r="BC180" s="5">
        <f t="shared" si="173"/>
        <v>0</v>
      </c>
      <c r="BD180" s="5">
        <f t="shared" si="174"/>
        <v>0</v>
      </c>
      <c r="BE180" s="5">
        <f t="shared" si="175"/>
        <v>0</v>
      </c>
      <c r="BF180" s="5"/>
      <c r="BG180" s="5"/>
      <c r="BH180" s="5"/>
      <c r="BI180" s="5"/>
      <c r="BJ180" s="5"/>
      <c r="BK180" s="5"/>
      <c r="BL180" s="5"/>
      <c r="BM180" s="5"/>
      <c r="BN180" s="5"/>
      <c r="BO180" s="5"/>
      <c r="BP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f t="shared" si="165"/>
        <v>11</v>
      </c>
      <c r="AL181" s="5">
        <v>10.0</v>
      </c>
      <c r="AM181" s="5">
        <v>30.0</v>
      </c>
      <c r="AN181" s="5">
        <v>0.0</v>
      </c>
      <c r="AO181" s="5">
        <v>0.0</v>
      </c>
      <c r="AP181" s="5">
        <v>0.0</v>
      </c>
      <c r="AQ181" s="5">
        <v>0.0</v>
      </c>
      <c r="AR181" s="5">
        <v>0.0</v>
      </c>
      <c r="AS181" s="5">
        <v>0.0</v>
      </c>
      <c r="AT181" s="5">
        <v>0.0</v>
      </c>
      <c r="AU181" s="5">
        <v>0.0</v>
      </c>
      <c r="AV181" s="5">
        <f t="shared" si="166"/>
        <v>10</v>
      </c>
      <c r="AW181" s="5">
        <f t="shared" si="167"/>
        <v>30</v>
      </c>
      <c r="AX181" s="5">
        <f t="shared" si="168"/>
        <v>0</v>
      </c>
      <c r="AY181" s="5">
        <f t="shared" si="169"/>
        <v>0</v>
      </c>
      <c r="AZ181" s="5">
        <f t="shared" si="170"/>
        <v>0</v>
      </c>
      <c r="BA181" s="5">
        <f t="shared" si="171"/>
        <v>0</v>
      </c>
      <c r="BB181" s="5">
        <f t="shared" si="172"/>
        <v>0</v>
      </c>
      <c r="BC181" s="5">
        <f t="shared" si="173"/>
        <v>0</v>
      </c>
      <c r="BD181" s="5">
        <f t="shared" si="174"/>
        <v>0</v>
      </c>
      <c r="BE181" s="5">
        <f t="shared" si="175"/>
        <v>0</v>
      </c>
      <c r="BF181" s="5"/>
      <c r="BG181" s="5"/>
      <c r="BH181" s="5"/>
      <c r="BI181" s="5"/>
      <c r="BJ181" s="5"/>
      <c r="BK181" s="5"/>
      <c r="BL181" s="5"/>
      <c r="BM181" s="5"/>
      <c r="BN181" s="5"/>
      <c r="BO181" s="5"/>
      <c r="BP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f t="shared" si="165"/>
        <v>12</v>
      </c>
      <c r="AL182" s="5">
        <v>50.0</v>
      </c>
      <c r="AM182" s="5">
        <v>70.0</v>
      </c>
      <c r="AN182" s="5">
        <v>100.0</v>
      </c>
      <c r="AO182" s="5">
        <v>50.0</v>
      </c>
      <c r="AP182" s="5">
        <v>0.0</v>
      </c>
      <c r="AQ182" s="5">
        <v>0.0</v>
      </c>
      <c r="AR182" s="5">
        <v>0.0</v>
      </c>
      <c r="AS182" s="5">
        <v>0.0</v>
      </c>
      <c r="AT182" s="5">
        <v>0.0</v>
      </c>
      <c r="AU182" s="5">
        <v>0.0</v>
      </c>
      <c r="AV182" s="5">
        <f t="shared" si="166"/>
        <v>50</v>
      </c>
      <c r="AW182" s="5">
        <f t="shared" si="167"/>
        <v>70</v>
      </c>
      <c r="AX182" s="5">
        <f t="shared" si="168"/>
        <v>100</v>
      </c>
      <c r="AY182" s="5">
        <f t="shared" si="169"/>
        <v>50</v>
      </c>
      <c r="AZ182" s="5">
        <f t="shared" si="170"/>
        <v>0</v>
      </c>
      <c r="BA182" s="5">
        <f t="shared" si="171"/>
        <v>0</v>
      </c>
      <c r="BB182" s="5">
        <f t="shared" si="172"/>
        <v>0</v>
      </c>
      <c r="BC182" s="5">
        <f t="shared" si="173"/>
        <v>0</v>
      </c>
      <c r="BD182" s="5">
        <f t="shared" si="174"/>
        <v>0</v>
      </c>
      <c r="BE182" s="5">
        <f t="shared" si="175"/>
        <v>0</v>
      </c>
      <c r="BF182" s="5"/>
      <c r="BG182" s="5"/>
      <c r="BH182" s="5"/>
      <c r="BI182" s="5"/>
      <c r="BJ182" s="5"/>
      <c r="BK182" s="5"/>
      <c r="BL182" s="5"/>
      <c r="BM182" s="5"/>
      <c r="BN182" s="5"/>
      <c r="BO182" s="5"/>
      <c r="BP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f t="shared" si="165"/>
        <v>0</v>
      </c>
      <c r="AL183" s="5">
        <v>0.0</v>
      </c>
      <c r="AM183" s="5">
        <v>0.0</v>
      </c>
      <c r="AN183" s="5">
        <v>0.0</v>
      </c>
      <c r="AO183" s="5">
        <v>0.0</v>
      </c>
      <c r="AP183" s="5">
        <v>0.0</v>
      </c>
      <c r="AQ183" s="5">
        <v>0.0</v>
      </c>
      <c r="AR183" s="5">
        <v>0.0</v>
      </c>
      <c r="AS183" s="5">
        <v>0.0</v>
      </c>
      <c r="AT183" s="5">
        <v>0.0</v>
      </c>
      <c r="AU183" s="5">
        <v>0.0</v>
      </c>
      <c r="AV183" s="5">
        <f t="shared" si="166"/>
        <v>0</v>
      </c>
      <c r="AW183" s="5">
        <f t="shared" si="167"/>
        <v>0</v>
      </c>
      <c r="AX183" s="5">
        <f t="shared" si="168"/>
        <v>0</v>
      </c>
      <c r="AY183" s="5">
        <f t="shared" si="169"/>
        <v>0</v>
      </c>
      <c r="AZ183" s="5">
        <f t="shared" si="170"/>
        <v>0</v>
      </c>
      <c r="BA183" s="5">
        <f t="shared" si="171"/>
        <v>0</v>
      </c>
      <c r="BB183" s="5">
        <f t="shared" si="172"/>
        <v>0</v>
      </c>
      <c r="BC183" s="5">
        <f t="shared" si="173"/>
        <v>0</v>
      </c>
      <c r="BD183" s="5">
        <f t="shared" si="174"/>
        <v>0</v>
      </c>
      <c r="BE183" s="5">
        <f t="shared" si="175"/>
        <v>0</v>
      </c>
      <c r="BF183" s="5"/>
      <c r="BG183" s="5"/>
      <c r="BH183" s="5"/>
      <c r="BI183" s="5"/>
      <c r="BJ183" s="5"/>
      <c r="BK183" s="5"/>
      <c r="BL183" s="5"/>
      <c r="BM183" s="5"/>
      <c r="BN183" s="5"/>
      <c r="BO183" s="5"/>
      <c r="BP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f t="shared" si="165"/>
        <v>0</v>
      </c>
      <c r="AL184" s="5">
        <v>0.0</v>
      </c>
      <c r="AM184" s="5">
        <v>0.0</v>
      </c>
      <c r="AN184" s="5">
        <v>0.0</v>
      </c>
      <c r="AO184" s="5">
        <v>0.0</v>
      </c>
      <c r="AP184" s="5">
        <v>0.0</v>
      </c>
      <c r="AQ184" s="5">
        <v>0.0</v>
      </c>
      <c r="AR184" s="5">
        <v>0.0</v>
      </c>
      <c r="AS184" s="5">
        <v>0.0</v>
      </c>
      <c r="AT184" s="5">
        <v>0.0</v>
      </c>
      <c r="AU184" s="5">
        <v>0.0</v>
      </c>
      <c r="AV184" s="5">
        <f t="shared" si="166"/>
        <v>0</v>
      </c>
      <c r="AW184" s="5">
        <f t="shared" si="167"/>
        <v>0</v>
      </c>
      <c r="AX184" s="5">
        <f t="shared" si="168"/>
        <v>0</v>
      </c>
      <c r="AY184" s="5">
        <f t="shared" si="169"/>
        <v>0</v>
      </c>
      <c r="AZ184" s="5">
        <f t="shared" si="170"/>
        <v>0</v>
      </c>
      <c r="BA184" s="5">
        <f t="shared" si="171"/>
        <v>0</v>
      </c>
      <c r="BB184" s="5">
        <f t="shared" si="172"/>
        <v>0</v>
      </c>
      <c r="BC184" s="5">
        <f t="shared" si="173"/>
        <v>0</v>
      </c>
      <c r="BD184" s="5">
        <f t="shared" si="174"/>
        <v>0</v>
      </c>
      <c r="BE184" s="5">
        <f t="shared" si="175"/>
        <v>0</v>
      </c>
      <c r="BF184" s="5"/>
      <c r="BG184" s="5"/>
      <c r="BH184" s="5"/>
      <c r="BI184" s="5"/>
      <c r="BJ184" s="5"/>
      <c r="BK184" s="5"/>
      <c r="BL184" s="5"/>
      <c r="BM184" s="5"/>
      <c r="BN184" s="5"/>
      <c r="BO184" s="5"/>
      <c r="BP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f t="shared" si="165"/>
        <v>0</v>
      </c>
      <c r="AL185" s="5">
        <v>0.0</v>
      </c>
      <c r="AM185" s="5">
        <v>0.0</v>
      </c>
      <c r="AN185" s="5">
        <v>0.0</v>
      </c>
      <c r="AO185" s="5">
        <v>0.0</v>
      </c>
      <c r="AP185" s="5">
        <v>0.0</v>
      </c>
      <c r="AQ185" s="5">
        <v>0.0</v>
      </c>
      <c r="AR185" s="5">
        <v>0.0</v>
      </c>
      <c r="AS185" s="5">
        <v>0.0</v>
      </c>
      <c r="AT185" s="5">
        <v>0.0</v>
      </c>
      <c r="AU185" s="5">
        <v>0.0</v>
      </c>
      <c r="AV185" s="5">
        <f t="shared" si="166"/>
        <v>0</v>
      </c>
      <c r="AW185" s="5">
        <f t="shared" si="167"/>
        <v>0</v>
      </c>
      <c r="AX185" s="5">
        <f t="shared" si="168"/>
        <v>0</v>
      </c>
      <c r="AY185" s="5">
        <f t="shared" si="169"/>
        <v>0</v>
      </c>
      <c r="AZ185" s="5">
        <f t="shared" si="170"/>
        <v>0</v>
      </c>
      <c r="BA185" s="5">
        <f t="shared" si="171"/>
        <v>0</v>
      </c>
      <c r="BB185" s="5">
        <f t="shared" si="172"/>
        <v>0</v>
      </c>
      <c r="BC185" s="5">
        <f t="shared" si="173"/>
        <v>0</v>
      </c>
      <c r="BD185" s="5">
        <f t="shared" si="174"/>
        <v>0</v>
      </c>
      <c r="BE185" s="5">
        <f t="shared" si="175"/>
        <v>0</v>
      </c>
      <c r="BF185" s="5"/>
      <c r="BG185" s="5"/>
      <c r="BH185" s="5"/>
      <c r="BI185" s="5"/>
      <c r="BJ185" s="5"/>
      <c r="BK185" s="5"/>
      <c r="BL185" s="5"/>
      <c r="BM185" s="5"/>
      <c r="BN185" s="5"/>
      <c r="BO185" s="5"/>
      <c r="BP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f t="shared" si="165"/>
        <v>0</v>
      </c>
      <c r="AL186" s="5">
        <v>0.0</v>
      </c>
      <c r="AM186" s="5">
        <v>0.0</v>
      </c>
      <c r="AN186" s="5">
        <v>0.0</v>
      </c>
      <c r="AO186" s="5">
        <v>0.0</v>
      </c>
      <c r="AP186" s="5">
        <v>0.0</v>
      </c>
      <c r="AQ186" s="5">
        <v>0.0</v>
      </c>
      <c r="AR186" s="5">
        <v>0.0</v>
      </c>
      <c r="AS186" s="5">
        <v>0.0</v>
      </c>
      <c r="AT186" s="5">
        <v>0.0</v>
      </c>
      <c r="AU186" s="5">
        <v>0.0</v>
      </c>
      <c r="AV186" s="5">
        <f t="shared" si="166"/>
        <v>0</v>
      </c>
      <c r="AW186" s="5">
        <f t="shared" si="167"/>
        <v>0</v>
      </c>
      <c r="AX186" s="5">
        <f t="shared" si="168"/>
        <v>0</v>
      </c>
      <c r="AY186" s="5">
        <f t="shared" si="169"/>
        <v>0</v>
      </c>
      <c r="AZ186" s="5">
        <f t="shared" si="170"/>
        <v>0</v>
      </c>
      <c r="BA186" s="5">
        <f t="shared" si="171"/>
        <v>0</v>
      </c>
      <c r="BB186" s="5">
        <f t="shared" si="172"/>
        <v>0</v>
      </c>
      <c r="BC186" s="5">
        <f t="shared" si="173"/>
        <v>0</v>
      </c>
      <c r="BD186" s="5">
        <f t="shared" si="174"/>
        <v>0</v>
      </c>
      <c r="BE186" s="5">
        <f t="shared" si="175"/>
        <v>0</v>
      </c>
      <c r="BF186" s="5"/>
      <c r="BG186" s="5"/>
      <c r="BH186" s="5"/>
      <c r="BI186" s="5"/>
      <c r="BJ186" s="5"/>
      <c r="BK186" s="5"/>
      <c r="BL186" s="5"/>
      <c r="BM186" s="5"/>
      <c r="BN186" s="5"/>
      <c r="BO186" s="5"/>
      <c r="BP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f t="shared" si="165"/>
        <v>0</v>
      </c>
      <c r="AL187" s="5">
        <v>0.0</v>
      </c>
      <c r="AM187" s="5">
        <v>0.0</v>
      </c>
      <c r="AN187" s="5">
        <v>0.0</v>
      </c>
      <c r="AO187" s="5">
        <v>0.0</v>
      </c>
      <c r="AP187" s="5">
        <v>0.0</v>
      </c>
      <c r="AQ187" s="5">
        <v>0.0</v>
      </c>
      <c r="AR187" s="5">
        <v>0.0</v>
      </c>
      <c r="AS187" s="5">
        <v>0.0</v>
      </c>
      <c r="AT187" s="5">
        <v>0.0</v>
      </c>
      <c r="AU187" s="5">
        <v>0.0</v>
      </c>
      <c r="AV187" s="5">
        <f t="shared" si="166"/>
        <v>0</v>
      </c>
      <c r="AW187" s="5">
        <f t="shared" si="167"/>
        <v>0</v>
      </c>
      <c r="AX187" s="5">
        <f t="shared" si="168"/>
        <v>0</v>
      </c>
      <c r="AY187" s="5">
        <f t="shared" si="169"/>
        <v>0</v>
      </c>
      <c r="AZ187" s="5">
        <f t="shared" si="170"/>
        <v>0</v>
      </c>
      <c r="BA187" s="5">
        <f t="shared" si="171"/>
        <v>0</v>
      </c>
      <c r="BB187" s="5">
        <f t="shared" si="172"/>
        <v>0</v>
      </c>
      <c r="BC187" s="5">
        <f t="shared" si="173"/>
        <v>0</v>
      </c>
      <c r="BD187" s="5">
        <f t="shared" si="174"/>
        <v>0</v>
      </c>
      <c r="BE187" s="5">
        <f t="shared" si="175"/>
        <v>0</v>
      </c>
      <c r="BF187" s="5"/>
      <c r="BG187" s="5"/>
      <c r="BH187" s="5"/>
      <c r="BI187" s="5"/>
      <c r="BJ187" s="5"/>
      <c r="BK187" s="5"/>
      <c r="BL187" s="5"/>
      <c r="BM187" s="5"/>
      <c r="BN187" s="5"/>
      <c r="BO187" s="5"/>
      <c r="BP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f t="shared" si="165"/>
        <v>0</v>
      </c>
      <c r="AL188" s="5">
        <v>0.0</v>
      </c>
      <c r="AM188" s="5">
        <v>0.0</v>
      </c>
      <c r="AN188" s="5">
        <v>0.0</v>
      </c>
      <c r="AO188" s="5">
        <v>0.0</v>
      </c>
      <c r="AP188" s="5">
        <v>0.0</v>
      </c>
      <c r="AQ188" s="5">
        <v>0.0</v>
      </c>
      <c r="AR188" s="5">
        <v>0.0</v>
      </c>
      <c r="AS188" s="5">
        <v>0.0</v>
      </c>
      <c r="AT188" s="5">
        <v>0.0</v>
      </c>
      <c r="AU188" s="5">
        <v>0.0</v>
      </c>
      <c r="AV188" s="5">
        <f t="shared" si="166"/>
        <v>0</v>
      </c>
      <c r="AW188" s="5">
        <f t="shared" si="167"/>
        <v>0</v>
      </c>
      <c r="AX188" s="5">
        <f t="shared" si="168"/>
        <v>0</v>
      </c>
      <c r="AY188" s="5">
        <f t="shared" si="169"/>
        <v>0</v>
      </c>
      <c r="AZ188" s="5">
        <f t="shared" si="170"/>
        <v>0</v>
      </c>
      <c r="BA188" s="5">
        <f t="shared" si="171"/>
        <v>0</v>
      </c>
      <c r="BB188" s="5">
        <f t="shared" si="172"/>
        <v>0</v>
      </c>
      <c r="BC188" s="5">
        <f t="shared" si="173"/>
        <v>0</v>
      </c>
      <c r="BD188" s="5">
        <f t="shared" si="174"/>
        <v>0</v>
      </c>
      <c r="BE188" s="5">
        <f t="shared" si="175"/>
        <v>0</v>
      </c>
      <c r="BF188" s="5"/>
      <c r="BG188" s="5"/>
      <c r="BH188" s="5"/>
      <c r="BI188" s="5"/>
      <c r="BJ188" s="5"/>
      <c r="BK188" s="5"/>
      <c r="BL188" s="5"/>
      <c r="BM188" s="5"/>
      <c r="BN188" s="5"/>
      <c r="BO188" s="5"/>
      <c r="BP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f t="shared" si="165"/>
        <v>19</v>
      </c>
      <c r="AL189" s="5">
        <v>0.0</v>
      </c>
      <c r="AM189" s="5">
        <v>0.0</v>
      </c>
      <c r="AN189" s="5">
        <v>0.0</v>
      </c>
      <c r="AO189" s="5">
        <v>0.0</v>
      </c>
      <c r="AP189" s="5">
        <v>0.0</v>
      </c>
      <c r="AQ189" s="5">
        <v>0.0</v>
      </c>
      <c r="AR189" s="5">
        <v>0.0</v>
      </c>
      <c r="AS189" s="5">
        <v>0.0</v>
      </c>
      <c r="AT189" s="5">
        <v>0.0</v>
      </c>
      <c r="AU189" s="5">
        <v>0.0</v>
      </c>
      <c r="AV189" s="5">
        <f t="shared" si="166"/>
        <v>0</v>
      </c>
      <c r="AW189" s="5">
        <f t="shared" si="167"/>
        <v>0</v>
      </c>
      <c r="AX189" s="5">
        <f t="shared" si="168"/>
        <v>0</v>
      </c>
      <c r="AY189" s="5">
        <f t="shared" si="169"/>
        <v>0</v>
      </c>
      <c r="AZ189" s="5">
        <f t="shared" si="170"/>
        <v>0</v>
      </c>
      <c r="BA189" s="5">
        <f t="shared" si="171"/>
        <v>0</v>
      </c>
      <c r="BB189" s="5">
        <f t="shared" si="172"/>
        <v>0</v>
      </c>
      <c r="BC189" s="5">
        <f t="shared" si="173"/>
        <v>0</v>
      </c>
      <c r="BD189" s="5">
        <f t="shared" si="174"/>
        <v>0</v>
      </c>
      <c r="BE189" s="5">
        <f t="shared" si="175"/>
        <v>0</v>
      </c>
      <c r="BF189" s="5"/>
      <c r="BG189" s="5"/>
      <c r="BH189" s="5"/>
      <c r="BI189" s="5"/>
      <c r="BJ189" s="5"/>
      <c r="BK189" s="5"/>
      <c r="BL189" s="5"/>
      <c r="BM189" s="5"/>
      <c r="BN189" s="5"/>
      <c r="BO189" s="5"/>
      <c r="BP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f t="shared" si="165"/>
        <v>20</v>
      </c>
      <c r="AL190" s="5">
        <v>0.0</v>
      </c>
      <c r="AM190" s="5">
        <v>0.0</v>
      </c>
      <c r="AN190" s="5">
        <v>0.0</v>
      </c>
      <c r="AO190" s="5">
        <v>0.0</v>
      </c>
      <c r="AP190" s="5">
        <v>0.0</v>
      </c>
      <c r="AQ190" s="5">
        <v>0.0</v>
      </c>
      <c r="AR190" s="5">
        <v>0.0</v>
      </c>
      <c r="AS190" s="5">
        <v>0.0</v>
      </c>
      <c r="AT190" s="5">
        <v>0.0</v>
      </c>
      <c r="AU190" s="5">
        <v>0.0</v>
      </c>
      <c r="AV190" s="5">
        <f t="shared" si="166"/>
        <v>0</v>
      </c>
      <c r="AW190" s="5">
        <f t="shared" si="167"/>
        <v>0</v>
      </c>
      <c r="AX190" s="5">
        <f t="shared" si="168"/>
        <v>0</v>
      </c>
      <c r="AY190" s="5">
        <f t="shared" si="169"/>
        <v>0</v>
      </c>
      <c r="AZ190" s="5">
        <f t="shared" si="170"/>
        <v>0</v>
      </c>
      <c r="BA190" s="5">
        <f t="shared" si="171"/>
        <v>0</v>
      </c>
      <c r="BB190" s="5">
        <f t="shared" si="172"/>
        <v>0</v>
      </c>
      <c r="BC190" s="5">
        <f t="shared" si="173"/>
        <v>0</v>
      </c>
      <c r="BD190" s="5">
        <f t="shared" si="174"/>
        <v>0</v>
      </c>
      <c r="BE190" s="5">
        <f t="shared" si="175"/>
        <v>0</v>
      </c>
      <c r="BF190" s="5"/>
      <c r="BG190" s="5"/>
      <c r="BH190" s="5"/>
      <c r="BI190" s="5"/>
      <c r="BJ190" s="5"/>
      <c r="BK190" s="5"/>
      <c r="BL190" s="5"/>
      <c r="BM190" s="5"/>
      <c r="BN190" s="5"/>
      <c r="BO190" s="5"/>
      <c r="BP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f t="shared" si="165"/>
        <v>21</v>
      </c>
      <c r="AL191" s="5">
        <v>0.0</v>
      </c>
      <c r="AM191" s="5">
        <v>0.0</v>
      </c>
      <c r="AN191" s="5">
        <v>0.0</v>
      </c>
      <c r="AO191" s="5">
        <v>0.0</v>
      </c>
      <c r="AP191" s="5">
        <v>0.0</v>
      </c>
      <c r="AQ191" s="5">
        <v>0.0</v>
      </c>
      <c r="AR191" s="5">
        <v>0.0</v>
      </c>
      <c r="AS191" s="5">
        <v>0.0</v>
      </c>
      <c r="AT191" s="5">
        <v>0.0</v>
      </c>
      <c r="AU191" s="5">
        <v>0.0</v>
      </c>
      <c r="AV191" s="5">
        <f t="shared" si="166"/>
        <v>0</v>
      </c>
      <c r="AW191" s="5">
        <f t="shared" si="167"/>
        <v>0</v>
      </c>
      <c r="AX191" s="5">
        <f t="shared" si="168"/>
        <v>0</v>
      </c>
      <c r="AY191" s="5">
        <f t="shared" si="169"/>
        <v>0</v>
      </c>
      <c r="AZ191" s="5">
        <f t="shared" si="170"/>
        <v>0</v>
      </c>
      <c r="BA191" s="5">
        <f t="shared" si="171"/>
        <v>0</v>
      </c>
      <c r="BB191" s="5">
        <f t="shared" si="172"/>
        <v>0</v>
      </c>
      <c r="BC191" s="5">
        <f t="shared" si="173"/>
        <v>0</v>
      </c>
      <c r="BD191" s="5">
        <f t="shared" si="174"/>
        <v>0</v>
      </c>
      <c r="BE191" s="5">
        <f t="shared" si="175"/>
        <v>0</v>
      </c>
      <c r="BF191" s="5"/>
      <c r="BG191" s="5"/>
      <c r="BH191" s="5"/>
      <c r="BI191" s="5"/>
      <c r="BJ191" s="5"/>
      <c r="BK191" s="5"/>
      <c r="BL191" s="5"/>
      <c r="BM191" s="5"/>
      <c r="BN191" s="5"/>
      <c r="BO191" s="5"/>
      <c r="BP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f t="shared" si="165"/>
        <v>22</v>
      </c>
      <c r="AL192" s="5">
        <v>0.0</v>
      </c>
      <c r="AM192" s="5">
        <v>0.0</v>
      </c>
      <c r="AN192" s="5">
        <v>0.0</v>
      </c>
      <c r="AO192" s="5">
        <v>0.0</v>
      </c>
      <c r="AP192" s="5">
        <v>0.0</v>
      </c>
      <c r="AQ192" s="5">
        <v>0.0</v>
      </c>
      <c r="AR192" s="5">
        <v>0.0</v>
      </c>
      <c r="AS192" s="5">
        <v>0.0</v>
      </c>
      <c r="AT192" s="5">
        <v>0.0</v>
      </c>
      <c r="AU192" s="5">
        <v>0.0</v>
      </c>
      <c r="AV192" s="5">
        <f t="shared" si="166"/>
        <v>0</v>
      </c>
      <c r="AW192" s="5">
        <f t="shared" si="167"/>
        <v>0</v>
      </c>
      <c r="AX192" s="5">
        <f t="shared" si="168"/>
        <v>0</v>
      </c>
      <c r="AY192" s="5">
        <f t="shared" si="169"/>
        <v>0</v>
      </c>
      <c r="AZ192" s="5">
        <f t="shared" si="170"/>
        <v>0</v>
      </c>
      <c r="BA192" s="5">
        <f t="shared" si="171"/>
        <v>0</v>
      </c>
      <c r="BB192" s="5">
        <f t="shared" si="172"/>
        <v>0</v>
      </c>
      <c r="BC192" s="5">
        <f t="shared" si="173"/>
        <v>0</v>
      </c>
      <c r="BD192" s="5">
        <f t="shared" si="174"/>
        <v>0</v>
      </c>
      <c r="BE192" s="5">
        <f t="shared" si="175"/>
        <v>0</v>
      </c>
      <c r="BF192" s="5"/>
      <c r="BG192" s="5"/>
      <c r="BH192" s="5"/>
      <c r="BI192" s="5"/>
      <c r="BJ192" s="5"/>
      <c r="BK192" s="5"/>
      <c r="BL192" s="5"/>
      <c r="BM192" s="5"/>
      <c r="BN192" s="5"/>
      <c r="BO192" s="5"/>
      <c r="BP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f t="shared" si="165"/>
        <v>23</v>
      </c>
      <c r="AL193" s="5">
        <v>0.0</v>
      </c>
      <c r="AM193" s="5">
        <v>0.0</v>
      </c>
      <c r="AN193" s="5">
        <v>0.0</v>
      </c>
      <c r="AO193" s="5">
        <v>0.0</v>
      </c>
      <c r="AP193" s="5">
        <v>0.0</v>
      </c>
      <c r="AQ193" s="5">
        <v>0.0</v>
      </c>
      <c r="AR193" s="5">
        <v>0.0</v>
      </c>
      <c r="AS193" s="5">
        <v>0.0</v>
      </c>
      <c r="AT193" s="5">
        <v>0.0</v>
      </c>
      <c r="AU193" s="5">
        <v>0.0</v>
      </c>
      <c r="AV193" s="5">
        <f t="shared" si="166"/>
        <v>0</v>
      </c>
      <c r="AW193" s="5">
        <f t="shared" si="167"/>
        <v>0</v>
      </c>
      <c r="AX193" s="5">
        <f t="shared" si="168"/>
        <v>0</v>
      </c>
      <c r="AY193" s="5">
        <f t="shared" si="169"/>
        <v>0</v>
      </c>
      <c r="AZ193" s="5">
        <f t="shared" si="170"/>
        <v>0</v>
      </c>
      <c r="BA193" s="5">
        <f t="shared" si="171"/>
        <v>0</v>
      </c>
      <c r="BB193" s="5">
        <f t="shared" si="172"/>
        <v>0</v>
      </c>
      <c r="BC193" s="5">
        <f t="shared" si="173"/>
        <v>0</v>
      </c>
      <c r="BD193" s="5">
        <f t="shared" si="174"/>
        <v>0</v>
      </c>
      <c r="BE193" s="5">
        <f t="shared" si="175"/>
        <v>0</v>
      </c>
      <c r="BF193" s="5"/>
      <c r="BG193" s="5"/>
      <c r="BH193" s="5"/>
      <c r="BI193" s="5"/>
      <c r="BJ193" s="5"/>
      <c r="BK193" s="5"/>
      <c r="BL193" s="5"/>
      <c r="BM193" s="5"/>
      <c r="BN193" s="5"/>
      <c r="BO193" s="5"/>
      <c r="BP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f t="shared" si="165"/>
        <v>24</v>
      </c>
      <c r="AL194" s="5">
        <v>0.0</v>
      </c>
      <c r="AM194" s="5">
        <v>0.0</v>
      </c>
      <c r="AN194" s="5">
        <v>0.0</v>
      </c>
      <c r="AO194" s="5">
        <v>0.0</v>
      </c>
      <c r="AP194" s="5">
        <v>0.0</v>
      </c>
      <c r="AQ194" s="5">
        <v>0.0</v>
      </c>
      <c r="AR194" s="5">
        <v>0.0</v>
      </c>
      <c r="AS194" s="5">
        <v>0.0</v>
      </c>
      <c r="AT194" s="5">
        <v>0.0</v>
      </c>
      <c r="AU194" s="5">
        <v>0.0</v>
      </c>
      <c r="AV194" s="5">
        <f t="shared" si="166"/>
        <v>0</v>
      </c>
      <c r="AW194" s="5">
        <f t="shared" si="167"/>
        <v>0</v>
      </c>
      <c r="AX194" s="5">
        <f t="shared" si="168"/>
        <v>0</v>
      </c>
      <c r="AY194" s="5">
        <f t="shared" si="169"/>
        <v>0</v>
      </c>
      <c r="AZ194" s="5">
        <f t="shared" si="170"/>
        <v>0</v>
      </c>
      <c r="BA194" s="5">
        <f t="shared" si="171"/>
        <v>0</v>
      </c>
      <c r="BB194" s="5">
        <f t="shared" si="172"/>
        <v>0</v>
      </c>
      <c r="BC194" s="5">
        <f t="shared" si="173"/>
        <v>0</v>
      </c>
      <c r="BD194" s="5">
        <f t="shared" si="174"/>
        <v>0</v>
      </c>
      <c r="BE194" s="5">
        <f t="shared" si="175"/>
        <v>0</v>
      </c>
      <c r="BF194" s="5"/>
      <c r="BG194" s="5"/>
      <c r="BH194" s="5"/>
      <c r="BI194" s="5"/>
      <c r="BJ194" s="5"/>
      <c r="BK194" s="5"/>
      <c r="BL194" s="5"/>
      <c r="BM194" s="5"/>
      <c r="BN194" s="5"/>
      <c r="BO194" s="5"/>
      <c r="BP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f t="shared" si="165"/>
        <v>25</v>
      </c>
      <c r="AL195" s="5">
        <v>0.0</v>
      </c>
      <c r="AM195" s="5">
        <v>0.0</v>
      </c>
      <c r="AN195" s="5">
        <v>0.0</v>
      </c>
      <c r="AO195" s="5">
        <v>0.0</v>
      </c>
      <c r="AP195" s="5">
        <v>0.0</v>
      </c>
      <c r="AQ195" s="5">
        <v>0.0</v>
      </c>
      <c r="AR195" s="5">
        <v>0.0</v>
      </c>
      <c r="AS195" s="5">
        <v>0.0</v>
      </c>
      <c r="AT195" s="5">
        <v>0.0</v>
      </c>
      <c r="AU195" s="5">
        <v>0.0</v>
      </c>
      <c r="AV195" s="5">
        <f t="shared" si="166"/>
        <v>0</v>
      </c>
      <c r="AW195" s="5">
        <f t="shared" si="167"/>
        <v>0</v>
      </c>
      <c r="AX195" s="5">
        <f t="shared" si="168"/>
        <v>0</v>
      </c>
      <c r="AY195" s="5">
        <f t="shared" si="169"/>
        <v>0</v>
      </c>
      <c r="AZ195" s="5">
        <f t="shared" si="170"/>
        <v>0</v>
      </c>
      <c r="BA195" s="5">
        <f t="shared" si="171"/>
        <v>0</v>
      </c>
      <c r="BB195" s="5">
        <f t="shared" si="172"/>
        <v>0</v>
      </c>
      <c r="BC195" s="5">
        <f t="shared" si="173"/>
        <v>0</v>
      </c>
      <c r="BD195" s="5">
        <f t="shared" si="174"/>
        <v>0</v>
      </c>
      <c r="BE195" s="5">
        <f t="shared" si="175"/>
        <v>0</v>
      </c>
      <c r="BF195" s="5"/>
      <c r="BG195" s="5"/>
      <c r="BH195" s="5"/>
      <c r="BI195" s="5"/>
      <c r="BJ195" s="5"/>
      <c r="BK195" s="5"/>
      <c r="BL195" s="5"/>
      <c r="BM195" s="5"/>
      <c r="BN195" s="5"/>
      <c r="BO195" s="5"/>
      <c r="BP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f t="shared" si="165"/>
        <v>26</v>
      </c>
      <c r="AL196" s="5">
        <v>0.0</v>
      </c>
      <c r="AM196" s="5">
        <v>0.0</v>
      </c>
      <c r="AN196" s="5">
        <v>0.0</v>
      </c>
      <c r="AO196" s="5">
        <v>0.0</v>
      </c>
      <c r="AP196" s="5">
        <v>0.0</v>
      </c>
      <c r="AQ196" s="5">
        <v>0.0</v>
      </c>
      <c r="AR196" s="5">
        <v>0.0</v>
      </c>
      <c r="AS196" s="5">
        <v>0.0</v>
      </c>
      <c r="AT196" s="5">
        <v>0.0</v>
      </c>
      <c r="AU196" s="5">
        <v>0.0</v>
      </c>
      <c r="AV196" s="5">
        <f t="shared" si="166"/>
        <v>0</v>
      </c>
      <c r="AW196" s="5">
        <f t="shared" si="167"/>
        <v>0</v>
      </c>
      <c r="AX196" s="5">
        <f t="shared" si="168"/>
        <v>0</v>
      </c>
      <c r="AY196" s="5">
        <f t="shared" si="169"/>
        <v>0</v>
      </c>
      <c r="AZ196" s="5">
        <f t="shared" si="170"/>
        <v>0</v>
      </c>
      <c r="BA196" s="5">
        <f t="shared" si="171"/>
        <v>0</v>
      </c>
      <c r="BB196" s="5">
        <f t="shared" si="172"/>
        <v>0</v>
      </c>
      <c r="BC196" s="5">
        <f t="shared" si="173"/>
        <v>0</v>
      </c>
      <c r="BD196" s="5">
        <f t="shared" si="174"/>
        <v>0</v>
      </c>
      <c r="BE196" s="5">
        <f t="shared" si="175"/>
        <v>0</v>
      </c>
      <c r="BF196" s="5"/>
      <c r="BG196" s="5"/>
      <c r="BH196" s="5"/>
      <c r="BI196" s="5"/>
      <c r="BJ196" s="5"/>
      <c r="BK196" s="5"/>
      <c r="BL196" s="5"/>
      <c r="BM196" s="5"/>
      <c r="BN196" s="5"/>
      <c r="BO196" s="5"/>
      <c r="BP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f t="shared" si="165"/>
        <v>27</v>
      </c>
      <c r="AL197" s="5">
        <v>0.0</v>
      </c>
      <c r="AM197" s="5">
        <v>0.0</v>
      </c>
      <c r="AN197" s="5">
        <v>0.0</v>
      </c>
      <c r="AO197" s="5">
        <v>0.0</v>
      </c>
      <c r="AP197" s="5">
        <v>0.0</v>
      </c>
      <c r="AQ197" s="5">
        <v>0.0</v>
      </c>
      <c r="AR197" s="5">
        <v>0.0</v>
      </c>
      <c r="AS197" s="5">
        <v>0.0</v>
      </c>
      <c r="AT197" s="5">
        <v>0.0</v>
      </c>
      <c r="AU197" s="5">
        <v>0.0</v>
      </c>
      <c r="AV197" s="5">
        <f t="shared" si="166"/>
        <v>0</v>
      </c>
      <c r="AW197" s="5">
        <f t="shared" si="167"/>
        <v>0</v>
      </c>
      <c r="AX197" s="5">
        <f t="shared" si="168"/>
        <v>0</v>
      </c>
      <c r="AY197" s="5">
        <f t="shared" si="169"/>
        <v>0</v>
      </c>
      <c r="AZ197" s="5">
        <f t="shared" si="170"/>
        <v>0</v>
      </c>
      <c r="BA197" s="5">
        <f t="shared" si="171"/>
        <v>0</v>
      </c>
      <c r="BB197" s="5">
        <f t="shared" si="172"/>
        <v>0</v>
      </c>
      <c r="BC197" s="5">
        <f t="shared" si="173"/>
        <v>0</v>
      </c>
      <c r="BD197" s="5">
        <f t="shared" si="174"/>
        <v>0</v>
      </c>
      <c r="BE197" s="5">
        <f t="shared" si="175"/>
        <v>0</v>
      </c>
      <c r="BF197" s="5"/>
      <c r="BG197" s="5"/>
      <c r="BH197" s="5"/>
      <c r="BI197" s="5"/>
      <c r="BJ197" s="5"/>
      <c r="BK197" s="5"/>
      <c r="BL197" s="5"/>
      <c r="BM197" s="5"/>
      <c r="BN197" s="5"/>
      <c r="BO197" s="5"/>
      <c r="BP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f t="shared" si="165"/>
        <v>28</v>
      </c>
      <c r="AL198" s="5">
        <v>0.0</v>
      </c>
      <c r="AM198" s="5">
        <v>0.0</v>
      </c>
      <c r="AN198" s="5">
        <v>0.0</v>
      </c>
      <c r="AO198" s="5">
        <v>0.0</v>
      </c>
      <c r="AP198" s="5">
        <v>0.0</v>
      </c>
      <c r="AQ198" s="5">
        <v>0.0</v>
      </c>
      <c r="AR198" s="5">
        <v>0.0</v>
      </c>
      <c r="AS198" s="5">
        <v>0.0</v>
      </c>
      <c r="AT198" s="5">
        <v>0.0</v>
      </c>
      <c r="AU198" s="5">
        <v>0.0</v>
      </c>
      <c r="AV198" s="5">
        <f t="shared" si="166"/>
        <v>0</v>
      </c>
      <c r="AW198" s="5">
        <f t="shared" si="167"/>
        <v>0</v>
      </c>
      <c r="AX198" s="5">
        <f t="shared" si="168"/>
        <v>0</v>
      </c>
      <c r="AY198" s="5">
        <f t="shared" si="169"/>
        <v>0</v>
      </c>
      <c r="AZ198" s="5">
        <f t="shared" si="170"/>
        <v>0</v>
      </c>
      <c r="BA198" s="5">
        <f t="shared" si="171"/>
        <v>0</v>
      </c>
      <c r="BB198" s="5">
        <f t="shared" si="172"/>
        <v>0</v>
      </c>
      <c r="BC198" s="5">
        <f t="shared" si="173"/>
        <v>0</v>
      </c>
      <c r="BD198" s="5">
        <f t="shared" si="174"/>
        <v>0</v>
      </c>
      <c r="BE198" s="5">
        <f t="shared" si="175"/>
        <v>0</v>
      </c>
      <c r="BF198" s="5"/>
      <c r="BG198" s="5"/>
      <c r="BH198" s="5"/>
      <c r="BI198" s="5"/>
      <c r="BJ198" s="5"/>
      <c r="BK198" s="5"/>
      <c r="BL198" s="5"/>
      <c r="BM198" s="5"/>
      <c r="BN198" s="5"/>
      <c r="BO198" s="5"/>
      <c r="BP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f t="shared" si="165"/>
        <v>29</v>
      </c>
      <c r="AL199" s="5">
        <v>0.0</v>
      </c>
      <c r="AM199" s="5">
        <v>0.0</v>
      </c>
      <c r="AN199" s="5">
        <v>0.0</v>
      </c>
      <c r="AO199" s="5">
        <v>0.0</v>
      </c>
      <c r="AP199" s="5">
        <v>0.0</v>
      </c>
      <c r="AQ199" s="5">
        <v>0.0</v>
      </c>
      <c r="AR199" s="5">
        <v>0.0</v>
      </c>
      <c r="AS199" s="5">
        <v>0.0</v>
      </c>
      <c r="AT199" s="5">
        <v>0.0</v>
      </c>
      <c r="AU199" s="5">
        <v>0.0</v>
      </c>
      <c r="AV199" s="5">
        <f t="shared" si="166"/>
        <v>0</v>
      </c>
      <c r="AW199" s="5">
        <f t="shared" si="167"/>
        <v>0</v>
      </c>
      <c r="AX199" s="5">
        <f t="shared" si="168"/>
        <v>0</v>
      </c>
      <c r="AY199" s="5">
        <f t="shared" si="169"/>
        <v>0</v>
      </c>
      <c r="AZ199" s="5">
        <f t="shared" si="170"/>
        <v>0</v>
      </c>
      <c r="BA199" s="5">
        <f t="shared" si="171"/>
        <v>0</v>
      </c>
      <c r="BB199" s="5">
        <f t="shared" si="172"/>
        <v>0</v>
      </c>
      <c r="BC199" s="5">
        <f t="shared" si="173"/>
        <v>0</v>
      </c>
      <c r="BD199" s="5">
        <f t="shared" si="174"/>
        <v>0</v>
      </c>
      <c r="BE199" s="5">
        <f t="shared" si="175"/>
        <v>0</v>
      </c>
      <c r="BF199" s="5"/>
      <c r="BG199" s="5"/>
      <c r="BH199" s="5"/>
      <c r="BI199" s="5"/>
      <c r="BJ199" s="5"/>
      <c r="BK199" s="5"/>
      <c r="BL199" s="5"/>
      <c r="BM199" s="5"/>
      <c r="BN199" s="5"/>
      <c r="BO199" s="5"/>
      <c r="BP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f t="shared" si="165"/>
        <v>30</v>
      </c>
      <c r="AL200" s="5">
        <v>0.0</v>
      </c>
      <c r="AM200" s="5">
        <v>0.0</v>
      </c>
      <c r="AN200" s="5">
        <v>0.0</v>
      </c>
      <c r="AO200" s="5">
        <v>0.0</v>
      </c>
      <c r="AP200" s="5">
        <v>0.0</v>
      </c>
      <c r="AQ200" s="5">
        <v>0.0</v>
      </c>
      <c r="AR200" s="5">
        <v>0.0</v>
      </c>
      <c r="AS200" s="5">
        <v>0.0</v>
      </c>
      <c r="AT200" s="5">
        <v>0.0</v>
      </c>
      <c r="AU200" s="5">
        <v>0.0</v>
      </c>
      <c r="AV200" s="5">
        <f t="shared" si="166"/>
        <v>0</v>
      </c>
      <c r="AW200" s="5">
        <f t="shared" si="167"/>
        <v>0</v>
      </c>
      <c r="AX200" s="5">
        <f t="shared" si="168"/>
        <v>0</v>
      </c>
      <c r="AY200" s="5">
        <f t="shared" si="169"/>
        <v>0</v>
      </c>
      <c r="AZ200" s="5">
        <f t="shared" si="170"/>
        <v>0</v>
      </c>
      <c r="BA200" s="5">
        <f t="shared" si="171"/>
        <v>0</v>
      </c>
      <c r="BB200" s="5">
        <f t="shared" si="172"/>
        <v>0</v>
      </c>
      <c r="BC200" s="5">
        <f t="shared" si="173"/>
        <v>0</v>
      </c>
      <c r="BD200" s="5">
        <f t="shared" si="174"/>
        <v>0</v>
      </c>
      <c r="BE200" s="5">
        <f t="shared" si="175"/>
        <v>0</v>
      </c>
      <c r="BF200" s="5"/>
      <c r="BG200" s="5"/>
      <c r="BH200" s="5"/>
      <c r="BI200" s="5"/>
      <c r="BJ200" s="5"/>
      <c r="BK200" s="5"/>
      <c r="BL200" s="5"/>
      <c r="BM200" s="5"/>
      <c r="BN200" s="5"/>
      <c r="BO200" s="5"/>
      <c r="BP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f t="shared" si="165"/>
        <v>31</v>
      </c>
      <c r="AL201" s="5">
        <v>0.0</v>
      </c>
      <c r="AM201" s="5">
        <v>0.0</v>
      </c>
      <c r="AN201" s="5">
        <v>0.0</v>
      </c>
      <c r="AO201" s="5">
        <v>0.0</v>
      </c>
      <c r="AP201" s="5">
        <v>0.0</v>
      </c>
      <c r="AQ201" s="5">
        <v>0.0</v>
      </c>
      <c r="AR201" s="5">
        <v>0.0</v>
      </c>
      <c r="AS201" s="5">
        <v>0.0</v>
      </c>
      <c r="AT201" s="5">
        <v>0.0</v>
      </c>
      <c r="AU201" s="5">
        <v>0.0</v>
      </c>
      <c r="AV201" s="5">
        <f t="shared" si="166"/>
        <v>0</v>
      </c>
      <c r="AW201" s="5">
        <f t="shared" si="167"/>
        <v>0</v>
      </c>
      <c r="AX201" s="5">
        <f t="shared" si="168"/>
        <v>0</v>
      </c>
      <c r="AY201" s="5">
        <f t="shared" si="169"/>
        <v>0</v>
      </c>
      <c r="AZ201" s="5">
        <f t="shared" si="170"/>
        <v>0</v>
      </c>
      <c r="BA201" s="5">
        <f t="shared" si="171"/>
        <v>0</v>
      </c>
      <c r="BB201" s="5">
        <f t="shared" si="172"/>
        <v>0</v>
      </c>
      <c r="BC201" s="5">
        <f t="shared" si="173"/>
        <v>0</v>
      </c>
      <c r="BD201" s="5">
        <f t="shared" si="174"/>
        <v>0</v>
      </c>
      <c r="BE201" s="5">
        <f t="shared" si="175"/>
        <v>0</v>
      </c>
      <c r="BF201" s="5"/>
      <c r="BG201" s="5"/>
      <c r="BH201" s="5"/>
      <c r="BI201" s="5"/>
      <c r="BJ201" s="5"/>
      <c r="BK201" s="5"/>
      <c r="BL201" s="5"/>
      <c r="BM201" s="5"/>
      <c r="BN201" s="5"/>
      <c r="BO201" s="5"/>
      <c r="BP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f t="shared" si="165"/>
        <v>32</v>
      </c>
      <c r="AL202" s="5">
        <v>0.0</v>
      </c>
      <c r="AM202" s="5">
        <v>0.0</v>
      </c>
      <c r="AN202" s="5">
        <v>0.0</v>
      </c>
      <c r="AO202" s="5">
        <v>0.0</v>
      </c>
      <c r="AP202" s="5">
        <v>0.0</v>
      </c>
      <c r="AQ202" s="5">
        <v>0.0</v>
      </c>
      <c r="AR202" s="5">
        <v>0.0</v>
      </c>
      <c r="AS202" s="5">
        <v>0.0</v>
      </c>
      <c r="AT202" s="5">
        <v>0.0</v>
      </c>
      <c r="AU202" s="5">
        <v>0.0</v>
      </c>
      <c r="AV202" s="5">
        <f t="shared" si="166"/>
        <v>0</v>
      </c>
      <c r="AW202" s="5">
        <f t="shared" si="167"/>
        <v>0</v>
      </c>
      <c r="AX202" s="5">
        <f t="shared" si="168"/>
        <v>0</v>
      </c>
      <c r="AY202" s="5">
        <f t="shared" si="169"/>
        <v>0</v>
      </c>
      <c r="AZ202" s="5">
        <f t="shared" si="170"/>
        <v>0</v>
      </c>
      <c r="BA202" s="5">
        <f t="shared" si="171"/>
        <v>0</v>
      </c>
      <c r="BB202" s="5">
        <f t="shared" si="172"/>
        <v>0</v>
      </c>
      <c r="BC202" s="5">
        <f t="shared" si="173"/>
        <v>0</v>
      </c>
      <c r="BD202" s="5">
        <f t="shared" si="174"/>
        <v>0</v>
      </c>
      <c r="BE202" s="5">
        <f t="shared" si="175"/>
        <v>0</v>
      </c>
      <c r="BF202" s="5"/>
      <c r="BG202" s="5"/>
      <c r="BH202" s="5"/>
      <c r="BI202" s="5"/>
      <c r="BJ202" s="5"/>
      <c r="BK202" s="5"/>
      <c r="BL202" s="5"/>
      <c r="BM202" s="5"/>
      <c r="BN202" s="5"/>
      <c r="BO202" s="5"/>
      <c r="BP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f t="shared" si="165"/>
        <v>33</v>
      </c>
      <c r="AL203" s="5">
        <v>0.0</v>
      </c>
      <c r="AM203" s="5">
        <v>0.0</v>
      </c>
      <c r="AN203" s="5">
        <v>0.0</v>
      </c>
      <c r="AO203" s="5">
        <v>0.0</v>
      </c>
      <c r="AP203" s="5">
        <v>0.0</v>
      </c>
      <c r="AQ203" s="5">
        <v>0.0</v>
      </c>
      <c r="AR203" s="5">
        <v>0.0</v>
      </c>
      <c r="AS203" s="5">
        <v>0.0</v>
      </c>
      <c r="AT203" s="5">
        <v>0.0</v>
      </c>
      <c r="AU203" s="5">
        <v>0.0</v>
      </c>
      <c r="AV203" s="5">
        <f t="shared" si="166"/>
        <v>0</v>
      </c>
      <c r="AW203" s="5">
        <f t="shared" si="167"/>
        <v>0</v>
      </c>
      <c r="AX203" s="5">
        <f t="shared" si="168"/>
        <v>0</v>
      </c>
      <c r="AY203" s="5">
        <f t="shared" si="169"/>
        <v>0</v>
      </c>
      <c r="AZ203" s="5">
        <f t="shared" si="170"/>
        <v>0</v>
      </c>
      <c r="BA203" s="5">
        <f t="shared" si="171"/>
        <v>0</v>
      </c>
      <c r="BB203" s="5">
        <f t="shared" si="172"/>
        <v>0</v>
      </c>
      <c r="BC203" s="5">
        <f t="shared" si="173"/>
        <v>0</v>
      </c>
      <c r="BD203" s="5">
        <f t="shared" si="174"/>
        <v>0</v>
      </c>
      <c r="BE203" s="5">
        <f t="shared" si="175"/>
        <v>0</v>
      </c>
      <c r="BF203" s="5"/>
      <c r="BG203" s="5"/>
      <c r="BH203" s="5"/>
      <c r="BI203" s="5"/>
      <c r="BJ203" s="5"/>
      <c r="BK203" s="5"/>
      <c r="BL203" s="5"/>
      <c r="BM203" s="5"/>
      <c r="BN203" s="5"/>
      <c r="BO203" s="5"/>
      <c r="BP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f t="shared" si="165"/>
        <v>34</v>
      </c>
      <c r="AL204" s="5">
        <v>0.0</v>
      </c>
      <c r="AM204" s="5">
        <v>0.0</v>
      </c>
      <c r="AN204" s="5">
        <v>0.0</v>
      </c>
      <c r="AO204" s="5">
        <v>0.0</v>
      </c>
      <c r="AP204" s="5">
        <v>0.0</v>
      </c>
      <c r="AQ204" s="5">
        <v>0.0</v>
      </c>
      <c r="AR204" s="5">
        <v>0.0</v>
      </c>
      <c r="AS204" s="5">
        <v>0.0</v>
      </c>
      <c r="AT204" s="5">
        <v>0.0</v>
      </c>
      <c r="AU204" s="5">
        <v>0.0</v>
      </c>
      <c r="AV204" s="5">
        <f t="shared" si="166"/>
        <v>0</v>
      </c>
      <c r="AW204" s="5">
        <f t="shared" si="167"/>
        <v>0</v>
      </c>
      <c r="AX204" s="5">
        <f t="shared" si="168"/>
        <v>0</v>
      </c>
      <c r="AY204" s="5">
        <f t="shared" si="169"/>
        <v>0</v>
      </c>
      <c r="AZ204" s="5">
        <f t="shared" si="170"/>
        <v>0</v>
      </c>
      <c r="BA204" s="5">
        <f t="shared" si="171"/>
        <v>0</v>
      </c>
      <c r="BB204" s="5">
        <f t="shared" si="172"/>
        <v>0</v>
      </c>
      <c r="BC204" s="5">
        <f t="shared" si="173"/>
        <v>0</v>
      </c>
      <c r="BD204" s="5">
        <f t="shared" si="174"/>
        <v>0</v>
      </c>
      <c r="BE204" s="5">
        <f t="shared" si="175"/>
        <v>0</v>
      </c>
      <c r="BF204" s="5"/>
      <c r="BG204" s="5"/>
      <c r="BH204" s="5"/>
      <c r="BI204" s="5"/>
      <c r="BJ204" s="5"/>
      <c r="BK204" s="5"/>
      <c r="BL204" s="5"/>
      <c r="BM204" s="5"/>
      <c r="BN204" s="5"/>
      <c r="BO204" s="5"/>
      <c r="BP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f t="shared" si="165"/>
        <v>35</v>
      </c>
      <c r="AL205" s="5">
        <v>0.0</v>
      </c>
      <c r="AM205" s="5">
        <v>0.0</v>
      </c>
      <c r="AN205" s="5">
        <v>0.0</v>
      </c>
      <c r="AO205" s="5">
        <v>0.0</v>
      </c>
      <c r="AP205" s="5">
        <v>0.0</v>
      </c>
      <c r="AQ205" s="5">
        <v>0.0</v>
      </c>
      <c r="AR205" s="5">
        <v>0.0</v>
      </c>
      <c r="AS205" s="5">
        <v>0.0</v>
      </c>
      <c r="AT205" s="5">
        <v>0.0</v>
      </c>
      <c r="AU205" s="5">
        <v>0.0</v>
      </c>
      <c r="AV205" s="5">
        <f t="shared" si="166"/>
        <v>0</v>
      </c>
      <c r="AW205" s="5">
        <f t="shared" si="167"/>
        <v>0</v>
      </c>
      <c r="AX205" s="5">
        <f t="shared" si="168"/>
        <v>0</v>
      </c>
      <c r="AY205" s="5">
        <f t="shared" si="169"/>
        <v>0</v>
      </c>
      <c r="AZ205" s="5">
        <f t="shared" si="170"/>
        <v>0</v>
      </c>
      <c r="BA205" s="5">
        <f t="shared" si="171"/>
        <v>0</v>
      </c>
      <c r="BB205" s="5">
        <f t="shared" si="172"/>
        <v>0</v>
      </c>
      <c r="BC205" s="5">
        <f t="shared" si="173"/>
        <v>0</v>
      </c>
      <c r="BD205" s="5">
        <f t="shared" si="174"/>
        <v>0</v>
      </c>
      <c r="BE205" s="5">
        <f t="shared" si="175"/>
        <v>0</v>
      </c>
      <c r="BF205" s="5"/>
      <c r="BG205" s="5"/>
      <c r="BH205" s="5"/>
      <c r="BI205" s="5"/>
      <c r="BJ205" s="5"/>
      <c r="BK205" s="5"/>
      <c r="BL205" s="5"/>
      <c r="BM205" s="5"/>
      <c r="BN205" s="5"/>
      <c r="BO205" s="5"/>
      <c r="BP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f t="shared" si="165"/>
        <v>36</v>
      </c>
      <c r="AL206" s="5">
        <v>0.0</v>
      </c>
      <c r="AM206" s="5">
        <v>0.0</v>
      </c>
      <c r="AN206" s="5">
        <v>0.0</v>
      </c>
      <c r="AO206" s="5">
        <v>0.0</v>
      </c>
      <c r="AP206" s="5">
        <v>0.0</v>
      </c>
      <c r="AQ206" s="5">
        <v>0.0</v>
      </c>
      <c r="AR206" s="5">
        <v>0.0</v>
      </c>
      <c r="AS206" s="5">
        <v>0.0</v>
      </c>
      <c r="AT206" s="5">
        <v>0.0</v>
      </c>
      <c r="AU206" s="5">
        <v>0.0</v>
      </c>
      <c r="AV206" s="5">
        <f t="shared" si="166"/>
        <v>0</v>
      </c>
      <c r="AW206" s="5">
        <f t="shared" si="167"/>
        <v>0</v>
      </c>
      <c r="AX206" s="5">
        <f t="shared" si="168"/>
        <v>0</v>
      </c>
      <c r="AY206" s="5">
        <f t="shared" si="169"/>
        <v>0</v>
      </c>
      <c r="AZ206" s="5">
        <f t="shared" si="170"/>
        <v>0</v>
      </c>
      <c r="BA206" s="5">
        <f t="shared" si="171"/>
        <v>0</v>
      </c>
      <c r="BB206" s="5">
        <f t="shared" si="172"/>
        <v>0</v>
      </c>
      <c r="BC206" s="5">
        <f t="shared" si="173"/>
        <v>0</v>
      </c>
      <c r="BD206" s="5">
        <f t="shared" si="174"/>
        <v>0</v>
      </c>
      <c r="BE206" s="5">
        <f t="shared" si="175"/>
        <v>0</v>
      </c>
      <c r="BF206" s="5"/>
      <c r="BG206" s="5"/>
      <c r="BH206" s="5"/>
      <c r="BI206" s="5"/>
      <c r="BJ206" s="5"/>
      <c r="BK206" s="5"/>
      <c r="BL206" s="5"/>
      <c r="BM206" s="5"/>
      <c r="BN206" s="5"/>
      <c r="BO206" s="5"/>
      <c r="BP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f t="shared" si="165"/>
        <v>37</v>
      </c>
      <c r="AL207" s="5">
        <v>0.0</v>
      </c>
      <c r="AM207" s="5">
        <v>0.0</v>
      </c>
      <c r="AN207" s="5">
        <v>0.0</v>
      </c>
      <c r="AO207" s="5">
        <v>0.0</v>
      </c>
      <c r="AP207" s="5">
        <v>0.0</v>
      </c>
      <c r="AQ207" s="5">
        <v>0.0</v>
      </c>
      <c r="AR207" s="5">
        <v>0.0</v>
      </c>
      <c r="AS207" s="5">
        <v>0.0</v>
      </c>
      <c r="AT207" s="5">
        <v>0.0</v>
      </c>
      <c r="AU207" s="5">
        <v>0.0</v>
      </c>
      <c r="AV207" s="5">
        <f t="shared" si="166"/>
        <v>0</v>
      </c>
      <c r="AW207" s="5">
        <f t="shared" si="167"/>
        <v>0</v>
      </c>
      <c r="AX207" s="5">
        <f t="shared" si="168"/>
        <v>0</v>
      </c>
      <c r="AY207" s="5">
        <f t="shared" si="169"/>
        <v>0</v>
      </c>
      <c r="AZ207" s="5">
        <f t="shared" si="170"/>
        <v>0</v>
      </c>
      <c r="BA207" s="5">
        <f t="shared" si="171"/>
        <v>0</v>
      </c>
      <c r="BB207" s="5">
        <f t="shared" si="172"/>
        <v>0</v>
      </c>
      <c r="BC207" s="5">
        <f t="shared" si="173"/>
        <v>0</v>
      </c>
      <c r="BD207" s="5">
        <f t="shared" si="174"/>
        <v>0</v>
      </c>
      <c r="BE207" s="5">
        <f t="shared" si="175"/>
        <v>0</v>
      </c>
      <c r="BF207" s="5"/>
      <c r="BG207" s="5"/>
      <c r="BH207" s="5"/>
      <c r="BI207" s="5"/>
      <c r="BJ207" s="5"/>
      <c r="BK207" s="5"/>
      <c r="BL207" s="5"/>
      <c r="BM207" s="5"/>
      <c r="BN207" s="5"/>
      <c r="BO207" s="5"/>
      <c r="BP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f t="shared" si="165"/>
        <v>38</v>
      </c>
      <c r="AL208" s="5">
        <v>0.0</v>
      </c>
      <c r="AM208" s="5">
        <v>0.0</v>
      </c>
      <c r="AN208" s="5">
        <v>0.0</v>
      </c>
      <c r="AO208" s="5">
        <v>0.0</v>
      </c>
      <c r="AP208" s="5">
        <v>0.0</v>
      </c>
      <c r="AQ208" s="5">
        <v>0.0</v>
      </c>
      <c r="AR208" s="5">
        <v>0.0</v>
      </c>
      <c r="AS208" s="5">
        <v>0.0</v>
      </c>
      <c r="AT208" s="5">
        <v>0.0</v>
      </c>
      <c r="AU208" s="5">
        <v>0.0</v>
      </c>
      <c r="AV208" s="5">
        <f t="shared" si="166"/>
        <v>0</v>
      </c>
      <c r="AW208" s="5">
        <f t="shared" si="167"/>
        <v>0</v>
      </c>
      <c r="AX208" s="5">
        <f t="shared" si="168"/>
        <v>0</v>
      </c>
      <c r="AY208" s="5">
        <f t="shared" si="169"/>
        <v>0</v>
      </c>
      <c r="AZ208" s="5">
        <f t="shared" si="170"/>
        <v>0</v>
      </c>
      <c r="BA208" s="5">
        <f t="shared" si="171"/>
        <v>0</v>
      </c>
      <c r="BB208" s="5">
        <f t="shared" si="172"/>
        <v>0</v>
      </c>
      <c r="BC208" s="5">
        <f t="shared" si="173"/>
        <v>0</v>
      </c>
      <c r="BD208" s="5">
        <f t="shared" si="174"/>
        <v>0</v>
      </c>
      <c r="BE208" s="5">
        <f t="shared" si="175"/>
        <v>0</v>
      </c>
      <c r="BF208" s="5"/>
      <c r="BG208" s="5"/>
      <c r="BH208" s="5"/>
      <c r="BI208" s="5"/>
      <c r="BJ208" s="5"/>
      <c r="BK208" s="5"/>
      <c r="BL208" s="5"/>
      <c r="BM208" s="5"/>
      <c r="BN208" s="5"/>
      <c r="BO208" s="5"/>
      <c r="BP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f t="shared" si="165"/>
        <v>39</v>
      </c>
      <c r="AL209" s="5">
        <v>0.0</v>
      </c>
      <c r="AM209" s="5">
        <v>0.0</v>
      </c>
      <c r="AN209" s="5">
        <v>0.0</v>
      </c>
      <c r="AO209" s="5">
        <v>0.0</v>
      </c>
      <c r="AP209" s="5">
        <v>0.0</v>
      </c>
      <c r="AQ209" s="5">
        <v>0.0</v>
      </c>
      <c r="AR209" s="5">
        <v>0.0</v>
      </c>
      <c r="AS209" s="5">
        <v>0.0</v>
      </c>
      <c r="AT209" s="5">
        <v>0.0</v>
      </c>
      <c r="AU209" s="5">
        <v>0.0</v>
      </c>
      <c r="AV209" s="5">
        <f t="shared" si="166"/>
        <v>0</v>
      </c>
      <c r="AW209" s="5">
        <f t="shared" si="167"/>
        <v>0</v>
      </c>
      <c r="AX209" s="5">
        <f t="shared" si="168"/>
        <v>0</v>
      </c>
      <c r="AY209" s="5">
        <f t="shared" si="169"/>
        <v>0</v>
      </c>
      <c r="AZ209" s="5">
        <f t="shared" si="170"/>
        <v>0</v>
      </c>
      <c r="BA209" s="5">
        <f t="shared" si="171"/>
        <v>0</v>
      </c>
      <c r="BB209" s="5">
        <f t="shared" si="172"/>
        <v>0</v>
      </c>
      <c r="BC209" s="5">
        <f t="shared" si="173"/>
        <v>0</v>
      </c>
      <c r="BD209" s="5">
        <f t="shared" si="174"/>
        <v>0</v>
      </c>
      <c r="BE209" s="5">
        <f t="shared" si="175"/>
        <v>0</v>
      </c>
      <c r="BF209" s="5"/>
      <c r="BG209" s="5"/>
      <c r="BH209" s="5"/>
      <c r="BI209" s="5"/>
      <c r="BJ209" s="5"/>
      <c r="BK209" s="5"/>
      <c r="BL209" s="5"/>
      <c r="BM209" s="5"/>
      <c r="BN209" s="5"/>
      <c r="BO209" s="5"/>
      <c r="BP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f t="shared" si="165"/>
        <v>40</v>
      </c>
      <c r="AL210" s="5">
        <v>0.0</v>
      </c>
      <c r="AM210" s="5">
        <v>0.0</v>
      </c>
      <c r="AN210" s="5">
        <v>0.0</v>
      </c>
      <c r="AO210" s="5">
        <v>0.0</v>
      </c>
      <c r="AP210" s="5">
        <v>0.0</v>
      </c>
      <c r="AQ210" s="5">
        <v>0.0</v>
      </c>
      <c r="AR210" s="5">
        <v>0.0</v>
      </c>
      <c r="AS210" s="5">
        <v>0.0</v>
      </c>
      <c r="AT210" s="5">
        <v>0.0</v>
      </c>
      <c r="AU210" s="5">
        <v>0.0</v>
      </c>
      <c r="AV210" s="5">
        <f t="shared" si="166"/>
        <v>0</v>
      </c>
      <c r="AW210" s="5">
        <f t="shared" si="167"/>
        <v>0</v>
      </c>
      <c r="AX210" s="5">
        <f t="shared" si="168"/>
        <v>0</v>
      </c>
      <c r="AY210" s="5">
        <f t="shared" si="169"/>
        <v>0</v>
      </c>
      <c r="AZ210" s="5">
        <f t="shared" si="170"/>
        <v>0</v>
      </c>
      <c r="BA210" s="5">
        <f t="shared" si="171"/>
        <v>0</v>
      </c>
      <c r="BB210" s="5">
        <f t="shared" si="172"/>
        <v>0</v>
      </c>
      <c r="BC210" s="5">
        <f t="shared" si="173"/>
        <v>0</v>
      </c>
      <c r="BD210" s="5">
        <f t="shared" si="174"/>
        <v>0</v>
      </c>
      <c r="BE210" s="5">
        <f t="shared" si="175"/>
        <v>0</v>
      </c>
      <c r="BF210" s="5"/>
      <c r="BG210" s="5"/>
      <c r="BH210" s="5"/>
      <c r="BI210" s="5"/>
      <c r="BJ210" s="5"/>
      <c r="BK210" s="5"/>
      <c r="BL210" s="5"/>
      <c r="BM210" s="5"/>
      <c r="BN210" s="5"/>
      <c r="BO210" s="5"/>
      <c r="BP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f t="shared" si="165"/>
        <v>41</v>
      </c>
      <c r="AL211" s="5">
        <v>0.0</v>
      </c>
      <c r="AM211" s="5">
        <v>0.0</v>
      </c>
      <c r="AN211" s="5">
        <v>0.0</v>
      </c>
      <c r="AO211" s="5">
        <v>0.0</v>
      </c>
      <c r="AP211" s="5">
        <v>0.0</v>
      </c>
      <c r="AQ211" s="5">
        <v>0.0</v>
      </c>
      <c r="AR211" s="5">
        <v>0.0</v>
      </c>
      <c r="AS211" s="5">
        <v>0.0</v>
      </c>
      <c r="AT211" s="5">
        <v>0.0</v>
      </c>
      <c r="AU211" s="5">
        <v>0.0</v>
      </c>
      <c r="AV211" s="5">
        <f t="shared" si="166"/>
        <v>0</v>
      </c>
      <c r="AW211" s="5">
        <f t="shared" si="167"/>
        <v>0</v>
      </c>
      <c r="AX211" s="5">
        <f t="shared" si="168"/>
        <v>0</v>
      </c>
      <c r="AY211" s="5">
        <f t="shared" si="169"/>
        <v>0</v>
      </c>
      <c r="AZ211" s="5">
        <f t="shared" si="170"/>
        <v>0</v>
      </c>
      <c r="BA211" s="5">
        <f t="shared" si="171"/>
        <v>0</v>
      </c>
      <c r="BB211" s="5">
        <f t="shared" si="172"/>
        <v>0</v>
      </c>
      <c r="BC211" s="5">
        <f t="shared" si="173"/>
        <v>0</v>
      </c>
      <c r="BD211" s="5">
        <f t="shared" si="174"/>
        <v>0</v>
      </c>
      <c r="BE211" s="5">
        <f t="shared" si="175"/>
        <v>0</v>
      </c>
      <c r="BF211" s="5"/>
      <c r="BG211" s="5"/>
      <c r="BH211" s="5"/>
      <c r="BI211" s="5"/>
      <c r="BJ211" s="5"/>
      <c r="BK211" s="5"/>
      <c r="BL211" s="5"/>
      <c r="BM211" s="5"/>
      <c r="BN211" s="5"/>
      <c r="BO211" s="5"/>
      <c r="BP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f t="shared" si="165"/>
        <v>42</v>
      </c>
      <c r="AL212" s="5">
        <v>0.0</v>
      </c>
      <c r="AM212" s="5">
        <v>0.0</v>
      </c>
      <c r="AN212" s="5">
        <v>0.0</v>
      </c>
      <c r="AO212" s="5">
        <v>0.0</v>
      </c>
      <c r="AP212" s="5">
        <v>0.0</v>
      </c>
      <c r="AQ212" s="5">
        <v>0.0</v>
      </c>
      <c r="AR212" s="5">
        <v>0.0</v>
      </c>
      <c r="AS212" s="5">
        <v>0.0</v>
      </c>
      <c r="AT212" s="5">
        <v>0.0</v>
      </c>
      <c r="AU212" s="5">
        <v>0.0</v>
      </c>
      <c r="AV212" s="5">
        <f t="shared" si="166"/>
        <v>0</v>
      </c>
      <c r="AW212" s="5">
        <f t="shared" si="167"/>
        <v>0</v>
      </c>
      <c r="AX212" s="5">
        <f t="shared" si="168"/>
        <v>0</v>
      </c>
      <c r="AY212" s="5">
        <f t="shared" si="169"/>
        <v>0</v>
      </c>
      <c r="AZ212" s="5">
        <f t="shared" si="170"/>
        <v>0</v>
      </c>
      <c r="BA212" s="5">
        <f t="shared" si="171"/>
        <v>0</v>
      </c>
      <c r="BB212" s="5">
        <f t="shared" si="172"/>
        <v>0</v>
      </c>
      <c r="BC212" s="5">
        <f t="shared" si="173"/>
        <v>0</v>
      </c>
      <c r="BD212" s="5">
        <f t="shared" si="174"/>
        <v>0</v>
      </c>
      <c r="BE212" s="5">
        <f t="shared" si="175"/>
        <v>0</v>
      </c>
      <c r="BF212" s="5"/>
      <c r="BG212" s="5"/>
      <c r="BH212" s="5"/>
      <c r="BI212" s="5"/>
      <c r="BJ212" s="5"/>
      <c r="BK212" s="5"/>
      <c r="BL212" s="5"/>
      <c r="BM212" s="5"/>
      <c r="BN212" s="5"/>
      <c r="BO212" s="5"/>
      <c r="BP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f t="shared" si="165"/>
        <v>43</v>
      </c>
      <c r="AL213" s="5">
        <v>0.0</v>
      </c>
      <c r="AM213" s="5">
        <v>0.0</v>
      </c>
      <c r="AN213" s="5">
        <v>0.0</v>
      </c>
      <c r="AO213" s="5">
        <v>0.0</v>
      </c>
      <c r="AP213" s="5">
        <v>0.0</v>
      </c>
      <c r="AQ213" s="5">
        <v>0.0</v>
      </c>
      <c r="AR213" s="5">
        <v>0.0</v>
      </c>
      <c r="AS213" s="5">
        <v>0.0</v>
      </c>
      <c r="AT213" s="5">
        <v>0.0</v>
      </c>
      <c r="AU213" s="5">
        <v>0.0</v>
      </c>
      <c r="AV213" s="5">
        <f t="shared" si="166"/>
        <v>0</v>
      </c>
      <c r="AW213" s="5">
        <f t="shared" si="167"/>
        <v>0</v>
      </c>
      <c r="AX213" s="5">
        <f t="shared" si="168"/>
        <v>0</v>
      </c>
      <c r="AY213" s="5">
        <f t="shared" si="169"/>
        <v>0</v>
      </c>
      <c r="AZ213" s="5">
        <f t="shared" si="170"/>
        <v>0</v>
      </c>
      <c r="BA213" s="5">
        <f t="shared" si="171"/>
        <v>0</v>
      </c>
      <c r="BB213" s="5">
        <f t="shared" si="172"/>
        <v>0</v>
      </c>
      <c r="BC213" s="5">
        <f t="shared" si="173"/>
        <v>0</v>
      </c>
      <c r="BD213" s="5">
        <f t="shared" si="174"/>
        <v>0</v>
      </c>
      <c r="BE213" s="5">
        <f t="shared" si="175"/>
        <v>0</v>
      </c>
      <c r="BF213" s="5"/>
      <c r="BG213" s="5"/>
      <c r="BH213" s="5"/>
      <c r="BI213" s="5"/>
      <c r="BJ213" s="5"/>
      <c r="BK213" s="5"/>
      <c r="BL213" s="5"/>
      <c r="BM213" s="5"/>
      <c r="BN213" s="5"/>
      <c r="BO213" s="5"/>
      <c r="BP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f t="shared" si="165"/>
        <v>44</v>
      </c>
      <c r="AL214" s="5">
        <v>0.0</v>
      </c>
      <c r="AM214" s="5">
        <v>0.0</v>
      </c>
      <c r="AN214" s="5">
        <v>0.0</v>
      </c>
      <c r="AO214" s="5">
        <v>0.0</v>
      </c>
      <c r="AP214" s="5">
        <v>0.0</v>
      </c>
      <c r="AQ214" s="5">
        <v>0.0</v>
      </c>
      <c r="AR214" s="5">
        <v>0.0</v>
      </c>
      <c r="AS214" s="5">
        <v>0.0</v>
      </c>
      <c r="AT214" s="5">
        <v>0.0</v>
      </c>
      <c r="AU214" s="5">
        <v>0.0</v>
      </c>
      <c r="AV214" s="5">
        <f t="shared" si="166"/>
        <v>0</v>
      </c>
      <c r="AW214" s="5">
        <f t="shared" si="167"/>
        <v>0</v>
      </c>
      <c r="AX214" s="5">
        <f t="shared" si="168"/>
        <v>0</v>
      </c>
      <c r="AY214" s="5">
        <f t="shared" si="169"/>
        <v>0</v>
      </c>
      <c r="AZ214" s="5">
        <f t="shared" si="170"/>
        <v>0</v>
      </c>
      <c r="BA214" s="5">
        <f t="shared" si="171"/>
        <v>0</v>
      </c>
      <c r="BB214" s="5">
        <f t="shared" si="172"/>
        <v>0</v>
      </c>
      <c r="BC214" s="5">
        <f t="shared" si="173"/>
        <v>0</v>
      </c>
      <c r="BD214" s="5">
        <f t="shared" si="174"/>
        <v>0</v>
      </c>
      <c r="BE214" s="5">
        <f t="shared" si="175"/>
        <v>0</v>
      </c>
      <c r="BF214" s="5"/>
      <c r="BG214" s="5"/>
      <c r="BH214" s="5"/>
      <c r="BI214" s="5"/>
      <c r="BJ214" s="5"/>
      <c r="BK214" s="5"/>
      <c r="BL214" s="5"/>
      <c r="BM214" s="5"/>
      <c r="BN214" s="5"/>
      <c r="BO214" s="5"/>
      <c r="BP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f t="shared" si="165"/>
        <v>45</v>
      </c>
      <c r="AL215" s="5">
        <v>0.0</v>
      </c>
      <c r="AM215" s="5">
        <v>0.0</v>
      </c>
      <c r="AN215" s="5">
        <v>0.0</v>
      </c>
      <c r="AO215" s="5">
        <v>0.0</v>
      </c>
      <c r="AP215" s="5">
        <v>0.0</v>
      </c>
      <c r="AQ215" s="5">
        <v>0.0</v>
      </c>
      <c r="AR215" s="5">
        <v>0.0</v>
      </c>
      <c r="AS215" s="5">
        <v>0.0</v>
      </c>
      <c r="AT215" s="5">
        <v>0.0</v>
      </c>
      <c r="AU215" s="5">
        <v>0.0</v>
      </c>
      <c r="AV215" s="5">
        <f t="shared" si="166"/>
        <v>0</v>
      </c>
      <c r="AW215" s="5">
        <f t="shared" si="167"/>
        <v>0</v>
      </c>
      <c r="AX215" s="5">
        <f t="shared" si="168"/>
        <v>0</v>
      </c>
      <c r="AY215" s="5">
        <f t="shared" si="169"/>
        <v>0</v>
      </c>
      <c r="AZ215" s="5">
        <f t="shared" si="170"/>
        <v>0</v>
      </c>
      <c r="BA215" s="5">
        <f t="shared" si="171"/>
        <v>0</v>
      </c>
      <c r="BB215" s="5">
        <f t="shared" si="172"/>
        <v>0</v>
      </c>
      <c r="BC215" s="5">
        <f t="shared" si="173"/>
        <v>0</v>
      </c>
      <c r="BD215" s="5">
        <f t="shared" si="174"/>
        <v>0</v>
      </c>
      <c r="BE215" s="5">
        <f t="shared" si="175"/>
        <v>0</v>
      </c>
      <c r="BF215" s="5"/>
      <c r="BG215" s="5"/>
      <c r="BH215" s="5"/>
      <c r="BI215" s="5"/>
      <c r="BJ215" s="5"/>
      <c r="BK215" s="5"/>
      <c r="BL215" s="5"/>
      <c r="BM215" s="5"/>
      <c r="BN215" s="5"/>
      <c r="BO215" s="5"/>
      <c r="BP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f t="shared" si="165"/>
        <v>46</v>
      </c>
      <c r="AL216" s="5">
        <v>0.0</v>
      </c>
      <c r="AM216" s="5">
        <v>0.0</v>
      </c>
      <c r="AN216" s="5">
        <v>0.0</v>
      </c>
      <c r="AO216" s="5">
        <v>0.0</v>
      </c>
      <c r="AP216" s="5">
        <v>0.0</v>
      </c>
      <c r="AQ216" s="5">
        <v>0.0</v>
      </c>
      <c r="AR216" s="5">
        <v>0.0</v>
      </c>
      <c r="AS216" s="5">
        <v>0.0</v>
      </c>
      <c r="AT216" s="5">
        <v>0.0</v>
      </c>
      <c r="AU216" s="5">
        <v>0.0</v>
      </c>
      <c r="AV216" s="5">
        <f t="shared" si="166"/>
        <v>0</v>
      </c>
      <c r="AW216" s="5">
        <f t="shared" si="167"/>
        <v>0</v>
      </c>
      <c r="AX216" s="5">
        <f t="shared" si="168"/>
        <v>0</v>
      </c>
      <c r="AY216" s="5">
        <f t="shared" si="169"/>
        <v>0</v>
      </c>
      <c r="AZ216" s="5">
        <f t="shared" si="170"/>
        <v>0</v>
      </c>
      <c r="BA216" s="5">
        <f t="shared" si="171"/>
        <v>0</v>
      </c>
      <c r="BB216" s="5">
        <f t="shared" si="172"/>
        <v>0</v>
      </c>
      <c r="BC216" s="5">
        <f t="shared" si="173"/>
        <v>0</v>
      </c>
      <c r="BD216" s="5">
        <f t="shared" si="174"/>
        <v>0</v>
      </c>
      <c r="BE216" s="5">
        <f t="shared" si="175"/>
        <v>0</v>
      </c>
      <c r="BF216" s="5"/>
      <c r="BG216" s="5"/>
      <c r="BH216" s="5"/>
      <c r="BI216" s="5"/>
      <c r="BJ216" s="5"/>
      <c r="BK216" s="5"/>
      <c r="BL216" s="5"/>
      <c r="BM216" s="5"/>
      <c r="BN216" s="5"/>
      <c r="BO216" s="5"/>
      <c r="BP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f t="shared" si="165"/>
        <v>47</v>
      </c>
      <c r="AL217" s="5">
        <v>0.0</v>
      </c>
      <c r="AM217" s="5">
        <v>0.0</v>
      </c>
      <c r="AN217" s="5">
        <v>0.0</v>
      </c>
      <c r="AO217" s="5">
        <v>0.0</v>
      </c>
      <c r="AP217" s="5">
        <v>0.0</v>
      </c>
      <c r="AQ217" s="5">
        <v>0.0</v>
      </c>
      <c r="AR217" s="5">
        <v>0.0</v>
      </c>
      <c r="AS217" s="5">
        <v>0.0</v>
      </c>
      <c r="AT217" s="5">
        <v>0.0</v>
      </c>
      <c r="AU217" s="5">
        <v>0.0</v>
      </c>
      <c r="AV217" s="5">
        <f t="shared" si="166"/>
        <v>0</v>
      </c>
      <c r="AW217" s="5">
        <f t="shared" si="167"/>
        <v>0</v>
      </c>
      <c r="AX217" s="5">
        <f t="shared" si="168"/>
        <v>0</v>
      </c>
      <c r="AY217" s="5">
        <f t="shared" si="169"/>
        <v>0</v>
      </c>
      <c r="AZ217" s="5">
        <f t="shared" si="170"/>
        <v>0</v>
      </c>
      <c r="BA217" s="5">
        <f t="shared" si="171"/>
        <v>0</v>
      </c>
      <c r="BB217" s="5">
        <f t="shared" si="172"/>
        <v>0</v>
      </c>
      <c r="BC217" s="5">
        <f t="shared" si="173"/>
        <v>0</v>
      </c>
      <c r="BD217" s="5">
        <f t="shared" si="174"/>
        <v>0</v>
      </c>
      <c r="BE217" s="5">
        <f t="shared" si="175"/>
        <v>0</v>
      </c>
      <c r="BF217" s="5"/>
      <c r="BG217" s="5"/>
      <c r="BH217" s="5"/>
      <c r="BI217" s="5"/>
      <c r="BJ217" s="5"/>
      <c r="BK217" s="5"/>
      <c r="BL217" s="5"/>
      <c r="BM217" s="5"/>
      <c r="BN217" s="5"/>
      <c r="BO217" s="5"/>
      <c r="BP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f t="shared" si="165"/>
        <v>48</v>
      </c>
      <c r="AL218" s="5">
        <v>0.0</v>
      </c>
      <c r="AM218" s="5">
        <v>0.0</v>
      </c>
      <c r="AN218" s="5">
        <v>0.0</v>
      </c>
      <c r="AO218" s="5">
        <v>0.0</v>
      </c>
      <c r="AP218" s="5">
        <v>0.0</v>
      </c>
      <c r="AQ218" s="5">
        <v>0.0</v>
      </c>
      <c r="AR218" s="5">
        <v>0.0</v>
      </c>
      <c r="AS218" s="5">
        <v>0.0</v>
      </c>
      <c r="AT218" s="5">
        <v>0.0</v>
      </c>
      <c r="AU218" s="5">
        <v>0.0</v>
      </c>
      <c r="AV218" s="5">
        <f t="shared" si="166"/>
        <v>0</v>
      </c>
      <c r="AW218" s="5">
        <f t="shared" si="167"/>
        <v>0</v>
      </c>
      <c r="AX218" s="5">
        <f t="shared" si="168"/>
        <v>0</v>
      </c>
      <c r="AY218" s="5">
        <f t="shared" si="169"/>
        <v>0</v>
      </c>
      <c r="AZ218" s="5">
        <f t="shared" si="170"/>
        <v>0</v>
      </c>
      <c r="BA218" s="5">
        <f t="shared" si="171"/>
        <v>0</v>
      </c>
      <c r="BB218" s="5">
        <f t="shared" si="172"/>
        <v>0</v>
      </c>
      <c r="BC218" s="5">
        <f t="shared" si="173"/>
        <v>0</v>
      </c>
      <c r="BD218" s="5">
        <f t="shared" si="174"/>
        <v>0</v>
      </c>
      <c r="BE218" s="5">
        <f t="shared" si="175"/>
        <v>0</v>
      </c>
      <c r="BF218" s="5"/>
      <c r="BG218" s="5"/>
      <c r="BH218" s="5"/>
      <c r="BI218" s="5"/>
      <c r="BJ218" s="5"/>
      <c r="BK218" s="5"/>
      <c r="BL218" s="5"/>
      <c r="BM218" s="5"/>
      <c r="BN218" s="5"/>
      <c r="BO218" s="5"/>
      <c r="BP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f t="shared" si="165"/>
        <v>49</v>
      </c>
      <c r="AL219" s="5">
        <v>0.0</v>
      </c>
      <c r="AM219" s="5">
        <v>0.0</v>
      </c>
      <c r="AN219" s="5">
        <v>0.0</v>
      </c>
      <c r="AO219" s="5">
        <v>0.0</v>
      </c>
      <c r="AP219" s="5">
        <v>0.0</v>
      </c>
      <c r="AQ219" s="5">
        <v>0.0</v>
      </c>
      <c r="AR219" s="5">
        <v>0.0</v>
      </c>
      <c r="AS219" s="5">
        <v>0.0</v>
      </c>
      <c r="AT219" s="5">
        <v>0.0</v>
      </c>
      <c r="AU219" s="5">
        <v>0.0</v>
      </c>
      <c r="AV219" s="5">
        <f t="shared" si="166"/>
        <v>0</v>
      </c>
      <c r="AW219" s="5">
        <f t="shared" si="167"/>
        <v>0</v>
      </c>
      <c r="AX219" s="5">
        <f t="shared" si="168"/>
        <v>0</v>
      </c>
      <c r="AY219" s="5">
        <f t="shared" si="169"/>
        <v>0</v>
      </c>
      <c r="AZ219" s="5">
        <f t="shared" si="170"/>
        <v>0</v>
      </c>
      <c r="BA219" s="5">
        <f t="shared" si="171"/>
        <v>0</v>
      </c>
      <c r="BB219" s="5">
        <f t="shared" si="172"/>
        <v>0</v>
      </c>
      <c r="BC219" s="5">
        <f t="shared" si="173"/>
        <v>0</v>
      </c>
      <c r="BD219" s="5">
        <f t="shared" si="174"/>
        <v>0</v>
      </c>
      <c r="BE219" s="5">
        <f t="shared" si="175"/>
        <v>0</v>
      </c>
      <c r="BF219" s="5"/>
      <c r="BG219" s="5"/>
      <c r="BH219" s="5"/>
      <c r="BI219" s="5"/>
      <c r="BJ219" s="5"/>
      <c r="BK219" s="5"/>
      <c r="BL219" s="5"/>
      <c r="BM219" s="5"/>
      <c r="BN219" s="5"/>
      <c r="BO219" s="5"/>
      <c r="BP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f t="shared" si="165"/>
        <v>50</v>
      </c>
      <c r="AL220" s="5">
        <v>0.0</v>
      </c>
      <c r="AM220" s="5">
        <v>0.0</v>
      </c>
      <c r="AN220" s="5">
        <v>0.0</v>
      </c>
      <c r="AO220" s="5">
        <v>0.0</v>
      </c>
      <c r="AP220" s="5">
        <v>0.0</v>
      </c>
      <c r="AQ220" s="5">
        <v>0.0</v>
      </c>
      <c r="AR220" s="5">
        <v>0.0</v>
      </c>
      <c r="AS220" s="5">
        <v>0.0</v>
      </c>
      <c r="AT220" s="5">
        <v>0.0</v>
      </c>
      <c r="AU220" s="5">
        <v>0.0</v>
      </c>
      <c r="AV220" s="5">
        <f t="shared" si="166"/>
        <v>0</v>
      </c>
      <c r="AW220" s="5">
        <f t="shared" si="167"/>
        <v>0</v>
      </c>
      <c r="AX220" s="5">
        <f t="shared" si="168"/>
        <v>0</v>
      </c>
      <c r="AY220" s="5">
        <f t="shared" si="169"/>
        <v>0</v>
      </c>
      <c r="AZ220" s="5">
        <f t="shared" si="170"/>
        <v>0</v>
      </c>
      <c r="BA220" s="5">
        <f t="shared" si="171"/>
        <v>0</v>
      </c>
      <c r="BB220" s="5">
        <f t="shared" si="172"/>
        <v>0</v>
      </c>
      <c r="BC220" s="5">
        <f t="shared" si="173"/>
        <v>0</v>
      </c>
      <c r="BD220" s="5">
        <f t="shared" si="174"/>
        <v>0</v>
      </c>
      <c r="BE220" s="5">
        <f t="shared" si="175"/>
        <v>0</v>
      </c>
      <c r="BF220" s="5"/>
      <c r="BG220" s="5"/>
      <c r="BH220" s="5"/>
      <c r="BI220" s="5"/>
      <c r="BJ220" s="5"/>
      <c r="BK220" s="5"/>
      <c r="BL220" s="5"/>
      <c r="BM220" s="5"/>
      <c r="BN220" s="5"/>
      <c r="BO220" s="5"/>
      <c r="BP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f t="shared" si="165"/>
        <v>51</v>
      </c>
      <c r="AL221" s="5">
        <v>0.0</v>
      </c>
      <c r="AM221" s="5">
        <v>0.0</v>
      </c>
      <c r="AN221" s="5">
        <v>0.0</v>
      </c>
      <c r="AO221" s="5">
        <v>0.0</v>
      </c>
      <c r="AP221" s="5">
        <v>0.0</v>
      </c>
      <c r="AQ221" s="5">
        <v>0.0</v>
      </c>
      <c r="AR221" s="5">
        <v>0.0</v>
      </c>
      <c r="AS221" s="5">
        <v>0.0</v>
      </c>
      <c r="AT221" s="5">
        <v>0.0</v>
      </c>
      <c r="AU221" s="5">
        <v>0.0</v>
      </c>
      <c r="AV221" s="5">
        <f t="shared" si="166"/>
        <v>0</v>
      </c>
      <c r="AW221" s="5">
        <f t="shared" si="167"/>
        <v>0</v>
      </c>
      <c r="AX221" s="5">
        <f t="shared" si="168"/>
        <v>0</v>
      </c>
      <c r="AY221" s="5">
        <f t="shared" si="169"/>
        <v>0</v>
      </c>
      <c r="AZ221" s="5">
        <f t="shared" si="170"/>
        <v>0</v>
      </c>
      <c r="BA221" s="5">
        <f t="shared" si="171"/>
        <v>0</v>
      </c>
      <c r="BB221" s="5">
        <f t="shared" si="172"/>
        <v>0</v>
      </c>
      <c r="BC221" s="5">
        <f t="shared" si="173"/>
        <v>0</v>
      </c>
      <c r="BD221" s="5">
        <f t="shared" si="174"/>
        <v>0</v>
      </c>
      <c r="BE221" s="5">
        <f t="shared" si="175"/>
        <v>0</v>
      </c>
      <c r="BF221" s="5"/>
      <c r="BG221" s="5"/>
      <c r="BH221" s="5"/>
      <c r="BI221" s="5"/>
      <c r="BJ221" s="5"/>
      <c r="BK221" s="5"/>
      <c r="BL221" s="5"/>
      <c r="BM221" s="5"/>
      <c r="BN221" s="5"/>
      <c r="BO221" s="5"/>
      <c r="BP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f t="shared" si="165"/>
        <v>52</v>
      </c>
      <c r="AL222" s="5">
        <v>0.0</v>
      </c>
      <c r="AM222" s="5">
        <v>0.0</v>
      </c>
      <c r="AN222" s="5">
        <v>0.0</v>
      </c>
      <c r="AO222" s="5">
        <v>0.0</v>
      </c>
      <c r="AP222" s="5">
        <v>0.0</v>
      </c>
      <c r="AQ222" s="5">
        <v>0.0</v>
      </c>
      <c r="AR222" s="5">
        <v>0.0</v>
      </c>
      <c r="AS222" s="5">
        <v>0.0</v>
      </c>
      <c r="AT222" s="5">
        <v>0.0</v>
      </c>
      <c r="AU222" s="5">
        <v>0.0</v>
      </c>
      <c r="AV222" s="5">
        <f t="shared" si="166"/>
        <v>0</v>
      </c>
      <c r="AW222" s="5">
        <f t="shared" si="167"/>
        <v>0</v>
      </c>
      <c r="AX222" s="5">
        <f t="shared" si="168"/>
        <v>0</v>
      </c>
      <c r="AY222" s="5">
        <f t="shared" si="169"/>
        <v>0</v>
      </c>
      <c r="AZ222" s="5">
        <f t="shared" si="170"/>
        <v>0</v>
      </c>
      <c r="BA222" s="5">
        <f t="shared" si="171"/>
        <v>0</v>
      </c>
      <c r="BB222" s="5">
        <f t="shared" si="172"/>
        <v>0</v>
      </c>
      <c r="BC222" s="5">
        <f t="shared" si="173"/>
        <v>0</v>
      </c>
      <c r="BD222" s="5">
        <f t="shared" si="174"/>
        <v>0</v>
      </c>
      <c r="BE222" s="5">
        <f t="shared" si="175"/>
        <v>0</v>
      </c>
      <c r="BF222" s="5"/>
      <c r="BG222" s="5"/>
      <c r="BH222" s="5"/>
      <c r="BI222" s="5"/>
      <c r="BJ222" s="5"/>
      <c r="BK222" s="5"/>
      <c r="BL222" s="5"/>
      <c r="BM222" s="5"/>
      <c r="BN222" s="5"/>
      <c r="BO222" s="5"/>
      <c r="BP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f t="shared" si="165"/>
        <v>53</v>
      </c>
      <c r="AL223" s="5">
        <v>0.0</v>
      </c>
      <c r="AM223" s="5">
        <v>0.0</v>
      </c>
      <c r="AN223" s="5">
        <v>0.0</v>
      </c>
      <c r="AO223" s="5">
        <v>0.0</v>
      </c>
      <c r="AP223" s="5">
        <v>0.0</v>
      </c>
      <c r="AQ223" s="5">
        <v>0.0</v>
      </c>
      <c r="AR223" s="5">
        <v>0.0</v>
      </c>
      <c r="AS223" s="5">
        <v>0.0</v>
      </c>
      <c r="AT223" s="5">
        <v>0.0</v>
      </c>
      <c r="AU223" s="5">
        <v>0.0</v>
      </c>
      <c r="AV223" s="5">
        <f t="shared" si="166"/>
        <v>0</v>
      </c>
      <c r="AW223" s="5">
        <f t="shared" si="167"/>
        <v>0</v>
      </c>
      <c r="AX223" s="5">
        <f t="shared" si="168"/>
        <v>0</v>
      </c>
      <c r="AY223" s="5">
        <f t="shared" si="169"/>
        <v>0</v>
      </c>
      <c r="AZ223" s="5">
        <f t="shared" si="170"/>
        <v>0</v>
      </c>
      <c r="BA223" s="5">
        <f t="shared" si="171"/>
        <v>0</v>
      </c>
      <c r="BB223" s="5">
        <f t="shared" si="172"/>
        <v>0</v>
      </c>
      <c r="BC223" s="5">
        <f t="shared" si="173"/>
        <v>0</v>
      </c>
      <c r="BD223" s="5">
        <f t="shared" si="174"/>
        <v>0</v>
      </c>
      <c r="BE223" s="5">
        <f t="shared" si="175"/>
        <v>0</v>
      </c>
      <c r="BF223" s="5"/>
      <c r="BG223" s="5"/>
      <c r="BH223" s="5"/>
      <c r="BI223" s="5"/>
      <c r="BJ223" s="5"/>
      <c r="BK223" s="5"/>
      <c r="BL223" s="5"/>
      <c r="BM223" s="5"/>
      <c r="BN223" s="5"/>
      <c r="BO223" s="5"/>
      <c r="BP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f t="shared" si="165"/>
        <v>54</v>
      </c>
      <c r="AL224" s="5">
        <v>0.0</v>
      </c>
      <c r="AM224" s="5">
        <v>0.0</v>
      </c>
      <c r="AN224" s="5">
        <v>0.0</v>
      </c>
      <c r="AO224" s="5">
        <v>0.0</v>
      </c>
      <c r="AP224" s="5">
        <v>0.0</v>
      </c>
      <c r="AQ224" s="5">
        <v>0.0</v>
      </c>
      <c r="AR224" s="5">
        <v>0.0</v>
      </c>
      <c r="AS224" s="5">
        <v>0.0</v>
      </c>
      <c r="AT224" s="5">
        <v>0.0</v>
      </c>
      <c r="AU224" s="5">
        <v>0.0</v>
      </c>
      <c r="AV224" s="5">
        <f t="shared" si="166"/>
        <v>0</v>
      </c>
      <c r="AW224" s="5">
        <f t="shared" si="167"/>
        <v>0</v>
      </c>
      <c r="AX224" s="5">
        <f t="shared" si="168"/>
        <v>0</v>
      </c>
      <c r="AY224" s="5">
        <f t="shared" si="169"/>
        <v>0</v>
      </c>
      <c r="AZ224" s="5">
        <f t="shared" si="170"/>
        <v>0</v>
      </c>
      <c r="BA224" s="5">
        <f t="shared" si="171"/>
        <v>0</v>
      </c>
      <c r="BB224" s="5">
        <f t="shared" si="172"/>
        <v>0</v>
      </c>
      <c r="BC224" s="5">
        <f t="shared" si="173"/>
        <v>0</v>
      </c>
      <c r="BD224" s="5">
        <f t="shared" si="174"/>
        <v>0</v>
      </c>
      <c r="BE224" s="5">
        <f t="shared" si="175"/>
        <v>0</v>
      </c>
      <c r="BF224" s="5"/>
      <c r="BG224" s="5"/>
      <c r="BH224" s="5"/>
      <c r="BI224" s="5"/>
      <c r="BJ224" s="5"/>
      <c r="BK224" s="5"/>
      <c r="BL224" s="5"/>
      <c r="BM224" s="5"/>
      <c r="BN224" s="5"/>
      <c r="BO224" s="5"/>
      <c r="BP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f t="shared" si="165"/>
        <v>55</v>
      </c>
      <c r="AL225" s="5">
        <v>0.0</v>
      </c>
      <c r="AM225" s="5">
        <v>0.0</v>
      </c>
      <c r="AN225" s="5">
        <v>0.0</v>
      </c>
      <c r="AO225" s="5">
        <v>0.0</v>
      </c>
      <c r="AP225" s="5">
        <v>0.0</v>
      </c>
      <c r="AQ225" s="5">
        <v>0.0</v>
      </c>
      <c r="AR225" s="5">
        <v>0.0</v>
      </c>
      <c r="AS225" s="5">
        <v>0.0</v>
      </c>
      <c r="AT225" s="5">
        <v>0.0</v>
      </c>
      <c r="AU225" s="5">
        <v>0.0</v>
      </c>
      <c r="AV225" s="5">
        <f t="shared" si="166"/>
        <v>0</v>
      </c>
      <c r="AW225" s="5">
        <f t="shared" si="167"/>
        <v>0</v>
      </c>
      <c r="AX225" s="5">
        <f t="shared" si="168"/>
        <v>0</v>
      </c>
      <c r="AY225" s="5">
        <f t="shared" si="169"/>
        <v>0</v>
      </c>
      <c r="AZ225" s="5">
        <f t="shared" si="170"/>
        <v>0</v>
      </c>
      <c r="BA225" s="5">
        <f t="shared" si="171"/>
        <v>0</v>
      </c>
      <c r="BB225" s="5">
        <f t="shared" si="172"/>
        <v>0</v>
      </c>
      <c r="BC225" s="5">
        <f t="shared" si="173"/>
        <v>0</v>
      </c>
      <c r="BD225" s="5">
        <f t="shared" si="174"/>
        <v>0</v>
      </c>
      <c r="BE225" s="5">
        <f t="shared" si="175"/>
        <v>0</v>
      </c>
      <c r="BF225" s="5"/>
      <c r="BG225" s="5"/>
      <c r="BH225" s="5"/>
      <c r="BI225" s="5"/>
      <c r="BJ225" s="5"/>
      <c r="BK225" s="5"/>
      <c r="BL225" s="5"/>
      <c r="BM225" s="5"/>
      <c r="BN225" s="5"/>
      <c r="BO225" s="5"/>
      <c r="BP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f t="shared" si="165"/>
        <v>56</v>
      </c>
      <c r="AL226" s="5">
        <v>0.0</v>
      </c>
      <c r="AM226" s="5">
        <v>0.0</v>
      </c>
      <c r="AN226" s="5">
        <v>0.0</v>
      </c>
      <c r="AO226" s="5">
        <v>0.0</v>
      </c>
      <c r="AP226" s="5">
        <v>0.0</v>
      </c>
      <c r="AQ226" s="5">
        <v>0.0</v>
      </c>
      <c r="AR226" s="5">
        <v>0.0</v>
      </c>
      <c r="AS226" s="5">
        <v>0.0</v>
      </c>
      <c r="AT226" s="5">
        <v>0.0</v>
      </c>
      <c r="AU226" s="5">
        <v>0.0</v>
      </c>
      <c r="AV226" s="5">
        <f t="shared" si="166"/>
        <v>0</v>
      </c>
      <c r="AW226" s="5">
        <f t="shared" si="167"/>
        <v>0</v>
      </c>
      <c r="AX226" s="5">
        <f t="shared" si="168"/>
        <v>0</v>
      </c>
      <c r="AY226" s="5">
        <f t="shared" si="169"/>
        <v>0</v>
      </c>
      <c r="AZ226" s="5">
        <f t="shared" si="170"/>
        <v>0</v>
      </c>
      <c r="BA226" s="5">
        <f t="shared" si="171"/>
        <v>0</v>
      </c>
      <c r="BB226" s="5">
        <f t="shared" si="172"/>
        <v>0</v>
      </c>
      <c r="BC226" s="5">
        <f t="shared" si="173"/>
        <v>0</v>
      </c>
      <c r="BD226" s="5">
        <f t="shared" si="174"/>
        <v>0</v>
      </c>
      <c r="BE226" s="5">
        <f t="shared" si="175"/>
        <v>0</v>
      </c>
      <c r="BF226" s="5"/>
      <c r="BG226" s="5"/>
      <c r="BH226" s="5"/>
      <c r="BI226" s="5"/>
      <c r="BJ226" s="5"/>
      <c r="BK226" s="5"/>
      <c r="BL226" s="5"/>
      <c r="BM226" s="5"/>
      <c r="BN226" s="5"/>
      <c r="BO226" s="5"/>
      <c r="BP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f t="shared" si="165"/>
        <v>57</v>
      </c>
      <c r="AL227" s="5">
        <v>0.0</v>
      </c>
      <c r="AM227" s="5">
        <v>0.0</v>
      </c>
      <c r="AN227" s="5">
        <v>0.0</v>
      </c>
      <c r="AO227" s="5">
        <v>0.0</v>
      </c>
      <c r="AP227" s="5">
        <v>0.0</v>
      </c>
      <c r="AQ227" s="5">
        <v>0.0</v>
      </c>
      <c r="AR227" s="5">
        <v>0.0</v>
      </c>
      <c r="AS227" s="5">
        <v>0.0</v>
      </c>
      <c r="AT227" s="5">
        <v>0.0</v>
      </c>
      <c r="AU227" s="5">
        <v>0.0</v>
      </c>
      <c r="AV227" s="5">
        <f t="shared" si="166"/>
        <v>0</v>
      </c>
      <c r="AW227" s="5">
        <f t="shared" si="167"/>
        <v>0</v>
      </c>
      <c r="AX227" s="5">
        <f t="shared" si="168"/>
        <v>0</v>
      </c>
      <c r="AY227" s="5">
        <f t="shared" si="169"/>
        <v>0</v>
      </c>
      <c r="AZ227" s="5">
        <f t="shared" si="170"/>
        <v>0</v>
      </c>
      <c r="BA227" s="5">
        <f t="shared" si="171"/>
        <v>0</v>
      </c>
      <c r="BB227" s="5">
        <f t="shared" si="172"/>
        <v>0</v>
      </c>
      <c r="BC227" s="5">
        <f t="shared" si="173"/>
        <v>0</v>
      </c>
      <c r="BD227" s="5">
        <f t="shared" si="174"/>
        <v>0</v>
      </c>
      <c r="BE227" s="5">
        <f t="shared" si="175"/>
        <v>0</v>
      </c>
      <c r="BF227" s="5"/>
      <c r="BG227" s="5"/>
      <c r="BH227" s="5"/>
      <c r="BI227" s="5"/>
      <c r="BJ227" s="5"/>
      <c r="BK227" s="5"/>
      <c r="BL227" s="5"/>
      <c r="BM227" s="5"/>
      <c r="BN227" s="5"/>
      <c r="BO227" s="5"/>
      <c r="BP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f t="shared" si="165"/>
        <v>58</v>
      </c>
      <c r="AL228" s="5">
        <v>0.0</v>
      </c>
      <c r="AM228" s="5">
        <v>0.0</v>
      </c>
      <c r="AN228" s="5">
        <v>0.0</v>
      </c>
      <c r="AO228" s="5">
        <v>0.0</v>
      </c>
      <c r="AP228" s="5">
        <v>0.0</v>
      </c>
      <c r="AQ228" s="5">
        <v>0.0</v>
      </c>
      <c r="AR228" s="5">
        <v>0.0</v>
      </c>
      <c r="AS228" s="5">
        <v>0.0</v>
      </c>
      <c r="AT228" s="5">
        <v>0.0</v>
      </c>
      <c r="AU228" s="5">
        <v>0.0</v>
      </c>
      <c r="AV228" s="5">
        <f t="shared" si="166"/>
        <v>0</v>
      </c>
      <c r="AW228" s="5">
        <f t="shared" si="167"/>
        <v>0</v>
      </c>
      <c r="AX228" s="5">
        <f t="shared" si="168"/>
        <v>0</v>
      </c>
      <c r="AY228" s="5">
        <f t="shared" si="169"/>
        <v>0</v>
      </c>
      <c r="AZ228" s="5">
        <f t="shared" si="170"/>
        <v>0</v>
      </c>
      <c r="BA228" s="5">
        <f t="shared" si="171"/>
        <v>0</v>
      </c>
      <c r="BB228" s="5">
        <f t="shared" si="172"/>
        <v>0</v>
      </c>
      <c r="BC228" s="5">
        <f t="shared" si="173"/>
        <v>0</v>
      </c>
      <c r="BD228" s="5">
        <f t="shared" si="174"/>
        <v>0</v>
      </c>
      <c r="BE228" s="5">
        <f t="shared" si="175"/>
        <v>0</v>
      </c>
      <c r="BF228" s="5"/>
      <c r="BG228" s="5"/>
      <c r="BH228" s="5"/>
      <c r="BI228" s="5"/>
      <c r="BJ228" s="5"/>
      <c r="BK228" s="5"/>
      <c r="BL228" s="5"/>
      <c r="BM228" s="5"/>
      <c r="BN228" s="5"/>
      <c r="BO228" s="5"/>
      <c r="BP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f t="shared" si="165"/>
        <v>59</v>
      </c>
      <c r="AL229" s="5">
        <v>0.0</v>
      </c>
      <c r="AM229" s="5">
        <v>0.0</v>
      </c>
      <c r="AN229" s="5">
        <v>0.0</v>
      </c>
      <c r="AO229" s="5">
        <v>0.0</v>
      </c>
      <c r="AP229" s="5">
        <v>0.0</v>
      </c>
      <c r="AQ229" s="5">
        <v>0.0</v>
      </c>
      <c r="AR229" s="5">
        <v>0.0</v>
      </c>
      <c r="AS229" s="5">
        <v>0.0</v>
      </c>
      <c r="AT229" s="5">
        <v>0.0</v>
      </c>
      <c r="AU229" s="5">
        <v>0.0</v>
      </c>
      <c r="AV229" s="5">
        <f t="shared" si="166"/>
        <v>0</v>
      </c>
      <c r="AW229" s="5">
        <f t="shared" si="167"/>
        <v>0</v>
      </c>
      <c r="AX229" s="5">
        <f t="shared" si="168"/>
        <v>0</v>
      </c>
      <c r="AY229" s="5">
        <f t="shared" si="169"/>
        <v>0</v>
      </c>
      <c r="AZ229" s="5">
        <f t="shared" si="170"/>
        <v>0</v>
      </c>
      <c r="BA229" s="5">
        <f t="shared" si="171"/>
        <v>0</v>
      </c>
      <c r="BB229" s="5">
        <f t="shared" si="172"/>
        <v>0</v>
      </c>
      <c r="BC229" s="5">
        <f t="shared" si="173"/>
        <v>0</v>
      </c>
      <c r="BD229" s="5">
        <f t="shared" si="174"/>
        <v>0</v>
      </c>
      <c r="BE229" s="5">
        <f t="shared" si="175"/>
        <v>0</v>
      </c>
      <c r="BF229" s="5"/>
      <c r="BG229" s="5"/>
      <c r="BH229" s="5"/>
      <c r="BI229" s="5"/>
      <c r="BJ229" s="5"/>
      <c r="BK229" s="5"/>
      <c r="BL229" s="5"/>
      <c r="BM229" s="5"/>
      <c r="BN229" s="5"/>
      <c r="BO229" s="5"/>
      <c r="BP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f t="shared" si="165"/>
        <v>60</v>
      </c>
      <c r="AL230" s="5">
        <v>0.0</v>
      </c>
      <c r="AM230" s="5">
        <v>0.0</v>
      </c>
      <c r="AN230" s="5">
        <v>0.0</v>
      </c>
      <c r="AO230" s="5">
        <v>0.0</v>
      </c>
      <c r="AP230" s="5">
        <v>0.0</v>
      </c>
      <c r="AQ230" s="5">
        <v>0.0</v>
      </c>
      <c r="AR230" s="5">
        <v>0.0</v>
      </c>
      <c r="AS230" s="5">
        <v>0.0</v>
      </c>
      <c r="AT230" s="5">
        <v>0.0</v>
      </c>
      <c r="AU230" s="5">
        <v>0.0</v>
      </c>
      <c r="AV230" s="5">
        <f t="shared" si="166"/>
        <v>0</v>
      </c>
      <c r="AW230" s="5">
        <f t="shared" si="167"/>
        <v>0</v>
      </c>
      <c r="AX230" s="5">
        <f t="shared" si="168"/>
        <v>0</v>
      </c>
      <c r="AY230" s="5">
        <f t="shared" si="169"/>
        <v>0</v>
      </c>
      <c r="AZ230" s="5">
        <f t="shared" si="170"/>
        <v>0</v>
      </c>
      <c r="BA230" s="5">
        <f t="shared" si="171"/>
        <v>0</v>
      </c>
      <c r="BB230" s="5">
        <f t="shared" si="172"/>
        <v>0</v>
      </c>
      <c r="BC230" s="5">
        <f t="shared" si="173"/>
        <v>0</v>
      </c>
      <c r="BD230" s="5">
        <f t="shared" si="174"/>
        <v>0</v>
      </c>
      <c r="BE230" s="5">
        <f t="shared" si="175"/>
        <v>0</v>
      </c>
      <c r="BF230" s="5"/>
      <c r="BG230" s="5"/>
      <c r="BH230" s="5"/>
      <c r="BI230" s="5"/>
      <c r="BJ230" s="5"/>
      <c r="BK230" s="5"/>
      <c r="BL230" s="5"/>
      <c r="BM230" s="5"/>
      <c r="BN230" s="5"/>
      <c r="BO230" s="5"/>
      <c r="BP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f t="shared" si="165"/>
        <v>61</v>
      </c>
      <c r="AL231" s="5">
        <v>0.0</v>
      </c>
      <c r="AM231" s="5">
        <v>0.0</v>
      </c>
      <c r="AN231" s="5">
        <v>0.0</v>
      </c>
      <c r="AO231" s="5">
        <v>0.0</v>
      </c>
      <c r="AP231" s="5">
        <v>0.0</v>
      </c>
      <c r="AQ231" s="5">
        <v>0.0</v>
      </c>
      <c r="AR231" s="5">
        <v>0.0</v>
      </c>
      <c r="AS231" s="5">
        <v>0.0</v>
      </c>
      <c r="AT231" s="5">
        <v>0.0</v>
      </c>
      <c r="AU231" s="5">
        <v>0.0</v>
      </c>
      <c r="AV231" s="5">
        <f t="shared" si="166"/>
        <v>0</v>
      </c>
      <c r="AW231" s="5">
        <f t="shared" si="167"/>
        <v>0</v>
      </c>
      <c r="AX231" s="5">
        <f t="shared" si="168"/>
        <v>0</v>
      </c>
      <c r="AY231" s="5">
        <f t="shared" si="169"/>
        <v>0</v>
      </c>
      <c r="AZ231" s="5">
        <f t="shared" si="170"/>
        <v>0</v>
      </c>
      <c r="BA231" s="5">
        <f t="shared" si="171"/>
        <v>0</v>
      </c>
      <c r="BB231" s="5">
        <f t="shared" si="172"/>
        <v>0</v>
      </c>
      <c r="BC231" s="5">
        <f t="shared" si="173"/>
        <v>0</v>
      </c>
      <c r="BD231" s="5">
        <f t="shared" si="174"/>
        <v>0</v>
      </c>
      <c r="BE231" s="5">
        <f t="shared" si="175"/>
        <v>0</v>
      </c>
      <c r="BF231" s="5"/>
      <c r="BG231" s="5"/>
      <c r="BH231" s="5"/>
      <c r="BI231" s="5"/>
      <c r="BJ231" s="5"/>
      <c r="BK231" s="5"/>
      <c r="BL231" s="5"/>
      <c r="BM231" s="5"/>
      <c r="BN231" s="5"/>
      <c r="BO231" s="5"/>
      <c r="BP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f t="shared" si="165"/>
        <v>62</v>
      </c>
      <c r="AL232" s="5">
        <v>0.0</v>
      </c>
      <c r="AM232" s="5">
        <v>0.0</v>
      </c>
      <c r="AN232" s="5">
        <v>0.0</v>
      </c>
      <c r="AO232" s="5">
        <v>0.0</v>
      </c>
      <c r="AP232" s="5">
        <v>0.0</v>
      </c>
      <c r="AQ232" s="5">
        <v>0.0</v>
      </c>
      <c r="AR232" s="5">
        <v>0.0</v>
      </c>
      <c r="AS232" s="5">
        <v>0.0</v>
      </c>
      <c r="AT232" s="5">
        <v>0.0</v>
      </c>
      <c r="AU232" s="5">
        <v>0.0</v>
      </c>
      <c r="AV232" s="5">
        <f t="shared" si="166"/>
        <v>0</v>
      </c>
      <c r="AW232" s="5">
        <f t="shared" si="167"/>
        <v>0</v>
      </c>
      <c r="AX232" s="5">
        <f t="shared" si="168"/>
        <v>0</v>
      </c>
      <c r="AY232" s="5">
        <f t="shared" si="169"/>
        <v>0</v>
      </c>
      <c r="AZ232" s="5">
        <f t="shared" si="170"/>
        <v>0</v>
      </c>
      <c r="BA232" s="5">
        <f t="shared" si="171"/>
        <v>0</v>
      </c>
      <c r="BB232" s="5">
        <f t="shared" si="172"/>
        <v>0</v>
      </c>
      <c r="BC232" s="5">
        <f t="shared" si="173"/>
        <v>0</v>
      </c>
      <c r="BD232" s="5">
        <f t="shared" si="174"/>
        <v>0</v>
      </c>
      <c r="BE232" s="5">
        <f t="shared" si="175"/>
        <v>0</v>
      </c>
      <c r="BF232" s="5"/>
      <c r="BG232" s="5"/>
      <c r="BH232" s="5"/>
      <c r="BI232" s="5"/>
      <c r="BJ232" s="5"/>
      <c r="BK232" s="5"/>
      <c r="BL232" s="5"/>
      <c r="BM232" s="5"/>
      <c r="BN232" s="5"/>
      <c r="BO232" s="5"/>
      <c r="BP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f t="shared" si="165"/>
        <v>63</v>
      </c>
      <c r="AL233" s="5">
        <v>0.0</v>
      </c>
      <c r="AM233" s="5">
        <v>0.0</v>
      </c>
      <c r="AN233" s="5">
        <v>0.0</v>
      </c>
      <c r="AO233" s="5">
        <v>0.0</v>
      </c>
      <c r="AP233" s="5">
        <v>0.0</v>
      </c>
      <c r="AQ233" s="5">
        <v>0.0</v>
      </c>
      <c r="AR233" s="5">
        <v>0.0</v>
      </c>
      <c r="AS233" s="5">
        <v>0.0</v>
      </c>
      <c r="AT233" s="5">
        <v>0.0</v>
      </c>
      <c r="AU233" s="5">
        <v>0.0</v>
      </c>
      <c r="AV233" s="5">
        <f t="shared" si="166"/>
        <v>0</v>
      </c>
      <c r="AW233" s="5">
        <f t="shared" si="167"/>
        <v>0</v>
      </c>
      <c r="AX233" s="5">
        <f t="shared" si="168"/>
        <v>0</v>
      </c>
      <c r="AY233" s="5">
        <f t="shared" si="169"/>
        <v>0</v>
      </c>
      <c r="AZ233" s="5">
        <f t="shared" si="170"/>
        <v>0</v>
      </c>
      <c r="BA233" s="5">
        <f t="shared" si="171"/>
        <v>0</v>
      </c>
      <c r="BB233" s="5">
        <f t="shared" si="172"/>
        <v>0</v>
      </c>
      <c r="BC233" s="5">
        <f t="shared" si="173"/>
        <v>0</v>
      </c>
      <c r="BD233" s="5">
        <f t="shared" si="174"/>
        <v>0</v>
      </c>
      <c r="BE233" s="5">
        <f t="shared" si="175"/>
        <v>0</v>
      </c>
      <c r="BF233" s="5"/>
      <c r="BG233" s="5"/>
      <c r="BH233" s="5"/>
      <c r="BI233" s="5"/>
      <c r="BJ233" s="5"/>
      <c r="BK233" s="5"/>
      <c r="BL233" s="5"/>
      <c r="BM233" s="5"/>
      <c r="BN233" s="5"/>
      <c r="BO233" s="5"/>
      <c r="BP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f t="shared" si="165"/>
        <v>64</v>
      </c>
      <c r="AL234" s="5">
        <v>0.0</v>
      </c>
      <c r="AM234" s="5">
        <v>0.0</v>
      </c>
      <c r="AN234" s="5">
        <v>0.0</v>
      </c>
      <c r="AO234" s="5">
        <v>0.0</v>
      </c>
      <c r="AP234" s="5">
        <v>0.0</v>
      </c>
      <c r="AQ234" s="5">
        <v>0.0</v>
      </c>
      <c r="AR234" s="5">
        <v>0.0</v>
      </c>
      <c r="AS234" s="5">
        <v>0.0</v>
      </c>
      <c r="AT234" s="5">
        <v>0.0</v>
      </c>
      <c r="AU234" s="5">
        <v>0.0</v>
      </c>
      <c r="AV234" s="5">
        <f t="shared" si="166"/>
        <v>0</v>
      </c>
      <c r="AW234" s="5">
        <f t="shared" si="167"/>
        <v>0</v>
      </c>
      <c r="AX234" s="5">
        <f t="shared" si="168"/>
        <v>0</v>
      </c>
      <c r="AY234" s="5">
        <f t="shared" si="169"/>
        <v>0</v>
      </c>
      <c r="AZ234" s="5">
        <f t="shared" si="170"/>
        <v>0</v>
      </c>
      <c r="BA234" s="5">
        <f t="shared" si="171"/>
        <v>0</v>
      </c>
      <c r="BB234" s="5">
        <f t="shared" si="172"/>
        <v>0</v>
      </c>
      <c r="BC234" s="5">
        <f t="shared" si="173"/>
        <v>0</v>
      </c>
      <c r="BD234" s="5">
        <f t="shared" si="174"/>
        <v>0</v>
      </c>
      <c r="BE234" s="5">
        <f t="shared" si="175"/>
        <v>0</v>
      </c>
      <c r="BF234" s="5"/>
      <c r="BG234" s="5"/>
      <c r="BH234" s="5"/>
      <c r="BI234" s="5"/>
      <c r="BJ234" s="5"/>
      <c r="BK234" s="5"/>
      <c r="BL234" s="5"/>
      <c r="BM234" s="5"/>
      <c r="BN234" s="5"/>
      <c r="BO234" s="5"/>
      <c r="BP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f t="shared" si="165"/>
        <v>65</v>
      </c>
      <c r="AL235" s="5">
        <v>0.0</v>
      </c>
      <c r="AM235" s="5">
        <v>0.0</v>
      </c>
      <c r="AN235" s="5">
        <v>0.0</v>
      </c>
      <c r="AO235" s="5">
        <v>0.0</v>
      </c>
      <c r="AP235" s="5">
        <v>0.0</v>
      </c>
      <c r="AQ235" s="5">
        <v>0.0</v>
      </c>
      <c r="AR235" s="5">
        <v>0.0</v>
      </c>
      <c r="AS235" s="5">
        <v>0.0</v>
      </c>
      <c r="AT235" s="5">
        <v>0.0</v>
      </c>
      <c r="AU235" s="5">
        <v>0.0</v>
      </c>
      <c r="AV235" s="5">
        <f t="shared" si="166"/>
        <v>0</v>
      </c>
      <c r="AW235" s="5">
        <f t="shared" si="167"/>
        <v>0</v>
      </c>
      <c r="AX235" s="5">
        <f t="shared" si="168"/>
        <v>0</v>
      </c>
      <c r="AY235" s="5">
        <f t="shared" si="169"/>
        <v>0</v>
      </c>
      <c r="AZ235" s="5">
        <f t="shared" si="170"/>
        <v>0</v>
      </c>
      <c r="BA235" s="5">
        <f t="shared" si="171"/>
        <v>0</v>
      </c>
      <c r="BB235" s="5">
        <f t="shared" si="172"/>
        <v>0</v>
      </c>
      <c r="BC235" s="5">
        <f t="shared" si="173"/>
        <v>0</v>
      </c>
      <c r="BD235" s="5">
        <f t="shared" si="174"/>
        <v>0</v>
      </c>
      <c r="BE235" s="5">
        <f t="shared" si="175"/>
        <v>0</v>
      </c>
      <c r="BF235" s="5"/>
      <c r="BG235" s="5"/>
      <c r="BH235" s="5"/>
      <c r="BI235" s="5"/>
      <c r="BJ235" s="5"/>
      <c r="BK235" s="5"/>
      <c r="BL235" s="5"/>
      <c r="BM235" s="5"/>
      <c r="BN235" s="5"/>
      <c r="BO235" s="5"/>
      <c r="BP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f t="shared" si="165"/>
        <v>66</v>
      </c>
      <c r="AL236" s="5">
        <v>0.0</v>
      </c>
      <c r="AM236" s="5">
        <v>0.0</v>
      </c>
      <c r="AN236" s="5">
        <v>0.0</v>
      </c>
      <c r="AO236" s="5">
        <v>0.0</v>
      </c>
      <c r="AP236" s="5">
        <v>0.0</v>
      </c>
      <c r="AQ236" s="5">
        <v>0.0</v>
      </c>
      <c r="AR236" s="5">
        <v>0.0</v>
      </c>
      <c r="AS236" s="5">
        <v>0.0</v>
      </c>
      <c r="AT236" s="5">
        <v>0.0</v>
      </c>
      <c r="AU236" s="5">
        <v>0.0</v>
      </c>
      <c r="AV236" s="5">
        <f t="shared" si="166"/>
        <v>0</v>
      </c>
      <c r="AW236" s="5">
        <f t="shared" si="167"/>
        <v>0</v>
      </c>
      <c r="AX236" s="5">
        <f t="shared" si="168"/>
        <v>0</v>
      </c>
      <c r="AY236" s="5">
        <f t="shared" si="169"/>
        <v>0</v>
      </c>
      <c r="AZ236" s="5">
        <f t="shared" si="170"/>
        <v>0</v>
      </c>
      <c r="BA236" s="5">
        <f t="shared" si="171"/>
        <v>0</v>
      </c>
      <c r="BB236" s="5">
        <f t="shared" si="172"/>
        <v>0</v>
      </c>
      <c r="BC236" s="5">
        <f t="shared" si="173"/>
        <v>0</v>
      </c>
      <c r="BD236" s="5">
        <f t="shared" si="174"/>
        <v>0</v>
      </c>
      <c r="BE236" s="5">
        <f t="shared" si="175"/>
        <v>0</v>
      </c>
      <c r="BF236" s="5"/>
      <c r="BG236" s="5"/>
      <c r="BH236" s="5"/>
      <c r="BI236" s="5"/>
      <c r="BJ236" s="5"/>
      <c r="BK236" s="5"/>
      <c r="BL236" s="5"/>
      <c r="BM236" s="5"/>
      <c r="BN236" s="5"/>
      <c r="BO236" s="5"/>
      <c r="BP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f t="shared" si="165"/>
        <v>67</v>
      </c>
      <c r="AL237" s="5">
        <v>0.0</v>
      </c>
      <c r="AM237" s="5">
        <v>0.0</v>
      </c>
      <c r="AN237" s="5">
        <v>0.0</v>
      </c>
      <c r="AO237" s="5">
        <v>0.0</v>
      </c>
      <c r="AP237" s="5">
        <v>0.0</v>
      </c>
      <c r="AQ237" s="5">
        <v>0.0</v>
      </c>
      <c r="AR237" s="5">
        <v>0.0</v>
      </c>
      <c r="AS237" s="5">
        <v>0.0</v>
      </c>
      <c r="AT237" s="5">
        <v>0.0</v>
      </c>
      <c r="AU237" s="5">
        <v>0.0</v>
      </c>
      <c r="AV237" s="5">
        <f t="shared" si="166"/>
        <v>0</v>
      </c>
      <c r="AW237" s="5">
        <f t="shared" si="167"/>
        <v>0</v>
      </c>
      <c r="AX237" s="5">
        <f t="shared" si="168"/>
        <v>0</v>
      </c>
      <c r="AY237" s="5">
        <f t="shared" si="169"/>
        <v>0</v>
      </c>
      <c r="AZ237" s="5">
        <f t="shared" si="170"/>
        <v>0</v>
      </c>
      <c r="BA237" s="5">
        <f t="shared" si="171"/>
        <v>0</v>
      </c>
      <c r="BB237" s="5">
        <f t="shared" si="172"/>
        <v>0</v>
      </c>
      <c r="BC237" s="5">
        <f t="shared" si="173"/>
        <v>0</v>
      </c>
      <c r="BD237" s="5">
        <f t="shared" si="174"/>
        <v>0</v>
      </c>
      <c r="BE237" s="5">
        <f t="shared" si="175"/>
        <v>0</v>
      </c>
      <c r="BF237" s="5"/>
      <c r="BG237" s="5"/>
      <c r="BH237" s="5"/>
      <c r="BI237" s="5"/>
      <c r="BJ237" s="5"/>
      <c r="BK237" s="5"/>
      <c r="BL237" s="5"/>
      <c r="BM237" s="5"/>
      <c r="BN237" s="5"/>
      <c r="BO237" s="5"/>
      <c r="BP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f t="shared" si="165"/>
        <v>68</v>
      </c>
      <c r="AL238" s="5">
        <v>0.0</v>
      </c>
      <c r="AM238" s="5">
        <v>0.0</v>
      </c>
      <c r="AN238" s="5">
        <v>0.0</v>
      </c>
      <c r="AO238" s="5">
        <v>0.0</v>
      </c>
      <c r="AP238" s="5">
        <v>0.0</v>
      </c>
      <c r="AQ238" s="5">
        <v>0.0</v>
      </c>
      <c r="AR238" s="5">
        <v>0.0</v>
      </c>
      <c r="AS238" s="5">
        <v>0.0</v>
      </c>
      <c r="AT238" s="5">
        <v>0.0</v>
      </c>
      <c r="AU238" s="5">
        <v>0.0</v>
      </c>
      <c r="AV238" s="5">
        <f t="shared" si="166"/>
        <v>0</v>
      </c>
      <c r="AW238" s="5">
        <f t="shared" si="167"/>
        <v>0</v>
      </c>
      <c r="AX238" s="5">
        <f t="shared" si="168"/>
        <v>0</v>
      </c>
      <c r="AY238" s="5">
        <f t="shared" si="169"/>
        <v>0</v>
      </c>
      <c r="AZ238" s="5">
        <f t="shared" si="170"/>
        <v>0</v>
      </c>
      <c r="BA238" s="5">
        <f t="shared" si="171"/>
        <v>0</v>
      </c>
      <c r="BB238" s="5">
        <f t="shared" si="172"/>
        <v>0</v>
      </c>
      <c r="BC238" s="5">
        <f t="shared" si="173"/>
        <v>0</v>
      </c>
      <c r="BD238" s="5">
        <f t="shared" si="174"/>
        <v>0</v>
      </c>
      <c r="BE238" s="5">
        <f t="shared" si="175"/>
        <v>0</v>
      </c>
      <c r="BF238" s="5"/>
      <c r="BG238" s="5"/>
      <c r="BH238" s="5"/>
      <c r="BI238" s="5"/>
      <c r="BJ238" s="5"/>
      <c r="BK238" s="5"/>
      <c r="BL238" s="5"/>
      <c r="BM238" s="5"/>
      <c r="BN238" s="5"/>
      <c r="BO238" s="5"/>
      <c r="BP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f t="shared" si="165"/>
        <v>69</v>
      </c>
      <c r="AL239" s="5">
        <v>0.0</v>
      </c>
      <c r="AM239" s="5">
        <v>0.0</v>
      </c>
      <c r="AN239" s="5">
        <v>0.0</v>
      </c>
      <c r="AO239" s="5">
        <v>0.0</v>
      </c>
      <c r="AP239" s="5">
        <v>0.0</v>
      </c>
      <c r="AQ239" s="5">
        <v>0.0</v>
      </c>
      <c r="AR239" s="5">
        <v>0.0</v>
      </c>
      <c r="AS239" s="5">
        <v>0.0</v>
      </c>
      <c r="AT239" s="5">
        <v>0.0</v>
      </c>
      <c r="AU239" s="5">
        <v>0.0</v>
      </c>
      <c r="AV239" s="5">
        <f t="shared" si="166"/>
        <v>0</v>
      </c>
      <c r="AW239" s="5">
        <f t="shared" si="167"/>
        <v>0</v>
      </c>
      <c r="AX239" s="5">
        <f t="shared" si="168"/>
        <v>0</v>
      </c>
      <c r="AY239" s="5">
        <f t="shared" si="169"/>
        <v>0</v>
      </c>
      <c r="AZ239" s="5">
        <f t="shared" si="170"/>
        <v>0</v>
      </c>
      <c r="BA239" s="5">
        <f t="shared" si="171"/>
        <v>0</v>
      </c>
      <c r="BB239" s="5">
        <f t="shared" si="172"/>
        <v>0</v>
      </c>
      <c r="BC239" s="5">
        <f t="shared" si="173"/>
        <v>0</v>
      </c>
      <c r="BD239" s="5">
        <f t="shared" si="174"/>
        <v>0</v>
      </c>
      <c r="BE239" s="5">
        <f t="shared" si="175"/>
        <v>0</v>
      </c>
      <c r="BF239" s="5"/>
      <c r="BG239" s="5"/>
      <c r="BH239" s="5"/>
      <c r="BI239" s="5"/>
      <c r="BJ239" s="5"/>
      <c r="BK239" s="5"/>
      <c r="BL239" s="5"/>
      <c r="BM239" s="5"/>
      <c r="BN239" s="5"/>
      <c r="BO239" s="5"/>
      <c r="BP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f t="shared" si="165"/>
        <v>70</v>
      </c>
      <c r="AL240" s="5">
        <v>0.0</v>
      </c>
      <c r="AM240" s="5">
        <v>0.0</v>
      </c>
      <c r="AN240" s="5">
        <v>0.0</v>
      </c>
      <c r="AO240" s="5">
        <v>0.0</v>
      </c>
      <c r="AP240" s="5">
        <v>0.0</v>
      </c>
      <c r="AQ240" s="5">
        <v>0.0</v>
      </c>
      <c r="AR240" s="5">
        <v>0.0</v>
      </c>
      <c r="AS240" s="5">
        <v>0.0</v>
      </c>
      <c r="AT240" s="5">
        <v>0.0</v>
      </c>
      <c r="AU240" s="5">
        <v>0.0</v>
      </c>
      <c r="AV240" s="5">
        <f t="shared" si="166"/>
        <v>0</v>
      </c>
      <c r="AW240" s="5">
        <f t="shared" si="167"/>
        <v>0</v>
      </c>
      <c r="AX240" s="5">
        <f t="shared" si="168"/>
        <v>0</v>
      </c>
      <c r="AY240" s="5">
        <f t="shared" si="169"/>
        <v>0</v>
      </c>
      <c r="AZ240" s="5">
        <f t="shared" si="170"/>
        <v>0</v>
      </c>
      <c r="BA240" s="5">
        <f t="shared" si="171"/>
        <v>0</v>
      </c>
      <c r="BB240" s="5">
        <f t="shared" si="172"/>
        <v>0</v>
      </c>
      <c r="BC240" s="5">
        <f t="shared" si="173"/>
        <v>0</v>
      </c>
      <c r="BD240" s="5">
        <f t="shared" si="174"/>
        <v>0</v>
      </c>
      <c r="BE240" s="5">
        <f t="shared" si="175"/>
        <v>0</v>
      </c>
      <c r="BF240" s="5"/>
      <c r="BG240" s="5"/>
      <c r="BH240" s="5"/>
      <c r="BI240" s="5"/>
      <c r="BJ240" s="5"/>
      <c r="BK240" s="5"/>
      <c r="BL240" s="5"/>
      <c r="BM240" s="5"/>
      <c r="BN240" s="5"/>
      <c r="BO240" s="5"/>
      <c r="BP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f t="shared" si="165"/>
        <v>71</v>
      </c>
      <c r="AL241" s="5">
        <v>0.0</v>
      </c>
      <c r="AM241" s="5">
        <v>0.0</v>
      </c>
      <c r="AN241" s="5">
        <v>0.0</v>
      </c>
      <c r="AO241" s="5">
        <v>0.0</v>
      </c>
      <c r="AP241" s="5">
        <v>0.0</v>
      </c>
      <c r="AQ241" s="5">
        <v>0.0</v>
      </c>
      <c r="AR241" s="5">
        <v>0.0</v>
      </c>
      <c r="AS241" s="5">
        <v>0.0</v>
      </c>
      <c r="AT241" s="5">
        <v>0.0</v>
      </c>
      <c r="AU241" s="5">
        <v>0.0</v>
      </c>
      <c r="AV241" s="5">
        <f t="shared" si="166"/>
        <v>0</v>
      </c>
      <c r="AW241" s="5">
        <f t="shared" si="167"/>
        <v>0</v>
      </c>
      <c r="AX241" s="5">
        <f t="shared" si="168"/>
        <v>0</v>
      </c>
      <c r="AY241" s="5">
        <f t="shared" si="169"/>
        <v>0</v>
      </c>
      <c r="AZ241" s="5">
        <f t="shared" si="170"/>
        <v>0</v>
      </c>
      <c r="BA241" s="5">
        <f t="shared" si="171"/>
        <v>0</v>
      </c>
      <c r="BB241" s="5">
        <f t="shared" si="172"/>
        <v>0</v>
      </c>
      <c r="BC241" s="5">
        <f t="shared" si="173"/>
        <v>0</v>
      </c>
      <c r="BD241" s="5">
        <f t="shared" si="174"/>
        <v>0</v>
      </c>
      <c r="BE241" s="5">
        <f t="shared" si="175"/>
        <v>0</v>
      </c>
      <c r="BF241" s="5"/>
      <c r="BG241" s="5"/>
      <c r="BH241" s="5"/>
      <c r="BI241" s="5"/>
      <c r="BJ241" s="5"/>
      <c r="BK241" s="5"/>
      <c r="BL241" s="5"/>
      <c r="BM241" s="5"/>
      <c r="BN241" s="5"/>
      <c r="BO241" s="5"/>
      <c r="BP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f t="shared" si="165"/>
        <v>72</v>
      </c>
      <c r="AL242" s="5">
        <v>0.0</v>
      </c>
      <c r="AM242" s="5">
        <v>0.0</v>
      </c>
      <c r="AN242" s="5">
        <v>0.0</v>
      </c>
      <c r="AO242" s="5">
        <v>0.0</v>
      </c>
      <c r="AP242" s="5">
        <v>0.0</v>
      </c>
      <c r="AQ242" s="5">
        <v>0.0</v>
      </c>
      <c r="AR242" s="5">
        <v>0.0</v>
      </c>
      <c r="AS242" s="5">
        <v>0.0</v>
      </c>
      <c r="AT242" s="5">
        <v>0.0</v>
      </c>
      <c r="AU242" s="5">
        <v>0.0</v>
      </c>
      <c r="AV242" s="5">
        <f t="shared" si="166"/>
        <v>0</v>
      </c>
      <c r="AW242" s="5">
        <f t="shared" si="167"/>
        <v>0</v>
      </c>
      <c r="AX242" s="5">
        <f t="shared" si="168"/>
        <v>0</v>
      </c>
      <c r="AY242" s="5">
        <f t="shared" si="169"/>
        <v>0</v>
      </c>
      <c r="AZ242" s="5">
        <f t="shared" si="170"/>
        <v>0</v>
      </c>
      <c r="BA242" s="5">
        <f t="shared" si="171"/>
        <v>0</v>
      </c>
      <c r="BB242" s="5">
        <f t="shared" si="172"/>
        <v>0</v>
      </c>
      <c r="BC242" s="5">
        <f t="shared" si="173"/>
        <v>0</v>
      </c>
      <c r="BD242" s="5">
        <f t="shared" si="174"/>
        <v>0</v>
      </c>
      <c r="BE242" s="5">
        <f t="shared" si="175"/>
        <v>0</v>
      </c>
      <c r="BF242" s="5"/>
      <c r="BG242" s="5"/>
      <c r="BH242" s="5"/>
      <c r="BI242" s="5"/>
      <c r="BJ242" s="5"/>
      <c r="BK242" s="5"/>
      <c r="BL242" s="5"/>
      <c r="BM242" s="5"/>
      <c r="BN242" s="5"/>
      <c r="BO242" s="5"/>
      <c r="BP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f t="shared" si="165"/>
        <v>73</v>
      </c>
      <c r="AL243" s="5">
        <v>0.0</v>
      </c>
      <c r="AM243" s="5">
        <v>0.0</v>
      </c>
      <c r="AN243" s="5">
        <v>0.0</v>
      </c>
      <c r="AO243" s="5">
        <v>0.0</v>
      </c>
      <c r="AP243" s="5">
        <v>0.0</v>
      </c>
      <c r="AQ243" s="5">
        <v>0.0</v>
      </c>
      <c r="AR243" s="5">
        <v>0.0</v>
      </c>
      <c r="AS243" s="5">
        <v>0.0</v>
      </c>
      <c r="AT243" s="5">
        <v>0.0</v>
      </c>
      <c r="AU243" s="5">
        <v>0.0</v>
      </c>
      <c r="AV243" s="5">
        <f t="shared" si="166"/>
        <v>0</v>
      </c>
      <c r="AW243" s="5">
        <f t="shared" si="167"/>
        <v>0</v>
      </c>
      <c r="AX243" s="5">
        <f t="shared" si="168"/>
        <v>0</v>
      </c>
      <c r="AY243" s="5">
        <f t="shared" si="169"/>
        <v>0</v>
      </c>
      <c r="AZ243" s="5">
        <f t="shared" si="170"/>
        <v>0</v>
      </c>
      <c r="BA243" s="5">
        <f t="shared" si="171"/>
        <v>0</v>
      </c>
      <c r="BB243" s="5">
        <f t="shared" si="172"/>
        <v>0</v>
      </c>
      <c r="BC243" s="5">
        <f t="shared" si="173"/>
        <v>0</v>
      </c>
      <c r="BD243" s="5">
        <f t="shared" si="174"/>
        <v>0</v>
      </c>
      <c r="BE243" s="5">
        <f t="shared" si="175"/>
        <v>0</v>
      </c>
      <c r="BF243" s="5"/>
      <c r="BG243" s="5"/>
      <c r="BH243" s="5"/>
      <c r="BI243" s="5"/>
      <c r="BJ243" s="5"/>
      <c r="BK243" s="5"/>
      <c r="BL243" s="5"/>
      <c r="BM243" s="5"/>
      <c r="BN243" s="5"/>
      <c r="BO243" s="5"/>
      <c r="BP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f t="shared" si="165"/>
        <v>74</v>
      </c>
      <c r="AL244" s="5">
        <v>0.0</v>
      </c>
      <c r="AM244" s="5">
        <v>0.0</v>
      </c>
      <c r="AN244" s="5">
        <v>0.0</v>
      </c>
      <c r="AO244" s="5">
        <v>0.0</v>
      </c>
      <c r="AP244" s="5">
        <v>0.0</v>
      </c>
      <c r="AQ244" s="5">
        <v>0.0</v>
      </c>
      <c r="AR244" s="5">
        <v>0.0</v>
      </c>
      <c r="AS244" s="5">
        <v>0.0</v>
      </c>
      <c r="AT244" s="5">
        <v>0.0</v>
      </c>
      <c r="AU244" s="5">
        <v>0.0</v>
      </c>
      <c r="AV244" s="5">
        <f t="shared" si="166"/>
        <v>0</v>
      </c>
      <c r="AW244" s="5">
        <f t="shared" si="167"/>
        <v>0</v>
      </c>
      <c r="AX244" s="5">
        <f t="shared" si="168"/>
        <v>0</v>
      </c>
      <c r="AY244" s="5">
        <f t="shared" si="169"/>
        <v>0</v>
      </c>
      <c r="AZ244" s="5">
        <f t="shared" si="170"/>
        <v>0</v>
      </c>
      <c r="BA244" s="5">
        <f t="shared" si="171"/>
        <v>0</v>
      </c>
      <c r="BB244" s="5">
        <f t="shared" si="172"/>
        <v>0</v>
      </c>
      <c r="BC244" s="5">
        <f t="shared" si="173"/>
        <v>0</v>
      </c>
      <c r="BD244" s="5">
        <f t="shared" si="174"/>
        <v>0</v>
      </c>
      <c r="BE244" s="5">
        <f t="shared" si="175"/>
        <v>0</v>
      </c>
      <c r="BF244" s="5"/>
      <c r="BG244" s="5"/>
      <c r="BH244" s="5"/>
      <c r="BI244" s="5"/>
      <c r="BJ244" s="5"/>
      <c r="BK244" s="5"/>
      <c r="BL244" s="5"/>
      <c r="BM244" s="5"/>
      <c r="BN244" s="5"/>
      <c r="BO244" s="5"/>
      <c r="BP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f t="shared" si="165"/>
        <v>75</v>
      </c>
      <c r="AL245" s="5">
        <v>0.0</v>
      </c>
      <c r="AM245" s="5">
        <v>0.0</v>
      </c>
      <c r="AN245" s="5">
        <v>0.0</v>
      </c>
      <c r="AO245" s="5">
        <v>0.0</v>
      </c>
      <c r="AP245" s="5">
        <v>0.0</v>
      </c>
      <c r="AQ245" s="5">
        <v>0.0</v>
      </c>
      <c r="AR245" s="5">
        <v>0.0</v>
      </c>
      <c r="AS245" s="5">
        <v>0.0</v>
      </c>
      <c r="AT245" s="5">
        <v>0.0</v>
      </c>
      <c r="AU245" s="5">
        <v>0.0</v>
      </c>
      <c r="AV245" s="5">
        <f t="shared" si="166"/>
        <v>0</v>
      </c>
      <c r="AW245" s="5">
        <f t="shared" si="167"/>
        <v>0</v>
      </c>
      <c r="AX245" s="5">
        <f t="shared" si="168"/>
        <v>0</v>
      </c>
      <c r="AY245" s="5">
        <f t="shared" si="169"/>
        <v>0</v>
      </c>
      <c r="AZ245" s="5">
        <f t="shared" si="170"/>
        <v>0</v>
      </c>
      <c r="BA245" s="5">
        <f t="shared" si="171"/>
        <v>0</v>
      </c>
      <c r="BB245" s="5">
        <f t="shared" si="172"/>
        <v>0</v>
      </c>
      <c r="BC245" s="5">
        <f t="shared" si="173"/>
        <v>0</v>
      </c>
      <c r="BD245" s="5">
        <f t="shared" si="174"/>
        <v>0</v>
      </c>
      <c r="BE245" s="5">
        <f t="shared" si="175"/>
        <v>0</v>
      </c>
      <c r="BF245" s="5"/>
      <c r="BG245" s="5"/>
      <c r="BH245" s="5"/>
      <c r="BI245" s="5"/>
      <c r="BJ245" s="5"/>
      <c r="BK245" s="5"/>
      <c r="BL245" s="5"/>
      <c r="BM245" s="5"/>
      <c r="BN245" s="5"/>
      <c r="BO245" s="5"/>
      <c r="BP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f t="shared" si="165"/>
        <v>76</v>
      </c>
      <c r="AL246" s="5">
        <v>0.0</v>
      </c>
      <c r="AM246" s="5">
        <v>0.0</v>
      </c>
      <c r="AN246" s="5">
        <v>0.0</v>
      </c>
      <c r="AO246" s="5">
        <v>0.0</v>
      </c>
      <c r="AP246" s="5">
        <v>0.0</v>
      </c>
      <c r="AQ246" s="5">
        <v>0.0</v>
      </c>
      <c r="AR246" s="5">
        <v>0.0</v>
      </c>
      <c r="AS246" s="5">
        <v>0.0</v>
      </c>
      <c r="AT246" s="5">
        <v>0.0</v>
      </c>
      <c r="AU246" s="5">
        <v>0.0</v>
      </c>
      <c r="AV246" s="5">
        <f t="shared" si="166"/>
        <v>0</v>
      </c>
      <c r="AW246" s="5">
        <f t="shared" si="167"/>
        <v>0</v>
      </c>
      <c r="AX246" s="5">
        <f t="shared" si="168"/>
        <v>0</v>
      </c>
      <c r="AY246" s="5">
        <f t="shared" si="169"/>
        <v>0</v>
      </c>
      <c r="AZ246" s="5">
        <f t="shared" si="170"/>
        <v>0</v>
      </c>
      <c r="BA246" s="5">
        <f t="shared" si="171"/>
        <v>0</v>
      </c>
      <c r="BB246" s="5">
        <f t="shared" si="172"/>
        <v>0</v>
      </c>
      <c r="BC246" s="5">
        <f t="shared" si="173"/>
        <v>0</v>
      </c>
      <c r="BD246" s="5">
        <f t="shared" si="174"/>
        <v>0</v>
      </c>
      <c r="BE246" s="5">
        <f t="shared" si="175"/>
        <v>0</v>
      </c>
      <c r="BF246" s="5"/>
      <c r="BG246" s="5"/>
      <c r="BH246" s="5"/>
      <c r="BI246" s="5"/>
      <c r="BJ246" s="5"/>
      <c r="BK246" s="5"/>
      <c r="BL246" s="5"/>
      <c r="BM246" s="5"/>
      <c r="BN246" s="5"/>
      <c r="BO246" s="5"/>
      <c r="BP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f t="shared" si="165"/>
        <v>77</v>
      </c>
      <c r="AL247" s="5">
        <v>0.0</v>
      </c>
      <c r="AM247" s="5">
        <v>0.0</v>
      </c>
      <c r="AN247" s="5">
        <v>0.0</v>
      </c>
      <c r="AO247" s="5">
        <v>0.0</v>
      </c>
      <c r="AP247" s="5">
        <v>0.0</v>
      </c>
      <c r="AQ247" s="5">
        <v>0.0</v>
      </c>
      <c r="AR247" s="5">
        <v>0.0</v>
      </c>
      <c r="AS247" s="5">
        <v>0.0</v>
      </c>
      <c r="AT247" s="5">
        <v>0.0</v>
      </c>
      <c r="AU247" s="5">
        <v>0.0</v>
      </c>
      <c r="AV247" s="5">
        <f t="shared" si="166"/>
        <v>0</v>
      </c>
      <c r="AW247" s="5">
        <f t="shared" si="167"/>
        <v>0</v>
      </c>
      <c r="AX247" s="5">
        <f t="shared" si="168"/>
        <v>0</v>
      </c>
      <c r="AY247" s="5">
        <f t="shared" si="169"/>
        <v>0</v>
      </c>
      <c r="AZ247" s="5">
        <f t="shared" si="170"/>
        <v>0</v>
      </c>
      <c r="BA247" s="5">
        <f t="shared" si="171"/>
        <v>0</v>
      </c>
      <c r="BB247" s="5">
        <f t="shared" si="172"/>
        <v>0</v>
      </c>
      <c r="BC247" s="5">
        <f t="shared" si="173"/>
        <v>0</v>
      </c>
      <c r="BD247" s="5">
        <f t="shared" si="174"/>
        <v>0</v>
      </c>
      <c r="BE247" s="5">
        <f t="shared" si="175"/>
        <v>0</v>
      </c>
      <c r="BF247" s="5"/>
      <c r="BG247" s="5"/>
      <c r="BH247" s="5"/>
      <c r="BI247" s="5"/>
      <c r="BJ247" s="5"/>
      <c r="BK247" s="5"/>
      <c r="BL247" s="5"/>
      <c r="BM247" s="5"/>
      <c r="BN247" s="5"/>
      <c r="BO247" s="5"/>
      <c r="BP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f t="shared" si="165"/>
        <v>78</v>
      </c>
      <c r="AL248" s="5">
        <v>0.0</v>
      </c>
      <c r="AM248" s="5">
        <v>0.0</v>
      </c>
      <c r="AN248" s="5">
        <v>0.0</v>
      </c>
      <c r="AO248" s="5">
        <v>0.0</v>
      </c>
      <c r="AP248" s="5">
        <v>0.0</v>
      </c>
      <c r="AQ248" s="5">
        <v>0.0</v>
      </c>
      <c r="AR248" s="5">
        <v>0.0</v>
      </c>
      <c r="AS248" s="5">
        <v>0.0</v>
      </c>
      <c r="AT248" s="5">
        <v>0.0</v>
      </c>
      <c r="AU248" s="5">
        <v>0.0</v>
      </c>
      <c r="AV248" s="5">
        <f t="shared" si="166"/>
        <v>0</v>
      </c>
      <c r="AW248" s="5">
        <f t="shared" si="167"/>
        <v>0</v>
      </c>
      <c r="AX248" s="5">
        <f t="shared" si="168"/>
        <v>0</v>
      </c>
      <c r="AY248" s="5">
        <f t="shared" si="169"/>
        <v>0</v>
      </c>
      <c r="AZ248" s="5">
        <f t="shared" si="170"/>
        <v>0</v>
      </c>
      <c r="BA248" s="5">
        <f t="shared" si="171"/>
        <v>0</v>
      </c>
      <c r="BB248" s="5">
        <f t="shared" si="172"/>
        <v>0</v>
      </c>
      <c r="BC248" s="5">
        <f t="shared" si="173"/>
        <v>0</v>
      </c>
      <c r="BD248" s="5">
        <f t="shared" si="174"/>
        <v>0</v>
      </c>
      <c r="BE248" s="5">
        <f t="shared" si="175"/>
        <v>0</v>
      </c>
      <c r="BF248" s="5"/>
      <c r="BG248" s="5"/>
      <c r="BH248" s="5"/>
      <c r="BI248" s="5"/>
      <c r="BJ248" s="5"/>
      <c r="BK248" s="5"/>
      <c r="BL248" s="5"/>
      <c r="BM248" s="5"/>
      <c r="BN248" s="5"/>
      <c r="BO248" s="5"/>
      <c r="BP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f t="shared" si="165"/>
        <v>79</v>
      </c>
      <c r="AL249" s="5">
        <v>0.0</v>
      </c>
      <c r="AM249" s="5">
        <v>0.0</v>
      </c>
      <c r="AN249" s="5">
        <v>0.0</v>
      </c>
      <c r="AO249" s="5">
        <v>0.0</v>
      </c>
      <c r="AP249" s="5">
        <v>0.0</v>
      </c>
      <c r="AQ249" s="5">
        <v>0.0</v>
      </c>
      <c r="AR249" s="5">
        <v>0.0</v>
      </c>
      <c r="AS249" s="5">
        <v>0.0</v>
      </c>
      <c r="AT249" s="5">
        <v>0.0</v>
      </c>
      <c r="AU249" s="5">
        <v>0.0</v>
      </c>
      <c r="AV249" s="5">
        <f t="shared" si="166"/>
        <v>0</v>
      </c>
      <c r="AW249" s="5">
        <f t="shared" si="167"/>
        <v>0</v>
      </c>
      <c r="AX249" s="5">
        <f t="shared" si="168"/>
        <v>0</v>
      </c>
      <c r="AY249" s="5">
        <f t="shared" si="169"/>
        <v>0</v>
      </c>
      <c r="AZ249" s="5">
        <f t="shared" si="170"/>
        <v>0</v>
      </c>
      <c r="BA249" s="5">
        <f t="shared" si="171"/>
        <v>0</v>
      </c>
      <c r="BB249" s="5">
        <f t="shared" si="172"/>
        <v>0</v>
      </c>
      <c r="BC249" s="5">
        <f t="shared" si="173"/>
        <v>0</v>
      </c>
      <c r="BD249" s="5">
        <f t="shared" si="174"/>
        <v>0</v>
      </c>
      <c r="BE249" s="5">
        <f t="shared" si="175"/>
        <v>0</v>
      </c>
      <c r="BF249" s="5"/>
      <c r="BG249" s="5"/>
      <c r="BH249" s="5"/>
      <c r="BI249" s="5"/>
      <c r="BJ249" s="5"/>
      <c r="BK249" s="5"/>
      <c r="BL249" s="5"/>
      <c r="BM249" s="5"/>
      <c r="BN249" s="5"/>
      <c r="BO249" s="5"/>
      <c r="BP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f t="shared" si="165"/>
        <v>80</v>
      </c>
      <c r="AL250" s="5">
        <v>0.0</v>
      </c>
      <c r="AM250" s="5">
        <v>0.0</v>
      </c>
      <c r="AN250" s="5">
        <v>0.0</v>
      </c>
      <c r="AO250" s="5">
        <v>0.0</v>
      </c>
      <c r="AP250" s="5">
        <v>0.0</v>
      </c>
      <c r="AQ250" s="5">
        <v>0.0</v>
      </c>
      <c r="AR250" s="5">
        <v>0.0</v>
      </c>
      <c r="AS250" s="5">
        <v>0.0</v>
      </c>
      <c r="AT250" s="5">
        <v>0.0</v>
      </c>
      <c r="AU250" s="5">
        <v>0.0</v>
      </c>
      <c r="AV250" s="5">
        <f t="shared" si="166"/>
        <v>0</v>
      </c>
      <c r="AW250" s="5">
        <f t="shared" si="167"/>
        <v>0</v>
      </c>
      <c r="AX250" s="5">
        <f t="shared" si="168"/>
        <v>0</v>
      </c>
      <c r="AY250" s="5">
        <f t="shared" si="169"/>
        <v>0</v>
      </c>
      <c r="AZ250" s="5">
        <f t="shared" si="170"/>
        <v>0</v>
      </c>
      <c r="BA250" s="5">
        <f t="shared" si="171"/>
        <v>0</v>
      </c>
      <c r="BB250" s="5">
        <f t="shared" si="172"/>
        <v>0</v>
      </c>
      <c r="BC250" s="5">
        <f t="shared" si="173"/>
        <v>0</v>
      </c>
      <c r="BD250" s="5">
        <f t="shared" si="174"/>
        <v>0</v>
      </c>
      <c r="BE250" s="5">
        <f t="shared" si="175"/>
        <v>0</v>
      </c>
      <c r="BF250" s="5"/>
      <c r="BG250" s="5"/>
      <c r="BH250" s="5"/>
      <c r="BI250" s="5"/>
      <c r="BJ250" s="5"/>
      <c r="BK250" s="5"/>
      <c r="BL250" s="5"/>
      <c r="BM250" s="5"/>
      <c r="BN250" s="5"/>
      <c r="BO250" s="5"/>
      <c r="BP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f t="shared" si="165"/>
        <v>81</v>
      </c>
      <c r="AL251" s="5">
        <v>0.0</v>
      </c>
      <c r="AM251" s="5">
        <v>0.0</v>
      </c>
      <c r="AN251" s="5">
        <v>0.0</v>
      </c>
      <c r="AO251" s="5">
        <v>0.0</v>
      </c>
      <c r="AP251" s="5">
        <v>0.0</v>
      </c>
      <c r="AQ251" s="5">
        <v>0.0</v>
      </c>
      <c r="AR251" s="5">
        <v>0.0</v>
      </c>
      <c r="AS251" s="5">
        <v>0.0</v>
      </c>
      <c r="AT251" s="5">
        <v>0.0</v>
      </c>
      <c r="AU251" s="5">
        <v>0.0</v>
      </c>
      <c r="AV251" s="5">
        <f t="shared" si="166"/>
        <v>0</v>
      </c>
      <c r="AW251" s="5">
        <f t="shared" si="167"/>
        <v>0</v>
      </c>
      <c r="AX251" s="5">
        <f t="shared" si="168"/>
        <v>0</v>
      </c>
      <c r="AY251" s="5">
        <f t="shared" si="169"/>
        <v>0</v>
      </c>
      <c r="AZ251" s="5">
        <f t="shared" si="170"/>
        <v>0</v>
      </c>
      <c r="BA251" s="5">
        <f t="shared" si="171"/>
        <v>0</v>
      </c>
      <c r="BB251" s="5">
        <f t="shared" si="172"/>
        <v>0</v>
      </c>
      <c r="BC251" s="5">
        <f t="shared" si="173"/>
        <v>0</v>
      </c>
      <c r="BD251" s="5">
        <f t="shared" si="174"/>
        <v>0</v>
      </c>
      <c r="BE251" s="5">
        <f t="shared" si="175"/>
        <v>0</v>
      </c>
      <c r="BF251" s="5"/>
      <c r="BG251" s="5"/>
      <c r="BH251" s="5"/>
      <c r="BI251" s="5"/>
      <c r="BJ251" s="5"/>
      <c r="BK251" s="5"/>
      <c r="BL251" s="5"/>
      <c r="BM251" s="5"/>
      <c r="BN251" s="5"/>
      <c r="BO251" s="5"/>
      <c r="BP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f t="shared" si="165"/>
        <v>82</v>
      </c>
      <c r="AL252" s="5">
        <v>0.0</v>
      </c>
      <c r="AM252" s="5">
        <v>0.0</v>
      </c>
      <c r="AN252" s="5">
        <v>0.0</v>
      </c>
      <c r="AO252" s="5">
        <v>0.0</v>
      </c>
      <c r="AP252" s="5">
        <v>0.0</v>
      </c>
      <c r="AQ252" s="5">
        <v>0.0</v>
      </c>
      <c r="AR252" s="5">
        <v>0.0</v>
      </c>
      <c r="AS252" s="5">
        <v>0.0</v>
      </c>
      <c r="AT252" s="5">
        <v>0.0</v>
      </c>
      <c r="AU252" s="5">
        <v>0.0</v>
      </c>
      <c r="AV252" s="5">
        <f t="shared" si="166"/>
        <v>0</v>
      </c>
      <c r="AW252" s="5">
        <f t="shared" si="167"/>
        <v>0</v>
      </c>
      <c r="AX252" s="5">
        <f t="shared" si="168"/>
        <v>0</v>
      </c>
      <c r="AY252" s="5">
        <f t="shared" si="169"/>
        <v>0</v>
      </c>
      <c r="AZ252" s="5">
        <f t="shared" si="170"/>
        <v>0</v>
      </c>
      <c r="BA252" s="5">
        <f t="shared" si="171"/>
        <v>0</v>
      </c>
      <c r="BB252" s="5">
        <f t="shared" si="172"/>
        <v>0</v>
      </c>
      <c r="BC252" s="5">
        <f t="shared" si="173"/>
        <v>0</v>
      </c>
      <c r="BD252" s="5">
        <f t="shared" si="174"/>
        <v>0</v>
      </c>
      <c r="BE252" s="5">
        <f t="shared" si="175"/>
        <v>0</v>
      </c>
      <c r="BF252" s="5"/>
      <c r="BG252" s="5"/>
      <c r="BH252" s="5"/>
      <c r="BI252" s="5"/>
      <c r="BJ252" s="5"/>
      <c r="BK252" s="5"/>
      <c r="BL252" s="5"/>
      <c r="BM252" s="5"/>
      <c r="BN252" s="5"/>
      <c r="BO252" s="5"/>
      <c r="BP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f t="shared" si="165"/>
        <v>83</v>
      </c>
      <c r="AL253" s="5">
        <v>0.0</v>
      </c>
      <c r="AM253" s="5">
        <v>0.0</v>
      </c>
      <c r="AN253" s="5">
        <v>0.0</v>
      </c>
      <c r="AO253" s="5">
        <v>0.0</v>
      </c>
      <c r="AP253" s="5">
        <v>0.0</v>
      </c>
      <c r="AQ253" s="5">
        <v>0.0</v>
      </c>
      <c r="AR253" s="5">
        <v>0.0</v>
      </c>
      <c r="AS253" s="5">
        <v>0.0</v>
      </c>
      <c r="AT253" s="5">
        <v>0.0</v>
      </c>
      <c r="AU253" s="5">
        <v>0.0</v>
      </c>
      <c r="AV253" s="5">
        <f t="shared" si="166"/>
        <v>0</v>
      </c>
      <c r="AW253" s="5">
        <f t="shared" si="167"/>
        <v>0</v>
      </c>
      <c r="AX253" s="5">
        <f t="shared" si="168"/>
        <v>0</v>
      </c>
      <c r="AY253" s="5">
        <f t="shared" si="169"/>
        <v>0</v>
      </c>
      <c r="AZ253" s="5">
        <f t="shared" si="170"/>
        <v>0</v>
      </c>
      <c r="BA253" s="5">
        <f t="shared" si="171"/>
        <v>0</v>
      </c>
      <c r="BB253" s="5">
        <f t="shared" si="172"/>
        <v>0</v>
      </c>
      <c r="BC253" s="5">
        <f t="shared" si="173"/>
        <v>0</v>
      </c>
      <c r="BD253" s="5">
        <f t="shared" si="174"/>
        <v>0</v>
      </c>
      <c r="BE253" s="5">
        <f t="shared" si="175"/>
        <v>0</v>
      </c>
      <c r="BF253" s="5"/>
      <c r="BG253" s="5"/>
      <c r="BH253" s="5"/>
      <c r="BI253" s="5"/>
      <c r="BJ253" s="5"/>
      <c r="BK253" s="5"/>
      <c r="BL253" s="5"/>
      <c r="BM253" s="5"/>
      <c r="BN253" s="5"/>
      <c r="BO253" s="5"/>
      <c r="BP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f t="shared" si="165"/>
        <v>84</v>
      </c>
      <c r="AL254" s="5">
        <v>0.0</v>
      </c>
      <c r="AM254" s="5">
        <v>0.0</v>
      </c>
      <c r="AN254" s="5">
        <v>0.0</v>
      </c>
      <c r="AO254" s="5">
        <v>0.0</v>
      </c>
      <c r="AP254" s="5">
        <v>0.0</v>
      </c>
      <c r="AQ254" s="5">
        <v>0.0</v>
      </c>
      <c r="AR254" s="5">
        <v>0.0</v>
      </c>
      <c r="AS254" s="5">
        <v>0.0</v>
      </c>
      <c r="AT254" s="5">
        <v>0.0</v>
      </c>
      <c r="AU254" s="5">
        <v>0.0</v>
      </c>
      <c r="AV254" s="5">
        <f t="shared" si="166"/>
        <v>0</v>
      </c>
      <c r="AW254" s="5">
        <f t="shared" si="167"/>
        <v>0</v>
      </c>
      <c r="AX254" s="5">
        <f t="shared" si="168"/>
        <v>0</v>
      </c>
      <c r="AY254" s="5">
        <f t="shared" si="169"/>
        <v>0</v>
      </c>
      <c r="AZ254" s="5">
        <f t="shared" si="170"/>
        <v>0</v>
      </c>
      <c r="BA254" s="5">
        <f t="shared" si="171"/>
        <v>0</v>
      </c>
      <c r="BB254" s="5">
        <f t="shared" si="172"/>
        <v>0</v>
      </c>
      <c r="BC254" s="5">
        <f t="shared" si="173"/>
        <v>0</v>
      </c>
      <c r="BD254" s="5">
        <f t="shared" si="174"/>
        <v>0</v>
      </c>
      <c r="BE254" s="5">
        <f t="shared" si="175"/>
        <v>0</v>
      </c>
      <c r="BF254" s="5"/>
      <c r="BG254" s="5"/>
      <c r="BH254" s="5"/>
      <c r="BI254" s="5"/>
      <c r="BJ254" s="5"/>
      <c r="BK254" s="5"/>
      <c r="BL254" s="5"/>
      <c r="BM254" s="5"/>
      <c r="BN254" s="5"/>
      <c r="BO254" s="5"/>
      <c r="BP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f t="shared" si="165"/>
        <v>85</v>
      </c>
      <c r="AL255" s="5">
        <v>0.0</v>
      </c>
      <c r="AM255" s="5">
        <v>0.0</v>
      </c>
      <c r="AN255" s="5">
        <v>0.0</v>
      </c>
      <c r="AO255" s="5">
        <v>0.0</v>
      </c>
      <c r="AP255" s="5">
        <v>0.0</v>
      </c>
      <c r="AQ255" s="5">
        <v>0.0</v>
      </c>
      <c r="AR255" s="5">
        <v>0.0</v>
      </c>
      <c r="AS255" s="5">
        <v>0.0</v>
      </c>
      <c r="AT255" s="5">
        <v>0.0</v>
      </c>
      <c r="AU255" s="5">
        <v>0.0</v>
      </c>
      <c r="AV255" s="5">
        <f t="shared" si="166"/>
        <v>0</v>
      </c>
      <c r="AW255" s="5">
        <f t="shared" si="167"/>
        <v>0</v>
      </c>
      <c r="AX255" s="5">
        <f t="shared" si="168"/>
        <v>0</v>
      </c>
      <c r="AY255" s="5">
        <f t="shared" si="169"/>
        <v>0</v>
      </c>
      <c r="AZ255" s="5">
        <f t="shared" si="170"/>
        <v>0</v>
      </c>
      <c r="BA255" s="5">
        <f t="shared" si="171"/>
        <v>0</v>
      </c>
      <c r="BB255" s="5">
        <f t="shared" si="172"/>
        <v>0</v>
      </c>
      <c r="BC255" s="5">
        <f t="shared" si="173"/>
        <v>0</v>
      </c>
      <c r="BD255" s="5">
        <f t="shared" si="174"/>
        <v>0</v>
      </c>
      <c r="BE255" s="5">
        <f t="shared" si="175"/>
        <v>0</v>
      </c>
      <c r="BF255" s="5"/>
      <c r="BG255" s="5"/>
      <c r="BH255" s="5"/>
      <c r="BI255" s="5"/>
      <c r="BJ255" s="5"/>
      <c r="BK255" s="5"/>
      <c r="BL255" s="5"/>
      <c r="BM255" s="5"/>
      <c r="BN255" s="5"/>
      <c r="BO255" s="5"/>
      <c r="BP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f t="shared" si="165"/>
        <v>86</v>
      </c>
      <c r="AL256" s="5">
        <v>0.0</v>
      </c>
      <c r="AM256" s="5">
        <v>0.0</v>
      </c>
      <c r="AN256" s="5">
        <v>0.0</v>
      </c>
      <c r="AO256" s="5">
        <v>0.0</v>
      </c>
      <c r="AP256" s="5">
        <v>0.0</v>
      </c>
      <c r="AQ256" s="5">
        <v>0.0</v>
      </c>
      <c r="AR256" s="5">
        <v>0.0</v>
      </c>
      <c r="AS256" s="5">
        <v>0.0</v>
      </c>
      <c r="AT256" s="5">
        <v>0.0</v>
      </c>
      <c r="AU256" s="5">
        <v>0.0</v>
      </c>
      <c r="AV256" s="5">
        <f t="shared" si="166"/>
        <v>0</v>
      </c>
      <c r="AW256" s="5">
        <f t="shared" si="167"/>
        <v>0</v>
      </c>
      <c r="AX256" s="5">
        <f t="shared" si="168"/>
        <v>0</v>
      </c>
      <c r="AY256" s="5">
        <f t="shared" si="169"/>
        <v>0</v>
      </c>
      <c r="AZ256" s="5">
        <f t="shared" si="170"/>
        <v>0</v>
      </c>
      <c r="BA256" s="5">
        <f t="shared" si="171"/>
        <v>0</v>
      </c>
      <c r="BB256" s="5">
        <f t="shared" si="172"/>
        <v>0</v>
      </c>
      <c r="BC256" s="5">
        <f t="shared" si="173"/>
        <v>0</v>
      </c>
      <c r="BD256" s="5">
        <f t="shared" si="174"/>
        <v>0</v>
      </c>
      <c r="BE256" s="5">
        <f t="shared" si="175"/>
        <v>0</v>
      </c>
      <c r="BF256" s="5"/>
      <c r="BG256" s="5"/>
      <c r="BH256" s="5"/>
      <c r="BI256" s="5"/>
      <c r="BJ256" s="5"/>
      <c r="BK256" s="5"/>
      <c r="BL256" s="5"/>
      <c r="BM256" s="5"/>
      <c r="BN256" s="5"/>
      <c r="BO256" s="5"/>
      <c r="BP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f t="shared" si="165"/>
        <v>87</v>
      </c>
      <c r="AL257" s="5">
        <v>0.0</v>
      </c>
      <c r="AM257" s="5">
        <v>0.0</v>
      </c>
      <c r="AN257" s="5">
        <v>0.0</v>
      </c>
      <c r="AO257" s="5">
        <v>0.0</v>
      </c>
      <c r="AP257" s="5">
        <v>0.0</v>
      </c>
      <c r="AQ257" s="5">
        <v>0.0</v>
      </c>
      <c r="AR257" s="5">
        <v>0.0</v>
      </c>
      <c r="AS257" s="5">
        <v>0.0</v>
      </c>
      <c r="AT257" s="5">
        <v>0.0</v>
      </c>
      <c r="AU257" s="5">
        <v>0.0</v>
      </c>
      <c r="AV257" s="5">
        <f t="shared" si="166"/>
        <v>0</v>
      </c>
      <c r="AW257" s="5">
        <f t="shared" si="167"/>
        <v>0</v>
      </c>
      <c r="AX257" s="5">
        <f t="shared" si="168"/>
        <v>0</v>
      </c>
      <c r="AY257" s="5">
        <f t="shared" si="169"/>
        <v>0</v>
      </c>
      <c r="AZ257" s="5">
        <f t="shared" si="170"/>
        <v>0</v>
      </c>
      <c r="BA257" s="5">
        <f t="shared" si="171"/>
        <v>0</v>
      </c>
      <c r="BB257" s="5">
        <f t="shared" si="172"/>
        <v>0</v>
      </c>
      <c r="BC257" s="5">
        <f t="shared" si="173"/>
        <v>0</v>
      </c>
      <c r="BD257" s="5">
        <f t="shared" si="174"/>
        <v>0</v>
      </c>
      <c r="BE257" s="5">
        <f t="shared" si="175"/>
        <v>0</v>
      </c>
      <c r="BF257" s="5"/>
      <c r="BG257" s="5"/>
      <c r="BH257" s="5"/>
      <c r="BI257" s="5"/>
      <c r="BJ257" s="5"/>
      <c r="BK257" s="5"/>
      <c r="BL257" s="5"/>
      <c r="BM257" s="5"/>
      <c r="BN257" s="5"/>
      <c r="BO257" s="5"/>
      <c r="BP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f t="shared" si="165"/>
        <v>88</v>
      </c>
      <c r="AL258" s="5">
        <v>0.0</v>
      </c>
      <c r="AM258" s="5">
        <v>0.0</v>
      </c>
      <c r="AN258" s="5">
        <v>0.0</v>
      </c>
      <c r="AO258" s="5">
        <v>0.0</v>
      </c>
      <c r="AP258" s="5">
        <v>0.0</v>
      </c>
      <c r="AQ258" s="5">
        <v>0.0</v>
      </c>
      <c r="AR258" s="5">
        <v>0.0</v>
      </c>
      <c r="AS258" s="5">
        <v>0.0</v>
      </c>
      <c r="AT258" s="5">
        <v>0.0</v>
      </c>
      <c r="AU258" s="5">
        <v>0.0</v>
      </c>
      <c r="AV258" s="5">
        <f t="shared" si="166"/>
        <v>0</v>
      </c>
      <c r="AW258" s="5">
        <f t="shared" si="167"/>
        <v>0</v>
      </c>
      <c r="AX258" s="5">
        <f t="shared" si="168"/>
        <v>0</v>
      </c>
      <c r="AY258" s="5">
        <f t="shared" si="169"/>
        <v>0</v>
      </c>
      <c r="AZ258" s="5">
        <f t="shared" si="170"/>
        <v>0</v>
      </c>
      <c r="BA258" s="5">
        <f t="shared" si="171"/>
        <v>0</v>
      </c>
      <c r="BB258" s="5">
        <f t="shared" si="172"/>
        <v>0</v>
      </c>
      <c r="BC258" s="5">
        <f t="shared" si="173"/>
        <v>0</v>
      </c>
      <c r="BD258" s="5">
        <f t="shared" si="174"/>
        <v>0</v>
      </c>
      <c r="BE258" s="5">
        <f t="shared" si="175"/>
        <v>0</v>
      </c>
      <c r="BF258" s="5"/>
      <c r="BG258" s="5"/>
      <c r="BH258" s="5"/>
      <c r="BI258" s="5"/>
      <c r="BJ258" s="5"/>
      <c r="BK258" s="5"/>
      <c r="BL258" s="5"/>
      <c r="BM258" s="5"/>
      <c r="BN258" s="5"/>
      <c r="BO258" s="5"/>
      <c r="BP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f t="shared" si="165"/>
        <v>89</v>
      </c>
      <c r="AL259" s="5">
        <v>0.0</v>
      </c>
      <c r="AM259" s="5">
        <v>0.0</v>
      </c>
      <c r="AN259" s="5">
        <v>0.0</v>
      </c>
      <c r="AO259" s="5">
        <v>0.0</v>
      </c>
      <c r="AP259" s="5">
        <v>0.0</v>
      </c>
      <c r="AQ259" s="5">
        <v>0.0</v>
      </c>
      <c r="AR259" s="5">
        <v>0.0</v>
      </c>
      <c r="AS259" s="5">
        <v>0.0</v>
      </c>
      <c r="AT259" s="5">
        <v>0.0</v>
      </c>
      <c r="AU259" s="5">
        <v>0.0</v>
      </c>
      <c r="AV259" s="5">
        <f t="shared" si="166"/>
        <v>0</v>
      </c>
      <c r="AW259" s="5">
        <f t="shared" si="167"/>
        <v>0</v>
      </c>
      <c r="AX259" s="5">
        <f t="shared" si="168"/>
        <v>0</v>
      </c>
      <c r="AY259" s="5">
        <f t="shared" si="169"/>
        <v>0</v>
      </c>
      <c r="AZ259" s="5">
        <f t="shared" si="170"/>
        <v>0</v>
      </c>
      <c r="BA259" s="5">
        <f t="shared" si="171"/>
        <v>0</v>
      </c>
      <c r="BB259" s="5">
        <f t="shared" si="172"/>
        <v>0</v>
      </c>
      <c r="BC259" s="5">
        <f t="shared" si="173"/>
        <v>0</v>
      </c>
      <c r="BD259" s="5">
        <f t="shared" si="174"/>
        <v>0</v>
      </c>
      <c r="BE259" s="5">
        <f t="shared" si="175"/>
        <v>0</v>
      </c>
      <c r="BF259" s="5"/>
      <c r="BG259" s="5"/>
      <c r="BH259" s="5"/>
      <c r="BI259" s="5"/>
      <c r="BJ259" s="5"/>
      <c r="BK259" s="5"/>
      <c r="BL259" s="5"/>
      <c r="BM259" s="5"/>
      <c r="BN259" s="5"/>
      <c r="BO259" s="5"/>
      <c r="BP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f t="shared" si="165"/>
        <v>90</v>
      </c>
      <c r="AL260" s="5">
        <v>0.0</v>
      </c>
      <c r="AM260" s="5">
        <v>0.0</v>
      </c>
      <c r="AN260" s="5">
        <v>0.0</v>
      </c>
      <c r="AO260" s="5">
        <v>0.0</v>
      </c>
      <c r="AP260" s="5">
        <v>0.0</v>
      </c>
      <c r="AQ260" s="5">
        <v>0.0</v>
      </c>
      <c r="AR260" s="5">
        <v>0.0</v>
      </c>
      <c r="AS260" s="5">
        <v>0.0</v>
      </c>
      <c r="AT260" s="5">
        <v>0.0</v>
      </c>
      <c r="AU260" s="5">
        <v>0.0</v>
      </c>
      <c r="AV260" s="5">
        <f t="shared" si="166"/>
        <v>0</v>
      </c>
      <c r="AW260" s="5">
        <f t="shared" si="167"/>
        <v>0</v>
      </c>
      <c r="AX260" s="5">
        <f t="shared" si="168"/>
        <v>0</v>
      </c>
      <c r="AY260" s="5">
        <f t="shared" si="169"/>
        <v>0</v>
      </c>
      <c r="AZ260" s="5">
        <f t="shared" si="170"/>
        <v>0</v>
      </c>
      <c r="BA260" s="5">
        <f t="shared" si="171"/>
        <v>0</v>
      </c>
      <c r="BB260" s="5">
        <f t="shared" si="172"/>
        <v>0</v>
      </c>
      <c r="BC260" s="5">
        <f t="shared" si="173"/>
        <v>0</v>
      </c>
      <c r="BD260" s="5">
        <f t="shared" si="174"/>
        <v>0</v>
      </c>
      <c r="BE260" s="5">
        <f t="shared" si="175"/>
        <v>0</v>
      </c>
      <c r="BF260" s="5"/>
      <c r="BG260" s="5"/>
      <c r="BH260" s="5"/>
      <c r="BI260" s="5"/>
      <c r="BJ260" s="5"/>
      <c r="BK260" s="5"/>
      <c r="BL260" s="5"/>
      <c r="BM260" s="5"/>
      <c r="BN260" s="5"/>
      <c r="BO260" s="5"/>
      <c r="BP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f t="shared" si="165"/>
        <v>91</v>
      </c>
      <c r="AL261" s="5">
        <v>0.0</v>
      </c>
      <c r="AM261" s="5">
        <v>0.0</v>
      </c>
      <c r="AN261" s="5">
        <v>0.0</v>
      </c>
      <c r="AO261" s="5">
        <v>0.0</v>
      </c>
      <c r="AP261" s="5">
        <v>0.0</v>
      </c>
      <c r="AQ261" s="5">
        <v>0.0</v>
      </c>
      <c r="AR261" s="5">
        <v>0.0</v>
      </c>
      <c r="AS261" s="5">
        <v>0.0</v>
      </c>
      <c r="AT261" s="5">
        <v>0.0</v>
      </c>
      <c r="AU261" s="5">
        <v>0.0</v>
      </c>
      <c r="AV261" s="5">
        <f t="shared" si="166"/>
        <v>0</v>
      </c>
      <c r="AW261" s="5">
        <f t="shared" si="167"/>
        <v>0</v>
      </c>
      <c r="AX261" s="5">
        <f t="shared" si="168"/>
        <v>0</v>
      </c>
      <c r="AY261" s="5">
        <f t="shared" si="169"/>
        <v>0</v>
      </c>
      <c r="AZ261" s="5">
        <f t="shared" si="170"/>
        <v>0</v>
      </c>
      <c r="BA261" s="5">
        <f t="shared" si="171"/>
        <v>0</v>
      </c>
      <c r="BB261" s="5">
        <f t="shared" si="172"/>
        <v>0</v>
      </c>
      <c r="BC261" s="5">
        <f t="shared" si="173"/>
        <v>0</v>
      </c>
      <c r="BD261" s="5">
        <f t="shared" si="174"/>
        <v>0</v>
      </c>
      <c r="BE261" s="5">
        <f t="shared" si="175"/>
        <v>0</v>
      </c>
      <c r="BF261" s="5"/>
      <c r="BG261" s="5"/>
      <c r="BH261" s="5"/>
      <c r="BI261" s="5"/>
      <c r="BJ261" s="5"/>
      <c r="BK261" s="5"/>
      <c r="BL261" s="5"/>
      <c r="BM261" s="5"/>
      <c r="BN261" s="5"/>
      <c r="BO261" s="5"/>
      <c r="BP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f t="shared" si="165"/>
        <v>92</v>
      </c>
      <c r="AL262" s="5">
        <v>0.0</v>
      </c>
      <c r="AM262" s="5">
        <v>0.0</v>
      </c>
      <c r="AN262" s="5">
        <v>0.0</v>
      </c>
      <c r="AO262" s="5">
        <v>0.0</v>
      </c>
      <c r="AP262" s="5">
        <v>0.0</v>
      </c>
      <c r="AQ262" s="5">
        <v>0.0</v>
      </c>
      <c r="AR262" s="5">
        <v>0.0</v>
      </c>
      <c r="AS262" s="5">
        <v>0.0</v>
      </c>
      <c r="AT262" s="5">
        <v>0.0</v>
      </c>
      <c r="AU262" s="5">
        <v>0.0</v>
      </c>
      <c r="AV262" s="5">
        <f t="shared" si="166"/>
        <v>0</v>
      </c>
      <c r="AW262" s="5">
        <f t="shared" si="167"/>
        <v>0</v>
      </c>
      <c r="AX262" s="5">
        <f t="shared" si="168"/>
        <v>0</v>
      </c>
      <c r="AY262" s="5">
        <f t="shared" si="169"/>
        <v>0</v>
      </c>
      <c r="AZ262" s="5">
        <f t="shared" si="170"/>
        <v>0</v>
      </c>
      <c r="BA262" s="5">
        <f t="shared" si="171"/>
        <v>0</v>
      </c>
      <c r="BB262" s="5">
        <f t="shared" si="172"/>
        <v>0</v>
      </c>
      <c r="BC262" s="5">
        <f t="shared" si="173"/>
        <v>0</v>
      </c>
      <c r="BD262" s="5">
        <f t="shared" si="174"/>
        <v>0</v>
      </c>
      <c r="BE262" s="5">
        <f t="shared" si="175"/>
        <v>0</v>
      </c>
      <c r="BF262" s="5"/>
      <c r="BG262" s="5"/>
      <c r="BH262" s="5"/>
      <c r="BI262" s="5"/>
      <c r="BJ262" s="5"/>
      <c r="BK262" s="5"/>
      <c r="BL262" s="5"/>
      <c r="BM262" s="5"/>
      <c r="BN262" s="5"/>
      <c r="BO262" s="5"/>
      <c r="BP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f t="shared" si="165"/>
        <v>93</v>
      </c>
      <c r="AL263" s="5">
        <v>0.0</v>
      </c>
      <c r="AM263" s="5">
        <v>0.0</v>
      </c>
      <c r="AN263" s="5">
        <v>0.0</v>
      </c>
      <c r="AO263" s="5">
        <v>0.0</v>
      </c>
      <c r="AP263" s="5">
        <v>0.0</v>
      </c>
      <c r="AQ263" s="5">
        <v>0.0</v>
      </c>
      <c r="AR263" s="5">
        <v>0.0</v>
      </c>
      <c r="AS263" s="5">
        <v>0.0</v>
      </c>
      <c r="AT263" s="5">
        <v>0.0</v>
      </c>
      <c r="AU263" s="5">
        <v>0.0</v>
      </c>
      <c r="AV263" s="5">
        <f t="shared" si="166"/>
        <v>0</v>
      </c>
      <c r="AW263" s="5">
        <f t="shared" si="167"/>
        <v>0</v>
      </c>
      <c r="AX263" s="5">
        <f t="shared" si="168"/>
        <v>0</v>
      </c>
      <c r="AY263" s="5">
        <f t="shared" si="169"/>
        <v>0</v>
      </c>
      <c r="AZ263" s="5">
        <f t="shared" si="170"/>
        <v>0</v>
      </c>
      <c r="BA263" s="5">
        <f t="shared" si="171"/>
        <v>0</v>
      </c>
      <c r="BB263" s="5">
        <f t="shared" si="172"/>
        <v>0</v>
      </c>
      <c r="BC263" s="5">
        <f t="shared" si="173"/>
        <v>0</v>
      </c>
      <c r="BD263" s="5">
        <f t="shared" si="174"/>
        <v>0</v>
      </c>
      <c r="BE263" s="5">
        <f t="shared" si="175"/>
        <v>0</v>
      </c>
      <c r="BF263" s="5"/>
      <c r="BG263" s="5"/>
      <c r="BH263" s="5"/>
      <c r="BI263" s="5"/>
      <c r="BJ263" s="5"/>
      <c r="BK263" s="5"/>
      <c r="BL263" s="5"/>
      <c r="BM263" s="5"/>
      <c r="BN263" s="5"/>
      <c r="BO263" s="5"/>
      <c r="BP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f t="shared" si="165"/>
        <v>94</v>
      </c>
      <c r="AL264" s="5">
        <v>0.0</v>
      </c>
      <c r="AM264" s="5">
        <v>0.0</v>
      </c>
      <c r="AN264" s="5">
        <v>0.0</v>
      </c>
      <c r="AO264" s="5">
        <v>0.0</v>
      </c>
      <c r="AP264" s="5">
        <v>0.0</v>
      </c>
      <c r="AQ264" s="5">
        <v>0.0</v>
      </c>
      <c r="AR264" s="5">
        <v>0.0</v>
      </c>
      <c r="AS264" s="5">
        <v>0.0</v>
      </c>
      <c r="AT264" s="5">
        <v>0.0</v>
      </c>
      <c r="AU264" s="5">
        <v>0.0</v>
      </c>
      <c r="AV264" s="5">
        <f t="shared" si="166"/>
        <v>0</v>
      </c>
      <c r="AW264" s="5">
        <f t="shared" si="167"/>
        <v>0</v>
      </c>
      <c r="AX264" s="5">
        <f t="shared" si="168"/>
        <v>0</v>
      </c>
      <c r="AY264" s="5">
        <f t="shared" si="169"/>
        <v>0</v>
      </c>
      <c r="AZ264" s="5">
        <f t="shared" si="170"/>
        <v>0</v>
      </c>
      <c r="BA264" s="5">
        <f t="shared" si="171"/>
        <v>0</v>
      </c>
      <c r="BB264" s="5">
        <f t="shared" si="172"/>
        <v>0</v>
      </c>
      <c r="BC264" s="5">
        <f t="shared" si="173"/>
        <v>0</v>
      </c>
      <c r="BD264" s="5">
        <f t="shared" si="174"/>
        <v>0</v>
      </c>
      <c r="BE264" s="5">
        <f t="shared" si="175"/>
        <v>0</v>
      </c>
      <c r="BF264" s="5"/>
      <c r="BG264" s="5"/>
      <c r="BH264" s="5"/>
      <c r="BI264" s="5"/>
      <c r="BJ264" s="5"/>
      <c r="BK264" s="5"/>
      <c r="BL264" s="5"/>
      <c r="BM264" s="5"/>
      <c r="BN264" s="5"/>
      <c r="BO264" s="5"/>
      <c r="BP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f t="shared" si="165"/>
        <v>95</v>
      </c>
      <c r="AL265" s="5">
        <v>0.0</v>
      </c>
      <c r="AM265" s="5">
        <v>0.0</v>
      </c>
      <c r="AN265" s="5">
        <v>0.0</v>
      </c>
      <c r="AO265" s="5">
        <v>0.0</v>
      </c>
      <c r="AP265" s="5">
        <v>0.0</v>
      </c>
      <c r="AQ265" s="5">
        <v>0.0</v>
      </c>
      <c r="AR265" s="5">
        <v>0.0</v>
      </c>
      <c r="AS265" s="5">
        <v>0.0</v>
      </c>
      <c r="AT265" s="5">
        <v>0.0</v>
      </c>
      <c r="AU265" s="5">
        <v>0.0</v>
      </c>
      <c r="AV265" s="5">
        <f t="shared" si="166"/>
        <v>0</v>
      </c>
      <c r="AW265" s="5">
        <f t="shared" si="167"/>
        <v>0</v>
      </c>
      <c r="AX265" s="5">
        <f t="shared" si="168"/>
        <v>0</v>
      </c>
      <c r="AY265" s="5">
        <f t="shared" si="169"/>
        <v>0</v>
      </c>
      <c r="AZ265" s="5">
        <f t="shared" si="170"/>
        <v>0</v>
      </c>
      <c r="BA265" s="5">
        <f t="shared" si="171"/>
        <v>0</v>
      </c>
      <c r="BB265" s="5">
        <f t="shared" si="172"/>
        <v>0</v>
      </c>
      <c r="BC265" s="5">
        <f t="shared" si="173"/>
        <v>0</v>
      </c>
      <c r="BD265" s="5">
        <f t="shared" si="174"/>
        <v>0</v>
      </c>
      <c r="BE265" s="5">
        <f t="shared" si="175"/>
        <v>0</v>
      </c>
      <c r="BF265" s="5"/>
      <c r="BG265" s="5"/>
      <c r="BH265" s="5"/>
      <c r="BI265" s="5"/>
      <c r="BJ265" s="5"/>
      <c r="BK265" s="5"/>
      <c r="BL265" s="5"/>
      <c r="BM265" s="5"/>
      <c r="BN265" s="5"/>
      <c r="BO265" s="5"/>
      <c r="BP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f t="shared" si="165"/>
        <v>96</v>
      </c>
      <c r="AL266" s="5">
        <v>0.0</v>
      </c>
      <c r="AM266" s="5">
        <v>0.0</v>
      </c>
      <c r="AN266" s="5">
        <v>0.0</v>
      </c>
      <c r="AO266" s="5">
        <v>0.0</v>
      </c>
      <c r="AP266" s="5">
        <v>0.0</v>
      </c>
      <c r="AQ266" s="5">
        <v>0.0</v>
      </c>
      <c r="AR266" s="5">
        <v>0.0</v>
      </c>
      <c r="AS266" s="5">
        <v>0.0</v>
      </c>
      <c r="AT266" s="5">
        <v>0.0</v>
      </c>
      <c r="AU266" s="5">
        <v>0.0</v>
      </c>
      <c r="AV266" s="5">
        <f t="shared" si="166"/>
        <v>0</v>
      </c>
      <c r="AW266" s="5">
        <f t="shared" si="167"/>
        <v>0</v>
      </c>
      <c r="AX266" s="5">
        <f t="shared" si="168"/>
        <v>0</v>
      </c>
      <c r="AY266" s="5">
        <f t="shared" si="169"/>
        <v>0</v>
      </c>
      <c r="AZ266" s="5">
        <f t="shared" si="170"/>
        <v>0</v>
      </c>
      <c r="BA266" s="5">
        <f t="shared" si="171"/>
        <v>0</v>
      </c>
      <c r="BB266" s="5">
        <f t="shared" si="172"/>
        <v>0</v>
      </c>
      <c r="BC266" s="5">
        <f t="shared" si="173"/>
        <v>0</v>
      </c>
      <c r="BD266" s="5">
        <f t="shared" si="174"/>
        <v>0</v>
      </c>
      <c r="BE266" s="5">
        <f t="shared" si="175"/>
        <v>0</v>
      </c>
      <c r="BF266" s="5"/>
      <c r="BG266" s="5"/>
      <c r="BH266" s="5"/>
      <c r="BI266" s="5"/>
      <c r="BJ266" s="5"/>
      <c r="BK266" s="5"/>
      <c r="BL266" s="5"/>
      <c r="BM266" s="5"/>
      <c r="BN266" s="5"/>
      <c r="BO266" s="5"/>
      <c r="BP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f t="shared" si="165"/>
        <v>97</v>
      </c>
      <c r="AL267" s="5">
        <v>0.0</v>
      </c>
      <c r="AM267" s="5">
        <v>0.0</v>
      </c>
      <c r="AN267" s="5">
        <v>0.0</v>
      </c>
      <c r="AO267" s="5">
        <v>0.0</v>
      </c>
      <c r="AP267" s="5">
        <v>0.0</v>
      </c>
      <c r="AQ267" s="5">
        <v>0.0</v>
      </c>
      <c r="AR267" s="5">
        <v>0.0</v>
      </c>
      <c r="AS267" s="5">
        <v>0.0</v>
      </c>
      <c r="AT267" s="5">
        <v>0.0</v>
      </c>
      <c r="AU267" s="5">
        <v>0.0</v>
      </c>
      <c r="AV267" s="5">
        <f t="shared" si="166"/>
        <v>0</v>
      </c>
      <c r="AW267" s="5">
        <f t="shared" si="167"/>
        <v>0</v>
      </c>
      <c r="AX267" s="5">
        <f t="shared" si="168"/>
        <v>0</v>
      </c>
      <c r="AY267" s="5">
        <f t="shared" si="169"/>
        <v>0</v>
      </c>
      <c r="AZ267" s="5">
        <f t="shared" si="170"/>
        <v>0</v>
      </c>
      <c r="BA267" s="5">
        <f t="shared" si="171"/>
        <v>0</v>
      </c>
      <c r="BB267" s="5">
        <f t="shared" si="172"/>
        <v>0</v>
      </c>
      <c r="BC267" s="5">
        <f t="shared" si="173"/>
        <v>0</v>
      </c>
      <c r="BD267" s="5">
        <f t="shared" si="174"/>
        <v>0</v>
      </c>
      <c r="BE267" s="5">
        <f t="shared" si="175"/>
        <v>0</v>
      </c>
      <c r="BF267" s="5"/>
      <c r="BG267" s="5"/>
      <c r="BH267" s="5"/>
      <c r="BI267" s="5"/>
      <c r="BJ267" s="5"/>
      <c r="BK267" s="5"/>
      <c r="BL267" s="5"/>
      <c r="BM267" s="5"/>
      <c r="BN267" s="5"/>
      <c r="BO267" s="5"/>
      <c r="BP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f t="shared" si="165"/>
        <v>98</v>
      </c>
      <c r="AL268" s="5">
        <v>0.0</v>
      </c>
      <c r="AM268" s="5">
        <v>0.0</v>
      </c>
      <c r="AN268" s="5">
        <v>0.0</v>
      </c>
      <c r="AO268" s="5">
        <v>0.0</v>
      </c>
      <c r="AP268" s="5">
        <v>0.0</v>
      </c>
      <c r="AQ268" s="5">
        <v>0.0</v>
      </c>
      <c r="AR268" s="5">
        <v>0.0</v>
      </c>
      <c r="AS268" s="5">
        <v>0.0</v>
      </c>
      <c r="AT268" s="5">
        <v>0.0</v>
      </c>
      <c r="AU268" s="5">
        <v>0.0</v>
      </c>
      <c r="AV268" s="5">
        <f t="shared" si="166"/>
        <v>0</v>
      </c>
      <c r="AW268" s="5">
        <f t="shared" si="167"/>
        <v>0</v>
      </c>
      <c r="AX268" s="5">
        <f t="shared" si="168"/>
        <v>0</v>
      </c>
      <c r="AY268" s="5">
        <f t="shared" si="169"/>
        <v>0</v>
      </c>
      <c r="AZ268" s="5">
        <f t="shared" si="170"/>
        <v>0</v>
      </c>
      <c r="BA268" s="5">
        <f t="shared" si="171"/>
        <v>0</v>
      </c>
      <c r="BB268" s="5">
        <f t="shared" si="172"/>
        <v>0</v>
      </c>
      <c r="BC268" s="5">
        <f t="shared" si="173"/>
        <v>0</v>
      </c>
      <c r="BD268" s="5">
        <f t="shared" si="174"/>
        <v>0</v>
      </c>
      <c r="BE268" s="5">
        <f t="shared" si="175"/>
        <v>0</v>
      </c>
      <c r="BF268" s="5"/>
      <c r="BG268" s="5"/>
      <c r="BH268" s="5"/>
      <c r="BI268" s="5"/>
      <c r="BJ268" s="5"/>
      <c r="BK268" s="5"/>
      <c r="BL268" s="5"/>
      <c r="BM268" s="5"/>
      <c r="BN268" s="5"/>
      <c r="BO268" s="5"/>
      <c r="BP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f t="shared" si="165"/>
        <v>99</v>
      </c>
      <c r="AL269" s="5">
        <v>0.0</v>
      </c>
      <c r="AM269" s="5">
        <v>0.0</v>
      </c>
      <c r="AN269" s="5">
        <v>0.0</v>
      </c>
      <c r="AO269" s="5">
        <v>0.0</v>
      </c>
      <c r="AP269" s="5">
        <v>0.0</v>
      </c>
      <c r="AQ269" s="5">
        <v>0.0</v>
      </c>
      <c r="AR269" s="5">
        <v>0.0</v>
      </c>
      <c r="AS269" s="5">
        <v>0.0</v>
      </c>
      <c r="AT269" s="5">
        <v>0.0</v>
      </c>
      <c r="AU269" s="5">
        <v>0.0</v>
      </c>
      <c r="AV269" s="5">
        <f t="shared" si="166"/>
        <v>0</v>
      </c>
      <c r="AW269" s="5">
        <f t="shared" si="167"/>
        <v>0</v>
      </c>
      <c r="AX269" s="5">
        <f t="shared" si="168"/>
        <v>0</v>
      </c>
      <c r="AY269" s="5">
        <f t="shared" si="169"/>
        <v>0</v>
      </c>
      <c r="AZ269" s="5">
        <f t="shared" si="170"/>
        <v>0</v>
      </c>
      <c r="BA269" s="5">
        <f t="shared" si="171"/>
        <v>0</v>
      </c>
      <c r="BB269" s="5">
        <f t="shared" si="172"/>
        <v>0</v>
      </c>
      <c r="BC269" s="5">
        <f t="shared" si="173"/>
        <v>0</v>
      </c>
      <c r="BD269" s="5">
        <f t="shared" si="174"/>
        <v>0</v>
      </c>
      <c r="BE269" s="5">
        <f t="shared" si="175"/>
        <v>0</v>
      </c>
      <c r="BF269" s="5"/>
      <c r="BG269" s="5"/>
      <c r="BH269" s="5"/>
      <c r="BI269" s="5"/>
      <c r="BJ269" s="5"/>
      <c r="BK269" s="5"/>
      <c r="BL269" s="5"/>
      <c r="BM269" s="5"/>
      <c r="BN269" s="5"/>
      <c r="BO269" s="5"/>
      <c r="BP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f t="shared" si="165"/>
        <v>100</v>
      </c>
      <c r="AL270" s="5">
        <v>0.0</v>
      </c>
      <c r="AM270" s="5">
        <v>0.0</v>
      </c>
      <c r="AN270" s="5">
        <v>0.0</v>
      </c>
      <c r="AO270" s="5">
        <v>0.0</v>
      </c>
      <c r="AP270" s="5">
        <v>0.0</v>
      </c>
      <c r="AQ270" s="5">
        <v>0.0</v>
      </c>
      <c r="AR270" s="5">
        <v>0.0</v>
      </c>
      <c r="AS270" s="5">
        <v>0.0</v>
      </c>
      <c r="AT270" s="5">
        <v>0.0</v>
      </c>
      <c r="AU270" s="5">
        <v>0.0</v>
      </c>
      <c r="AV270" s="5">
        <f t="shared" si="166"/>
        <v>0</v>
      </c>
      <c r="AW270" s="5">
        <f t="shared" si="167"/>
        <v>0</v>
      </c>
      <c r="AX270" s="5">
        <f t="shared" si="168"/>
        <v>0</v>
      </c>
      <c r="AY270" s="5">
        <f t="shared" si="169"/>
        <v>0</v>
      </c>
      <c r="AZ270" s="5">
        <f t="shared" si="170"/>
        <v>0</v>
      </c>
      <c r="BA270" s="5">
        <f t="shared" si="171"/>
        <v>0</v>
      </c>
      <c r="BB270" s="5">
        <f t="shared" si="172"/>
        <v>0</v>
      </c>
      <c r="BC270" s="5">
        <f t="shared" si="173"/>
        <v>0</v>
      </c>
      <c r="BD270" s="5">
        <f t="shared" si="174"/>
        <v>0</v>
      </c>
      <c r="BE270" s="5">
        <f t="shared" si="175"/>
        <v>0</v>
      </c>
      <c r="BF270" s="5"/>
      <c r="BG270" s="5"/>
      <c r="BH270" s="5"/>
      <c r="BI270" s="5"/>
      <c r="BJ270" s="5"/>
      <c r="BK270" s="5"/>
      <c r="BL270" s="5"/>
      <c r="BM270" s="5"/>
      <c r="BN270" s="5"/>
      <c r="BO270" s="5"/>
      <c r="BP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f t="shared" si="165"/>
        <v>101</v>
      </c>
      <c r="AL271" s="5">
        <v>0.0</v>
      </c>
      <c r="AM271" s="5">
        <v>0.0</v>
      </c>
      <c r="AN271" s="5">
        <v>0.0</v>
      </c>
      <c r="AO271" s="5">
        <v>0.0</v>
      </c>
      <c r="AP271" s="5">
        <v>0.0</v>
      </c>
      <c r="AQ271" s="5">
        <v>0.0</v>
      </c>
      <c r="AR271" s="5">
        <v>0.0</v>
      </c>
      <c r="AS271" s="5">
        <v>0.0</v>
      </c>
      <c r="AT271" s="5">
        <v>0.0</v>
      </c>
      <c r="AU271" s="5">
        <v>0.0</v>
      </c>
      <c r="AV271" s="5">
        <f t="shared" si="166"/>
        <v>0</v>
      </c>
      <c r="AW271" s="5">
        <f t="shared" si="167"/>
        <v>0</v>
      </c>
      <c r="AX271" s="5">
        <f t="shared" si="168"/>
        <v>0</v>
      </c>
      <c r="AY271" s="5">
        <f t="shared" si="169"/>
        <v>0</v>
      </c>
      <c r="AZ271" s="5">
        <f t="shared" si="170"/>
        <v>0</v>
      </c>
      <c r="BA271" s="5">
        <f t="shared" si="171"/>
        <v>0</v>
      </c>
      <c r="BB271" s="5">
        <f t="shared" si="172"/>
        <v>0</v>
      </c>
      <c r="BC271" s="5">
        <f t="shared" si="173"/>
        <v>0</v>
      </c>
      <c r="BD271" s="5">
        <f t="shared" si="174"/>
        <v>0</v>
      </c>
      <c r="BE271" s="5">
        <f t="shared" si="175"/>
        <v>0</v>
      </c>
      <c r="BF271" s="5"/>
      <c r="BG271" s="5"/>
      <c r="BH271" s="5"/>
      <c r="BI271" s="5"/>
      <c r="BJ271" s="5"/>
      <c r="BK271" s="5"/>
      <c r="BL271" s="5"/>
      <c r="BM271" s="5"/>
      <c r="BN271" s="5"/>
      <c r="BO271" s="5"/>
      <c r="BP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f t="shared" si="165"/>
        <v>102</v>
      </c>
      <c r="AL272" s="5">
        <v>0.0</v>
      </c>
      <c r="AM272" s="5">
        <v>0.0</v>
      </c>
      <c r="AN272" s="5">
        <v>0.0</v>
      </c>
      <c r="AO272" s="5">
        <v>0.0</v>
      </c>
      <c r="AP272" s="5">
        <v>0.0</v>
      </c>
      <c r="AQ272" s="5">
        <v>0.0</v>
      </c>
      <c r="AR272" s="5">
        <v>0.0</v>
      </c>
      <c r="AS272" s="5">
        <v>0.0</v>
      </c>
      <c r="AT272" s="5">
        <v>0.0</v>
      </c>
      <c r="AU272" s="5">
        <v>0.0</v>
      </c>
      <c r="AV272" s="5">
        <f t="shared" si="166"/>
        <v>0</v>
      </c>
      <c r="AW272" s="5">
        <f t="shared" si="167"/>
        <v>0</v>
      </c>
      <c r="AX272" s="5">
        <f t="shared" si="168"/>
        <v>0</v>
      </c>
      <c r="AY272" s="5">
        <f t="shared" si="169"/>
        <v>0</v>
      </c>
      <c r="AZ272" s="5">
        <f t="shared" si="170"/>
        <v>0</v>
      </c>
      <c r="BA272" s="5">
        <f t="shared" si="171"/>
        <v>0</v>
      </c>
      <c r="BB272" s="5">
        <f t="shared" si="172"/>
        <v>0</v>
      </c>
      <c r="BC272" s="5">
        <f t="shared" si="173"/>
        <v>0</v>
      </c>
      <c r="BD272" s="5">
        <f t="shared" si="174"/>
        <v>0</v>
      </c>
      <c r="BE272" s="5">
        <f t="shared" si="175"/>
        <v>0</v>
      </c>
      <c r="BF272" s="5"/>
      <c r="BG272" s="5"/>
      <c r="BH272" s="5"/>
      <c r="BI272" s="5"/>
      <c r="BJ272" s="5"/>
      <c r="BK272" s="5"/>
      <c r="BL272" s="5"/>
      <c r="BM272" s="5"/>
      <c r="BN272" s="5"/>
      <c r="BO272" s="5"/>
      <c r="BP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f t="shared" si="165"/>
        <v>103</v>
      </c>
      <c r="AL273" s="5">
        <v>0.0</v>
      </c>
      <c r="AM273" s="5">
        <v>0.0</v>
      </c>
      <c r="AN273" s="5">
        <v>0.0</v>
      </c>
      <c r="AO273" s="5">
        <v>0.0</v>
      </c>
      <c r="AP273" s="5">
        <v>0.0</v>
      </c>
      <c r="AQ273" s="5">
        <v>0.0</v>
      </c>
      <c r="AR273" s="5">
        <v>0.0</v>
      </c>
      <c r="AS273" s="5">
        <v>0.0</v>
      </c>
      <c r="AT273" s="5">
        <v>0.0</v>
      </c>
      <c r="AU273" s="5">
        <v>0.0</v>
      </c>
      <c r="AV273" s="5">
        <f t="shared" si="166"/>
        <v>0</v>
      </c>
      <c r="AW273" s="5">
        <f t="shared" si="167"/>
        <v>0</v>
      </c>
      <c r="AX273" s="5">
        <f t="shared" si="168"/>
        <v>0</v>
      </c>
      <c r="AY273" s="5">
        <f t="shared" si="169"/>
        <v>0</v>
      </c>
      <c r="AZ273" s="5">
        <f t="shared" si="170"/>
        <v>0</v>
      </c>
      <c r="BA273" s="5">
        <f t="shared" si="171"/>
        <v>0</v>
      </c>
      <c r="BB273" s="5">
        <f t="shared" si="172"/>
        <v>0</v>
      </c>
      <c r="BC273" s="5">
        <f t="shared" si="173"/>
        <v>0</v>
      </c>
      <c r="BD273" s="5">
        <f t="shared" si="174"/>
        <v>0</v>
      </c>
      <c r="BE273" s="5">
        <f t="shared" si="175"/>
        <v>0</v>
      </c>
      <c r="BF273" s="5"/>
      <c r="BG273" s="5"/>
      <c r="BH273" s="5"/>
      <c r="BI273" s="5"/>
      <c r="BJ273" s="5"/>
      <c r="BK273" s="5"/>
      <c r="BL273" s="5"/>
      <c r="BM273" s="5"/>
      <c r="BN273" s="5"/>
      <c r="BO273" s="5"/>
      <c r="BP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f t="shared" si="165"/>
        <v>104</v>
      </c>
      <c r="AL274" s="5">
        <v>0.0</v>
      </c>
      <c r="AM274" s="5">
        <v>0.0</v>
      </c>
      <c r="AN274" s="5">
        <v>0.0</v>
      </c>
      <c r="AO274" s="5">
        <v>0.0</v>
      </c>
      <c r="AP274" s="5">
        <v>0.0</v>
      </c>
      <c r="AQ274" s="5">
        <v>0.0</v>
      </c>
      <c r="AR274" s="5">
        <v>0.0</v>
      </c>
      <c r="AS274" s="5">
        <v>0.0</v>
      </c>
      <c r="AT274" s="5">
        <v>0.0</v>
      </c>
      <c r="AU274" s="5">
        <v>0.0</v>
      </c>
      <c r="AV274" s="5">
        <f t="shared" si="166"/>
        <v>0</v>
      </c>
      <c r="AW274" s="5">
        <f t="shared" si="167"/>
        <v>0</v>
      </c>
      <c r="AX274" s="5">
        <f t="shared" si="168"/>
        <v>0</v>
      </c>
      <c r="AY274" s="5">
        <f t="shared" si="169"/>
        <v>0</v>
      </c>
      <c r="AZ274" s="5">
        <f t="shared" si="170"/>
        <v>0</v>
      </c>
      <c r="BA274" s="5">
        <f t="shared" si="171"/>
        <v>0</v>
      </c>
      <c r="BB274" s="5">
        <f t="shared" si="172"/>
        <v>0</v>
      </c>
      <c r="BC274" s="5">
        <f t="shared" si="173"/>
        <v>0</v>
      </c>
      <c r="BD274" s="5">
        <f t="shared" si="174"/>
        <v>0</v>
      </c>
      <c r="BE274" s="5">
        <f t="shared" si="175"/>
        <v>0</v>
      </c>
      <c r="BF274" s="5"/>
      <c r="BG274" s="5"/>
      <c r="BH274" s="5"/>
      <c r="BI274" s="5"/>
      <c r="BJ274" s="5"/>
      <c r="BK274" s="5"/>
      <c r="BL274" s="5"/>
      <c r="BM274" s="5"/>
      <c r="BN274" s="5"/>
      <c r="BO274" s="5"/>
      <c r="BP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f t="shared" si="165"/>
        <v>105</v>
      </c>
      <c r="AL275" s="5">
        <v>0.0</v>
      </c>
      <c r="AM275" s="5">
        <v>0.0</v>
      </c>
      <c r="AN275" s="5">
        <v>0.0</v>
      </c>
      <c r="AO275" s="5">
        <v>0.0</v>
      </c>
      <c r="AP275" s="5">
        <v>0.0</v>
      </c>
      <c r="AQ275" s="5">
        <v>0.0</v>
      </c>
      <c r="AR275" s="5">
        <v>0.0</v>
      </c>
      <c r="AS275" s="5">
        <v>0.0</v>
      </c>
      <c r="AT275" s="5">
        <v>0.0</v>
      </c>
      <c r="AU275" s="5">
        <v>0.0</v>
      </c>
      <c r="AV275" s="5">
        <f t="shared" si="166"/>
        <v>0</v>
      </c>
      <c r="AW275" s="5">
        <f t="shared" si="167"/>
        <v>0</v>
      </c>
      <c r="AX275" s="5">
        <f t="shared" si="168"/>
        <v>0</v>
      </c>
      <c r="AY275" s="5">
        <f t="shared" si="169"/>
        <v>0</v>
      </c>
      <c r="AZ275" s="5">
        <f t="shared" si="170"/>
        <v>0</v>
      </c>
      <c r="BA275" s="5">
        <f t="shared" si="171"/>
        <v>0</v>
      </c>
      <c r="BB275" s="5">
        <f t="shared" si="172"/>
        <v>0</v>
      </c>
      <c r="BC275" s="5">
        <f t="shared" si="173"/>
        <v>0</v>
      </c>
      <c r="BD275" s="5">
        <f t="shared" si="174"/>
        <v>0</v>
      </c>
      <c r="BE275" s="5">
        <f t="shared" si="175"/>
        <v>0</v>
      </c>
      <c r="BF275" s="5"/>
      <c r="BG275" s="5"/>
      <c r="BH275" s="5"/>
      <c r="BI275" s="5"/>
      <c r="BJ275" s="5"/>
      <c r="BK275" s="5"/>
      <c r="BL275" s="5"/>
      <c r="BM275" s="5"/>
      <c r="BN275" s="5"/>
      <c r="BO275" s="5"/>
      <c r="BP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f t="shared" si="165"/>
        <v>106</v>
      </c>
      <c r="AL276" s="5">
        <v>0.0</v>
      </c>
      <c r="AM276" s="5">
        <v>0.0</v>
      </c>
      <c r="AN276" s="5">
        <v>0.0</v>
      </c>
      <c r="AO276" s="5">
        <v>0.0</v>
      </c>
      <c r="AP276" s="5">
        <v>0.0</v>
      </c>
      <c r="AQ276" s="5">
        <v>0.0</v>
      </c>
      <c r="AR276" s="5">
        <v>0.0</v>
      </c>
      <c r="AS276" s="5">
        <v>0.0</v>
      </c>
      <c r="AT276" s="5">
        <v>0.0</v>
      </c>
      <c r="AU276" s="5">
        <v>0.0</v>
      </c>
      <c r="AV276" s="5">
        <f t="shared" si="166"/>
        <v>0</v>
      </c>
      <c r="AW276" s="5">
        <f t="shared" si="167"/>
        <v>0</v>
      </c>
      <c r="AX276" s="5">
        <f t="shared" si="168"/>
        <v>0</v>
      </c>
      <c r="AY276" s="5">
        <f t="shared" si="169"/>
        <v>0</v>
      </c>
      <c r="AZ276" s="5">
        <f t="shared" si="170"/>
        <v>0</v>
      </c>
      <c r="BA276" s="5">
        <f t="shared" si="171"/>
        <v>0</v>
      </c>
      <c r="BB276" s="5">
        <f t="shared" si="172"/>
        <v>0</v>
      </c>
      <c r="BC276" s="5">
        <f t="shared" si="173"/>
        <v>0</v>
      </c>
      <c r="BD276" s="5">
        <f t="shared" si="174"/>
        <v>0</v>
      </c>
      <c r="BE276" s="5">
        <f t="shared" si="175"/>
        <v>0</v>
      </c>
      <c r="BF276" s="5"/>
      <c r="BG276" s="5"/>
      <c r="BH276" s="5"/>
      <c r="BI276" s="5"/>
      <c r="BJ276" s="5"/>
      <c r="BK276" s="5"/>
      <c r="BL276" s="5"/>
      <c r="BM276" s="5"/>
      <c r="BN276" s="5"/>
      <c r="BO276" s="5"/>
      <c r="BP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f t="shared" si="165"/>
        <v>107</v>
      </c>
      <c r="AL277" s="5">
        <v>0.0</v>
      </c>
      <c r="AM277" s="5">
        <v>0.0</v>
      </c>
      <c r="AN277" s="5">
        <v>0.0</v>
      </c>
      <c r="AO277" s="5">
        <v>0.0</v>
      </c>
      <c r="AP277" s="5">
        <v>0.0</v>
      </c>
      <c r="AQ277" s="5">
        <v>0.0</v>
      </c>
      <c r="AR277" s="5">
        <v>0.0</v>
      </c>
      <c r="AS277" s="5">
        <v>0.0</v>
      </c>
      <c r="AT277" s="5">
        <v>0.0</v>
      </c>
      <c r="AU277" s="5">
        <v>0.0</v>
      </c>
      <c r="AV277" s="5">
        <f t="shared" si="166"/>
        <v>0</v>
      </c>
      <c r="AW277" s="5">
        <f t="shared" si="167"/>
        <v>0</v>
      </c>
      <c r="AX277" s="5">
        <f t="shared" si="168"/>
        <v>0</v>
      </c>
      <c r="AY277" s="5">
        <f t="shared" si="169"/>
        <v>0</v>
      </c>
      <c r="AZ277" s="5">
        <f t="shared" si="170"/>
        <v>0</v>
      </c>
      <c r="BA277" s="5">
        <f t="shared" si="171"/>
        <v>0</v>
      </c>
      <c r="BB277" s="5">
        <f t="shared" si="172"/>
        <v>0</v>
      </c>
      <c r="BC277" s="5">
        <f t="shared" si="173"/>
        <v>0</v>
      </c>
      <c r="BD277" s="5">
        <f t="shared" si="174"/>
        <v>0</v>
      </c>
      <c r="BE277" s="5">
        <f t="shared" si="175"/>
        <v>0</v>
      </c>
      <c r="BF277" s="5"/>
      <c r="BG277" s="5"/>
      <c r="BH277" s="5"/>
      <c r="BI277" s="5"/>
      <c r="BJ277" s="5"/>
      <c r="BK277" s="5"/>
      <c r="BL277" s="5"/>
      <c r="BM277" s="5"/>
      <c r="BN277" s="5"/>
      <c r="BO277" s="5"/>
      <c r="BP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f t="shared" si="165"/>
        <v>108</v>
      </c>
      <c r="AL278" s="5">
        <v>0.0</v>
      </c>
      <c r="AM278" s="5">
        <v>0.0</v>
      </c>
      <c r="AN278" s="5">
        <v>0.0</v>
      </c>
      <c r="AO278" s="5">
        <v>0.0</v>
      </c>
      <c r="AP278" s="5">
        <v>0.0</v>
      </c>
      <c r="AQ278" s="5">
        <v>0.0</v>
      </c>
      <c r="AR278" s="5">
        <v>0.0</v>
      </c>
      <c r="AS278" s="5">
        <v>0.0</v>
      </c>
      <c r="AT278" s="5">
        <v>0.0</v>
      </c>
      <c r="AU278" s="5">
        <v>0.0</v>
      </c>
      <c r="AV278" s="5">
        <f t="shared" si="166"/>
        <v>0</v>
      </c>
      <c r="AW278" s="5">
        <f t="shared" si="167"/>
        <v>0</v>
      </c>
      <c r="AX278" s="5">
        <f t="shared" si="168"/>
        <v>0</v>
      </c>
      <c r="AY278" s="5">
        <f t="shared" si="169"/>
        <v>0</v>
      </c>
      <c r="AZ278" s="5">
        <f t="shared" si="170"/>
        <v>0</v>
      </c>
      <c r="BA278" s="5">
        <f t="shared" si="171"/>
        <v>0</v>
      </c>
      <c r="BB278" s="5">
        <f t="shared" si="172"/>
        <v>0</v>
      </c>
      <c r="BC278" s="5">
        <f t="shared" si="173"/>
        <v>0</v>
      </c>
      <c r="BD278" s="5">
        <f t="shared" si="174"/>
        <v>0</v>
      </c>
      <c r="BE278" s="5">
        <f t="shared" si="175"/>
        <v>0</v>
      </c>
      <c r="BF278" s="5"/>
      <c r="BG278" s="5"/>
      <c r="BH278" s="5"/>
      <c r="BI278" s="5"/>
      <c r="BJ278" s="5"/>
      <c r="BK278" s="5"/>
      <c r="BL278" s="5"/>
      <c r="BM278" s="5"/>
      <c r="BN278" s="5"/>
      <c r="BO278" s="5"/>
      <c r="BP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f t="shared" si="165"/>
        <v>109</v>
      </c>
      <c r="AL279" s="5">
        <v>0.0</v>
      </c>
      <c r="AM279" s="5">
        <v>0.0</v>
      </c>
      <c r="AN279" s="5">
        <v>0.0</v>
      </c>
      <c r="AO279" s="5">
        <v>0.0</v>
      </c>
      <c r="AP279" s="5">
        <v>0.0</v>
      </c>
      <c r="AQ279" s="5">
        <v>0.0</v>
      </c>
      <c r="AR279" s="5">
        <v>0.0</v>
      </c>
      <c r="AS279" s="5">
        <v>0.0</v>
      </c>
      <c r="AT279" s="5">
        <v>0.0</v>
      </c>
      <c r="AU279" s="5">
        <v>0.0</v>
      </c>
      <c r="AV279" s="5">
        <f t="shared" si="166"/>
        <v>0</v>
      </c>
      <c r="AW279" s="5">
        <f t="shared" si="167"/>
        <v>0</v>
      </c>
      <c r="AX279" s="5">
        <f t="shared" si="168"/>
        <v>0</v>
      </c>
      <c r="AY279" s="5">
        <f t="shared" si="169"/>
        <v>0</v>
      </c>
      <c r="AZ279" s="5">
        <f t="shared" si="170"/>
        <v>0</v>
      </c>
      <c r="BA279" s="5">
        <f t="shared" si="171"/>
        <v>0</v>
      </c>
      <c r="BB279" s="5">
        <f t="shared" si="172"/>
        <v>0</v>
      </c>
      <c r="BC279" s="5">
        <f t="shared" si="173"/>
        <v>0</v>
      </c>
      <c r="BD279" s="5">
        <f t="shared" si="174"/>
        <v>0</v>
      </c>
      <c r="BE279" s="5">
        <f t="shared" si="175"/>
        <v>0</v>
      </c>
      <c r="BF279" s="5"/>
      <c r="BG279" s="5"/>
      <c r="BH279" s="5"/>
      <c r="BI279" s="5"/>
      <c r="BJ279" s="5"/>
      <c r="BK279" s="5"/>
      <c r="BL279" s="5"/>
      <c r="BM279" s="5"/>
      <c r="BN279" s="5"/>
      <c r="BO279" s="5"/>
      <c r="BP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f t="shared" si="165"/>
        <v>110</v>
      </c>
      <c r="AL280" s="5">
        <v>0.0</v>
      </c>
      <c r="AM280" s="5">
        <v>0.0</v>
      </c>
      <c r="AN280" s="5">
        <v>0.0</v>
      </c>
      <c r="AO280" s="5">
        <v>0.0</v>
      </c>
      <c r="AP280" s="5">
        <v>0.0</v>
      </c>
      <c r="AQ280" s="5">
        <v>0.0</v>
      </c>
      <c r="AR280" s="5">
        <v>0.0</v>
      </c>
      <c r="AS280" s="5">
        <v>0.0</v>
      </c>
      <c r="AT280" s="5">
        <v>0.0</v>
      </c>
      <c r="AU280" s="5">
        <v>0.0</v>
      </c>
      <c r="AV280" s="5">
        <f t="shared" si="166"/>
        <v>0</v>
      </c>
      <c r="AW280" s="5">
        <f t="shared" si="167"/>
        <v>0</v>
      </c>
      <c r="AX280" s="5">
        <f t="shared" si="168"/>
        <v>0</v>
      </c>
      <c r="AY280" s="5">
        <f t="shared" si="169"/>
        <v>0</v>
      </c>
      <c r="AZ280" s="5">
        <f t="shared" si="170"/>
        <v>0</v>
      </c>
      <c r="BA280" s="5">
        <f t="shared" si="171"/>
        <v>0</v>
      </c>
      <c r="BB280" s="5">
        <f t="shared" si="172"/>
        <v>0</v>
      </c>
      <c r="BC280" s="5">
        <f t="shared" si="173"/>
        <v>0</v>
      </c>
      <c r="BD280" s="5">
        <f t="shared" si="174"/>
        <v>0</v>
      </c>
      <c r="BE280" s="5">
        <f t="shared" si="175"/>
        <v>0</v>
      </c>
      <c r="BF280" s="5"/>
      <c r="BG280" s="5"/>
      <c r="BH280" s="5"/>
      <c r="BI280" s="5"/>
      <c r="BJ280" s="5"/>
      <c r="BK280" s="5"/>
      <c r="BL280" s="5"/>
      <c r="BM280" s="5"/>
      <c r="BN280" s="5"/>
      <c r="BO280" s="5"/>
      <c r="BP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f t="shared" si="165"/>
        <v>111</v>
      </c>
      <c r="AL281" s="5">
        <v>0.0</v>
      </c>
      <c r="AM281" s="5">
        <v>0.0</v>
      </c>
      <c r="AN281" s="5">
        <v>0.0</v>
      </c>
      <c r="AO281" s="5">
        <v>0.0</v>
      </c>
      <c r="AP281" s="5">
        <v>0.0</v>
      </c>
      <c r="AQ281" s="5">
        <v>0.0</v>
      </c>
      <c r="AR281" s="5">
        <v>0.0</v>
      </c>
      <c r="AS281" s="5">
        <v>0.0</v>
      </c>
      <c r="AT281" s="5">
        <v>0.0</v>
      </c>
      <c r="AU281" s="5">
        <v>0.0</v>
      </c>
      <c r="AV281" s="5">
        <f t="shared" si="166"/>
        <v>0</v>
      </c>
      <c r="AW281" s="5">
        <f t="shared" si="167"/>
        <v>0</v>
      </c>
      <c r="AX281" s="5">
        <f t="shared" si="168"/>
        <v>0</v>
      </c>
      <c r="AY281" s="5">
        <f t="shared" si="169"/>
        <v>0</v>
      </c>
      <c r="AZ281" s="5">
        <f t="shared" si="170"/>
        <v>0</v>
      </c>
      <c r="BA281" s="5">
        <f t="shared" si="171"/>
        <v>0</v>
      </c>
      <c r="BB281" s="5">
        <f t="shared" si="172"/>
        <v>0</v>
      </c>
      <c r="BC281" s="5">
        <f t="shared" si="173"/>
        <v>0</v>
      </c>
      <c r="BD281" s="5">
        <f t="shared" si="174"/>
        <v>0</v>
      </c>
      <c r="BE281" s="5">
        <f t="shared" si="175"/>
        <v>0</v>
      </c>
      <c r="BF281" s="5"/>
      <c r="BG281" s="5"/>
      <c r="BH281" s="5"/>
      <c r="BI281" s="5"/>
      <c r="BJ281" s="5"/>
      <c r="BK281" s="5"/>
      <c r="BL281" s="5"/>
      <c r="BM281" s="5"/>
      <c r="BN281" s="5"/>
      <c r="BO281" s="5"/>
      <c r="BP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f t="shared" si="165"/>
        <v>112</v>
      </c>
      <c r="AL282" s="5">
        <v>0.0</v>
      </c>
      <c r="AM282" s="5">
        <v>0.0</v>
      </c>
      <c r="AN282" s="5">
        <v>0.0</v>
      </c>
      <c r="AO282" s="5">
        <v>0.0</v>
      </c>
      <c r="AP282" s="5">
        <v>0.0</v>
      </c>
      <c r="AQ282" s="5">
        <v>0.0</v>
      </c>
      <c r="AR282" s="5">
        <v>0.0</v>
      </c>
      <c r="AS282" s="5">
        <v>0.0</v>
      </c>
      <c r="AT282" s="5">
        <v>0.0</v>
      </c>
      <c r="AU282" s="5">
        <v>0.0</v>
      </c>
      <c r="AV282" s="5">
        <f t="shared" si="166"/>
        <v>0</v>
      </c>
      <c r="AW282" s="5">
        <f t="shared" si="167"/>
        <v>0</v>
      </c>
      <c r="AX282" s="5">
        <f t="shared" si="168"/>
        <v>0</v>
      </c>
      <c r="AY282" s="5">
        <f t="shared" si="169"/>
        <v>0</v>
      </c>
      <c r="AZ282" s="5">
        <f t="shared" si="170"/>
        <v>0</v>
      </c>
      <c r="BA282" s="5">
        <f t="shared" si="171"/>
        <v>0</v>
      </c>
      <c r="BB282" s="5">
        <f t="shared" si="172"/>
        <v>0</v>
      </c>
      <c r="BC282" s="5">
        <f t="shared" si="173"/>
        <v>0</v>
      </c>
      <c r="BD282" s="5">
        <f t="shared" si="174"/>
        <v>0</v>
      </c>
      <c r="BE282" s="5">
        <f t="shared" si="175"/>
        <v>0</v>
      </c>
      <c r="BF282" s="5"/>
      <c r="BG282" s="5"/>
      <c r="BH282" s="5"/>
      <c r="BI282" s="5"/>
      <c r="BJ282" s="5"/>
      <c r="BK282" s="5"/>
      <c r="BL282" s="5"/>
      <c r="BM282" s="5"/>
      <c r="BN282" s="5"/>
      <c r="BO282" s="5"/>
      <c r="BP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f t="shared" si="165"/>
        <v>113</v>
      </c>
      <c r="AL283" s="5">
        <v>0.0</v>
      </c>
      <c r="AM283" s="5">
        <v>0.0</v>
      </c>
      <c r="AN283" s="5">
        <v>0.0</v>
      </c>
      <c r="AO283" s="5">
        <v>0.0</v>
      </c>
      <c r="AP283" s="5">
        <v>0.0</v>
      </c>
      <c r="AQ283" s="5">
        <v>0.0</v>
      </c>
      <c r="AR283" s="5">
        <v>0.0</v>
      </c>
      <c r="AS283" s="5">
        <v>0.0</v>
      </c>
      <c r="AT283" s="5">
        <v>0.0</v>
      </c>
      <c r="AU283" s="5">
        <v>0.0</v>
      </c>
      <c r="AV283" s="5">
        <f t="shared" si="166"/>
        <v>0</v>
      </c>
      <c r="AW283" s="5">
        <f t="shared" si="167"/>
        <v>0</v>
      </c>
      <c r="AX283" s="5">
        <f t="shared" si="168"/>
        <v>0</v>
      </c>
      <c r="AY283" s="5">
        <f t="shared" si="169"/>
        <v>0</v>
      </c>
      <c r="AZ283" s="5">
        <f t="shared" si="170"/>
        <v>0</v>
      </c>
      <c r="BA283" s="5">
        <f t="shared" si="171"/>
        <v>0</v>
      </c>
      <c r="BB283" s="5">
        <f t="shared" si="172"/>
        <v>0</v>
      </c>
      <c r="BC283" s="5">
        <f t="shared" si="173"/>
        <v>0</v>
      </c>
      <c r="BD283" s="5">
        <f t="shared" si="174"/>
        <v>0</v>
      </c>
      <c r="BE283" s="5">
        <f t="shared" si="175"/>
        <v>0</v>
      </c>
      <c r="BF283" s="5"/>
      <c r="BG283" s="5"/>
      <c r="BH283" s="5"/>
      <c r="BI283" s="5"/>
      <c r="BJ283" s="5"/>
      <c r="BK283" s="5"/>
      <c r="BL283" s="5"/>
      <c r="BM283" s="5"/>
      <c r="BN283" s="5"/>
      <c r="BO283" s="5"/>
      <c r="BP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f t="shared" si="165"/>
        <v>114</v>
      </c>
      <c r="AL284" s="5">
        <v>0.0</v>
      </c>
      <c r="AM284" s="5">
        <v>0.0</v>
      </c>
      <c r="AN284" s="5">
        <v>0.0</v>
      </c>
      <c r="AO284" s="5">
        <v>0.0</v>
      </c>
      <c r="AP284" s="5">
        <v>0.0</v>
      </c>
      <c r="AQ284" s="5">
        <v>0.0</v>
      </c>
      <c r="AR284" s="5">
        <v>0.0</v>
      </c>
      <c r="AS284" s="5">
        <v>0.0</v>
      </c>
      <c r="AT284" s="5">
        <v>0.0</v>
      </c>
      <c r="AU284" s="5">
        <v>0.0</v>
      </c>
      <c r="AV284" s="5">
        <f t="shared" si="166"/>
        <v>0</v>
      </c>
      <c r="AW284" s="5">
        <f t="shared" si="167"/>
        <v>0</v>
      </c>
      <c r="AX284" s="5">
        <f t="shared" si="168"/>
        <v>0</v>
      </c>
      <c r="AY284" s="5">
        <f t="shared" si="169"/>
        <v>0</v>
      </c>
      <c r="AZ284" s="5">
        <f t="shared" si="170"/>
        <v>0</v>
      </c>
      <c r="BA284" s="5">
        <f t="shared" si="171"/>
        <v>0</v>
      </c>
      <c r="BB284" s="5">
        <f t="shared" si="172"/>
        <v>0</v>
      </c>
      <c r="BC284" s="5">
        <f t="shared" si="173"/>
        <v>0</v>
      </c>
      <c r="BD284" s="5">
        <f t="shared" si="174"/>
        <v>0</v>
      </c>
      <c r="BE284" s="5">
        <f t="shared" si="175"/>
        <v>0</v>
      </c>
      <c r="BF284" s="5"/>
      <c r="BG284" s="5"/>
      <c r="BH284" s="5"/>
      <c r="BI284" s="5"/>
      <c r="BJ284" s="5"/>
      <c r="BK284" s="5"/>
      <c r="BL284" s="5"/>
      <c r="BM284" s="5"/>
      <c r="BN284" s="5"/>
      <c r="BO284" s="5"/>
      <c r="BP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f t="shared" si="165"/>
        <v>115</v>
      </c>
      <c r="AL285" s="5">
        <v>0.0</v>
      </c>
      <c r="AM285" s="5">
        <v>0.0</v>
      </c>
      <c r="AN285" s="5">
        <v>0.0</v>
      </c>
      <c r="AO285" s="5">
        <v>0.0</v>
      </c>
      <c r="AP285" s="5">
        <v>0.0</v>
      </c>
      <c r="AQ285" s="5">
        <v>0.0</v>
      </c>
      <c r="AR285" s="5">
        <v>0.0</v>
      </c>
      <c r="AS285" s="5">
        <v>0.0</v>
      </c>
      <c r="AT285" s="5">
        <v>0.0</v>
      </c>
      <c r="AU285" s="5">
        <v>0.0</v>
      </c>
      <c r="AV285" s="5">
        <f t="shared" si="166"/>
        <v>0</v>
      </c>
      <c r="AW285" s="5">
        <f t="shared" si="167"/>
        <v>0</v>
      </c>
      <c r="AX285" s="5">
        <f t="shared" si="168"/>
        <v>0</v>
      </c>
      <c r="AY285" s="5">
        <f t="shared" si="169"/>
        <v>0</v>
      </c>
      <c r="AZ285" s="5">
        <f t="shared" si="170"/>
        <v>0</v>
      </c>
      <c r="BA285" s="5">
        <f t="shared" si="171"/>
        <v>0</v>
      </c>
      <c r="BB285" s="5">
        <f t="shared" si="172"/>
        <v>0</v>
      </c>
      <c r="BC285" s="5">
        <f t="shared" si="173"/>
        <v>0</v>
      </c>
      <c r="BD285" s="5">
        <f t="shared" si="174"/>
        <v>0</v>
      </c>
      <c r="BE285" s="5">
        <f t="shared" si="175"/>
        <v>0</v>
      </c>
      <c r="BF285" s="5"/>
      <c r="BG285" s="5"/>
      <c r="BH285" s="5"/>
      <c r="BI285" s="5"/>
      <c r="BJ285" s="5"/>
      <c r="BK285" s="5"/>
      <c r="BL285" s="5"/>
      <c r="BM285" s="5"/>
      <c r="BN285" s="5"/>
      <c r="BO285" s="5"/>
      <c r="BP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f t="shared" si="165"/>
        <v>116</v>
      </c>
      <c r="AL286" s="5">
        <v>0.0</v>
      </c>
      <c r="AM286" s="5">
        <v>0.0</v>
      </c>
      <c r="AN286" s="5">
        <v>0.0</v>
      </c>
      <c r="AO286" s="5">
        <v>0.0</v>
      </c>
      <c r="AP286" s="5">
        <v>0.0</v>
      </c>
      <c r="AQ286" s="5">
        <v>0.0</v>
      </c>
      <c r="AR286" s="5">
        <v>0.0</v>
      </c>
      <c r="AS286" s="5">
        <v>0.0</v>
      </c>
      <c r="AT286" s="5">
        <v>0.0</v>
      </c>
      <c r="AU286" s="5">
        <v>0.0</v>
      </c>
      <c r="AV286" s="5">
        <f t="shared" si="166"/>
        <v>0</v>
      </c>
      <c r="AW286" s="5">
        <f t="shared" si="167"/>
        <v>0</v>
      </c>
      <c r="AX286" s="5">
        <f t="shared" si="168"/>
        <v>0</v>
      </c>
      <c r="AY286" s="5">
        <f t="shared" si="169"/>
        <v>0</v>
      </c>
      <c r="AZ286" s="5">
        <f t="shared" si="170"/>
        <v>0</v>
      </c>
      <c r="BA286" s="5">
        <f t="shared" si="171"/>
        <v>0</v>
      </c>
      <c r="BB286" s="5">
        <f t="shared" si="172"/>
        <v>0</v>
      </c>
      <c r="BC286" s="5">
        <f t="shared" si="173"/>
        <v>0</v>
      </c>
      <c r="BD286" s="5">
        <f t="shared" si="174"/>
        <v>0</v>
      </c>
      <c r="BE286" s="5">
        <f t="shared" si="175"/>
        <v>0</v>
      </c>
      <c r="BF286" s="5"/>
      <c r="BG286" s="5"/>
      <c r="BH286" s="5"/>
      <c r="BI286" s="5"/>
      <c r="BJ286" s="5"/>
      <c r="BK286" s="5"/>
      <c r="BL286" s="5"/>
      <c r="BM286" s="5"/>
      <c r="BN286" s="5"/>
      <c r="BO286" s="5"/>
      <c r="BP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f t="shared" si="165"/>
        <v>117</v>
      </c>
      <c r="AL287" s="5">
        <v>0.0</v>
      </c>
      <c r="AM287" s="5">
        <v>0.0</v>
      </c>
      <c r="AN287" s="5">
        <v>0.0</v>
      </c>
      <c r="AO287" s="5">
        <v>0.0</v>
      </c>
      <c r="AP287" s="5">
        <v>0.0</v>
      </c>
      <c r="AQ287" s="5">
        <v>0.0</v>
      </c>
      <c r="AR287" s="5">
        <v>0.0</v>
      </c>
      <c r="AS287" s="5">
        <v>0.0</v>
      </c>
      <c r="AT287" s="5">
        <v>0.0</v>
      </c>
      <c r="AU287" s="5">
        <v>0.0</v>
      </c>
      <c r="AV287" s="5">
        <f t="shared" si="166"/>
        <v>0</v>
      </c>
      <c r="AW287" s="5">
        <f t="shared" si="167"/>
        <v>0</v>
      </c>
      <c r="AX287" s="5">
        <f t="shared" si="168"/>
        <v>0</v>
      </c>
      <c r="AY287" s="5">
        <f t="shared" si="169"/>
        <v>0</v>
      </c>
      <c r="AZ287" s="5">
        <f t="shared" si="170"/>
        <v>0</v>
      </c>
      <c r="BA287" s="5">
        <f t="shared" si="171"/>
        <v>0</v>
      </c>
      <c r="BB287" s="5">
        <f t="shared" si="172"/>
        <v>0</v>
      </c>
      <c r="BC287" s="5">
        <f t="shared" si="173"/>
        <v>0</v>
      </c>
      <c r="BD287" s="5">
        <f t="shared" si="174"/>
        <v>0</v>
      </c>
      <c r="BE287" s="5">
        <f t="shared" si="175"/>
        <v>0</v>
      </c>
      <c r="BF287" s="5"/>
      <c r="BG287" s="5"/>
      <c r="BH287" s="5"/>
      <c r="BI287" s="5"/>
      <c r="BJ287" s="5"/>
      <c r="BK287" s="5"/>
      <c r="BL287" s="5"/>
      <c r="BM287" s="5"/>
      <c r="BN287" s="5"/>
      <c r="BO287" s="5"/>
      <c r="BP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f t="shared" si="165"/>
        <v>118</v>
      </c>
      <c r="AL288" s="5">
        <v>0.0</v>
      </c>
      <c r="AM288" s="5">
        <v>0.0</v>
      </c>
      <c r="AN288" s="5">
        <v>0.0</v>
      </c>
      <c r="AO288" s="5">
        <v>0.0</v>
      </c>
      <c r="AP288" s="5">
        <v>0.0</v>
      </c>
      <c r="AQ288" s="5">
        <v>0.0</v>
      </c>
      <c r="AR288" s="5">
        <v>0.0</v>
      </c>
      <c r="AS288" s="5">
        <v>0.0</v>
      </c>
      <c r="AT288" s="5">
        <v>0.0</v>
      </c>
      <c r="AU288" s="5">
        <v>0.0</v>
      </c>
      <c r="AV288" s="5">
        <f t="shared" si="166"/>
        <v>0</v>
      </c>
      <c r="AW288" s="5">
        <f t="shared" si="167"/>
        <v>0</v>
      </c>
      <c r="AX288" s="5">
        <f t="shared" si="168"/>
        <v>0</v>
      </c>
      <c r="AY288" s="5">
        <f t="shared" si="169"/>
        <v>0</v>
      </c>
      <c r="AZ288" s="5">
        <f t="shared" si="170"/>
        <v>0</v>
      </c>
      <c r="BA288" s="5">
        <f t="shared" si="171"/>
        <v>0</v>
      </c>
      <c r="BB288" s="5">
        <f t="shared" si="172"/>
        <v>0</v>
      </c>
      <c r="BC288" s="5">
        <f t="shared" si="173"/>
        <v>0</v>
      </c>
      <c r="BD288" s="5">
        <f t="shared" si="174"/>
        <v>0</v>
      </c>
      <c r="BE288" s="5">
        <f t="shared" si="175"/>
        <v>0</v>
      </c>
      <c r="BF288" s="5"/>
      <c r="BG288" s="5"/>
      <c r="BH288" s="5"/>
      <c r="BI288" s="5"/>
      <c r="BJ288" s="5"/>
      <c r="BK288" s="5"/>
      <c r="BL288" s="5"/>
      <c r="BM288" s="5"/>
      <c r="BN288" s="5"/>
      <c r="BO288" s="5"/>
      <c r="BP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f t="shared" si="165"/>
        <v>119</v>
      </c>
      <c r="AL289" s="5">
        <v>0.0</v>
      </c>
      <c r="AM289" s="5">
        <v>0.0</v>
      </c>
      <c r="AN289" s="5">
        <v>0.0</v>
      </c>
      <c r="AO289" s="5">
        <v>0.0</v>
      </c>
      <c r="AP289" s="5">
        <v>0.0</v>
      </c>
      <c r="AQ289" s="5">
        <v>0.0</v>
      </c>
      <c r="AR289" s="5">
        <v>0.0</v>
      </c>
      <c r="AS289" s="5">
        <v>0.0</v>
      </c>
      <c r="AT289" s="5">
        <v>0.0</v>
      </c>
      <c r="AU289" s="5">
        <v>0.0</v>
      </c>
      <c r="AV289" s="5">
        <f t="shared" si="166"/>
        <v>0</v>
      </c>
      <c r="AW289" s="5">
        <f t="shared" si="167"/>
        <v>0</v>
      </c>
      <c r="AX289" s="5">
        <f t="shared" si="168"/>
        <v>0</v>
      </c>
      <c r="AY289" s="5">
        <f t="shared" si="169"/>
        <v>0</v>
      </c>
      <c r="AZ289" s="5">
        <f t="shared" si="170"/>
        <v>0</v>
      </c>
      <c r="BA289" s="5">
        <f t="shared" si="171"/>
        <v>0</v>
      </c>
      <c r="BB289" s="5">
        <f t="shared" si="172"/>
        <v>0</v>
      </c>
      <c r="BC289" s="5">
        <f t="shared" si="173"/>
        <v>0</v>
      </c>
      <c r="BD289" s="5">
        <f t="shared" si="174"/>
        <v>0</v>
      </c>
      <c r="BE289" s="5">
        <f t="shared" si="175"/>
        <v>0</v>
      </c>
      <c r="BF289" s="5"/>
      <c r="BG289" s="5"/>
      <c r="BH289" s="5"/>
      <c r="BI289" s="5"/>
      <c r="BJ289" s="5"/>
      <c r="BK289" s="5"/>
      <c r="BL289" s="5"/>
      <c r="BM289" s="5"/>
      <c r="BN289" s="5"/>
      <c r="BO289" s="5"/>
      <c r="BP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f t="shared" si="165"/>
        <v>120</v>
      </c>
      <c r="AL290" s="5">
        <v>0.0</v>
      </c>
      <c r="AM290" s="5">
        <v>0.0</v>
      </c>
      <c r="AN290" s="5">
        <v>0.0</v>
      </c>
      <c r="AO290" s="5">
        <v>0.0</v>
      </c>
      <c r="AP290" s="5">
        <v>0.0</v>
      </c>
      <c r="AQ290" s="5">
        <v>0.0</v>
      </c>
      <c r="AR290" s="5">
        <v>0.0</v>
      </c>
      <c r="AS290" s="5">
        <v>0.0</v>
      </c>
      <c r="AT290" s="5">
        <v>0.0</v>
      </c>
      <c r="AU290" s="5">
        <v>0.0</v>
      </c>
      <c r="AV290" s="5">
        <f t="shared" si="166"/>
        <v>0</v>
      </c>
      <c r="AW290" s="5">
        <f t="shared" si="167"/>
        <v>0</v>
      </c>
      <c r="AX290" s="5">
        <f t="shared" si="168"/>
        <v>0</v>
      </c>
      <c r="AY290" s="5">
        <f t="shared" si="169"/>
        <v>0</v>
      </c>
      <c r="AZ290" s="5">
        <f t="shared" si="170"/>
        <v>0</v>
      </c>
      <c r="BA290" s="5">
        <f t="shared" si="171"/>
        <v>0</v>
      </c>
      <c r="BB290" s="5">
        <f t="shared" si="172"/>
        <v>0</v>
      </c>
      <c r="BC290" s="5">
        <f t="shared" si="173"/>
        <v>0</v>
      </c>
      <c r="BD290" s="5">
        <f t="shared" si="174"/>
        <v>0</v>
      </c>
      <c r="BE290" s="5">
        <f t="shared" si="175"/>
        <v>0</v>
      </c>
      <c r="BF290" s="5"/>
      <c r="BG290" s="5"/>
      <c r="BH290" s="5"/>
      <c r="BI290" s="5"/>
      <c r="BJ290" s="5"/>
      <c r="BK290" s="5"/>
      <c r="BL290" s="5"/>
      <c r="BM290" s="5"/>
      <c r="BN290" s="5"/>
      <c r="BO290" s="5"/>
      <c r="BP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f t="shared" si="165"/>
        <v>121</v>
      </c>
      <c r="AL291" s="5">
        <v>0.0</v>
      </c>
      <c r="AM291" s="5">
        <v>0.0</v>
      </c>
      <c r="AN291" s="5">
        <v>0.0</v>
      </c>
      <c r="AO291" s="5">
        <v>0.0</v>
      </c>
      <c r="AP291" s="5">
        <v>0.0</v>
      </c>
      <c r="AQ291" s="5">
        <v>0.0</v>
      </c>
      <c r="AR291" s="5">
        <v>0.0</v>
      </c>
      <c r="AS291" s="5">
        <v>0.0</v>
      </c>
      <c r="AT291" s="5">
        <v>0.0</v>
      </c>
      <c r="AU291" s="5">
        <v>0.0</v>
      </c>
      <c r="AV291" s="5">
        <f t="shared" si="166"/>
        <v>0</v>
      </c>
      <c r="AW291" s="5">
        <f t="shared" si="167"/>
        <v>0</v>
      </c>
      <c r="AX291" s="5">
        <f t="shared" si="168"/>
        <v>0</v>
      </c>
      <c r="AY291" s="5">
        <f t="shared" si="169"/>
        <v>0</v>
      </c>
      <c r="AZ291" s="5">
        <f t="shared" si="170"/>
        <v>0</v>
      </c>
      <c r="BA291" s="5">
        <f t="shared" si="171"/>
        <v>0</v>
      </c>
      <c r="BB291" s="5">
        <f t="shared" si="172"/>
        <v>0</v>
      </c>
      <c r="BC291" s="5">
        <f t="shared" si="173"/>
        <v>0</v>
      </c>
      <c r="BD291" s="5">
        <f t="shared" si="174"/>
        <v>0</v>
      </c>
      <c r="BE291" s="5">
        <f t="shared" si="175"/>
        <v>0</v>
      </c>
      <c r="BF291" s="5"/>
      <c r="BG291" s="5"/>
      <c r="BH291" s="5"/>
      <c r="BI291" s="5"/>
      <c r="BJ291" s="5"/>
      <c r="BK291" s="5"/>
      <c r="BL291" s="5"/>
      <c r="BM291" s="5"/>
      <c r="BN291" s="5"/>
      <c r="BO291" s="5"/>
      <c r="BP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f t="shared" si="165"/>
        <v>122</v>
      </c>
      <c r="AL292" s="5">
        <v>0.0</v>
      </c>
      <c r="AM292" s="5">
        <v>0.0</v>
      </c>
      <c r="AN292" s="5">
        <v>0.0</v>
      </c>
      <c r="AO292" s="5">
        <v>0.0</v>
      </c>
      <c r="AP292" s="5">
        <v>0.0</v>
      </c>
      <c r="AQ292" s="5">
        <v>0.0</v>
      </c>
      <c r="AR292" s="5">
        <v>0.0</v>
      </c>
      <c r="AS292" s="5">
        <v>0.0</v>
      </c>
      <c r="AT292" s="5">
        <v>0.0</v>
      </c>
      <c r="AU292" s="5">
        <v>0.0</v>
      </c>
      <c r="AV292" s="5">
        <f t="shared" si="166"/>
        <v>0</v>
      </c>
      <c r="AW292" s="5">
        <f t="shared" si="167"/>
        <v>0</v>
      </c>
      <c r="AX292" s="5">
        <f t="shared" si="168"/>
        <v>0</v>
      </c>
      <c r="AY292" s="5">
        <f t="shared" si="169"/>
        <v>0</v>
      </c>
      <c r="AZ292" s="5">
        <f t="shared" si="170"/>
        <v>0</v>
      </c>
      <c r="BA292" s="5">
        <f t="shared" si="171"/>
        <v>0</v>
      </c>
      <c r="BB292" s="5">
        <f t="shared" si="172"/>
        <v>0</v>
      </c>
      <c r="BC292" s="5">
        <f t="shared" si="173"/>
        <v>0</v>
      </c>
      <c r="BD292" s="5">
        <f t="shared" si="174"/>
        <v>0</v>
      </c>
      <c r="BE292" s="5">
        <f t="shared" si="175"/>
        <v>0</v>
      </c>
      <c r="BF292" s="5"/>
      <c r="BG292" s="5"/>
      <c r="BH292" s="5"/>
      <c r="BI292" s="5"/>
      <c r="BJ292" s="5"/>
      <c r="BK292" s="5"/>
      <c r="BL292" s="5"/>
      <c r="BM292" s="5"/>
      <c r="BN292" s="5"/>
      <c r="BO292" s="5"/>
      <c r="BP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f t="shared" si="165"/>
        <v>123</v>
      </c>
      <c r="AL293" s="5">
        <v>0.0</v>
      </c>
      <c r="AM293" s="5">
        <v>0.0</v>
      </c>
      <c r="AN293" s="5">
        <v>0.0</v>
      </c>
      <c r="AO293" s="5">
        <v>0.0</v>
      </c>
      <c r="AP293" s="5">
        <v>0.0</v>
      </c>
      <c r="AQ293" s="5">
        <v>0.0</v>
      </c>
      <c r="AR293" s="5">
        <v>0.0</v>
      </c>
      <c r="AS293" s="5">
        <v>0.0</v>
      </c>
      <c r="AT293" s="5">
        <v>0.0</v>
      </c>
      <c r="AU293" s="5">
        <v>0.0</v>
      </c>
      <c r="AV293" s="5">
        <f t="shared" si="166"/>
        <v>0</v>
      </c>
      <c r="AW293" s="5">
        <f t="shared" si="167"/>
        <v>0</v>
      </c>
      <c r="AX293" s="5">
        <f t="shared" si="168"/>
        <v>0</v>
      </c>
      <c r="AY293" s="5">
        <f t="shared" si="169"/>
        <v>0</v>
      </c>
      <c r="AZ293" s="5">
        <f t="shared" si="170"/>
        <v>0</v>
      </c>
      <c r="BA293" s="5">
        <f t="shared" si="171"/>
        <v>0</v>
      </c>
      <c r="BB293" s="5">
        <f t="shared" si="172"/>
        <v>0</v>
      </c>
      <c r="BC293" s="5">
        <f t="shared" si="173"/>
        <v>0</v>
      </c>
      <c r="BD293" s="5">
        <f t="shared" si="174"/>
        <v>0</v>
      </c>
      <c r="BE293" s="5">
        <f t="shared" si="175"/>
        <v>0</v>
      </c>
      <c r="BF293" s="5"/>
      <c r="BG293" s="5"/>
      <c r="BH293" s="5"/>
      <c r="BI293" s="5"/>
      <c r="BJ293" s="5"/>
      <c r="BK293" s="5"/>
      <c r="BL293" s="5"/>
      <c r="BM293" s="5"/>
      <c r="BN293" s="5"/>
      <c r="BO293" s="5"/>
      <c r="BP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f t="shared" si="165"/>
        <v>124</v>
      </c>
      <c r="AL294" s="5">
        <v>0.0</v>
      </c>
      <c r="AM294" s="5">
        <v>0.0</v>
      </c>
      <c r="AN294" s="5">
        <v>0.0</v>
      </c>
      <c r="AO294" s="5">
        <v>0.0</v>
      </c>
      <c r="AP294" s="5">
        <v>0.0</v>
      </c>
      <c r="AQ294" s="5">
        <v>0.0</v>
      </c>
      <c r="AR294" s="5">
        <v>0.0</v>
      </c>
      <c r="AS294" s="5">
        <v>0.0</v>
      </c>
      <c r="AT294" s="5">
        <v>0.0</v>
      </c>
      <c r="AU294" s="5">
        <v>0.0</v>
      </c>
      <c r="AV294" s="5">
        <f t="shared" si="166"/>
        <v>0</v>
      </c>
      <c r="AW294" s="5">
        <f t="shared" si="167"/>
        <v>0</v>
      </c>
      <c r="AX294" s="5">
        <f t="shared" si="168"/>
        <v>0</v>
      </c>
      <c r="AY294" s="5">
        <f t="shared" si="169"/>
        <v>0</v>
      </c>
      <c r="AZ294" s="5">
        <f t="shared" si="170"/>
        <v>0</v>
      </c>
      <c r="BA294" s="5">
        <f t="shared" si="171"/>
        <v>0</v>
      </c>
      <c r="BB294" s="5">
        <f t="shared" si="172"/>
        <v>0</v>
      </c>
      <c r="BC294" s="5">
        <f t="shared" si="173"/>
        <v>0</v>
      </c>
      <c r="BD294" s="5">
        <f t="shared" si="174"/>
        <v>0</v>
      </c>
      <c r="BE294" s="5">
        <f t="shared" si="175"/>
        <v>0</v>
      </c>
      <c r="BF294" s="5"/>
      <c r="BG294" s="5"/>
      <c r="BH294" s="5"/>
      <c r="BI294" s="5"/>
      <c r="BJ294" s="5"/>
      <c r="BK294" s="5"/>
      <c r="BL294" s="5"/>
      <c r="BM294" s="5"/>
      <c r="BN294" s="5"/>
      <c r="BO294" s="5"/>
      <c r="BP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f t="shared" si="165"/>
        <v>125</v>
      </c>
      <c r="AL295" s="5">
        <v>0.0</v>
      </c>
      <c r="AM295" s="5">
        <v>0.0</v>
      </c>
      <c r="AN295" s="5">
        <v>0.0</v>
      </c>
      <c r="AO295" s="5">
        <v>0.0</v>
      </c>
      <c r="AP295" s="5">
        <v>0.0</v>
      </c>
      <c r="AQ295" s="5">
        <v>0.0</v>
      </c>
      <c r="AR295" s="5">
        <v>0.0</v>
      </c>
      <c r="AS295" s="5">
        <v>0.0</v>
      </c>
      <c r="AT295" s="5">
        <v>0.0</v>
      </c>
      <c r="AU295" s="5">
        <v>0.0</v>
      </c>
      <c r="AV295" s="5">
        <f t="shared" si="166"/>
        <v>0</v>
      </c>
      <c r="AW295" s="5">
        <f t="shared" si="167"/>
        <v>0</v>
      </c>
      <c r="AX295" s="5">
        <f t="shared" si="168"/>
        <v>0</v>
      </c>
      <c r="AY295" s="5">
        <f t="shared" si="169"/>
        <v>0</v>
      </c>
      <c r="AZ295" s="5">
        <f t="shared" si="170"/>
        <v>0</v>
      </c>
      <c r="BA295" s="5">
        <f t="shared" si="171"/>
        <v>0</v>
      </c>
      <c r="BB295" s="5">
        <f t="shared" si="172"/>
        <v>0</v>
      </c>
      <c r="BC295" s="5">
        <f t="shared" si="173"/>
        <v>0</v>
      </c>
      <c r="BD295" s="5">
        <f t="shared" si="174"/>
        <v>0</v>
      </c>
      <c r="BE295" s="5">
        <f t="shared" si="175"/>
        <v>0</v>
      </c>
      <c r="BF295" s="5"/>
      <c r="BG295" s="5"/>
      <c r="BH295" s="5"/>
      <c r="BI295" s="5"/>
      <c r="BJ295" s="5"/>
      <c r="BK295" s="5"/>
      <c r="BL295" s="5"/>
      <c r="BM295" s="5"/>
      <c r="BN295" s="5"/>
      <c r="BO295" s="5"/>
      <c r="BP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f t="shared" si="165"/>
        <v>126</v>
      </c>
      <c r="AL296" s="5">
        <v>0.0</v>
      </c>
      <c r="AM296" s="5">
        <v>0.0</v>
      </c>
      <c r="AN296" s="5">
        <v>0.0</v>
      </c>
      <c r="AO296" s="5">
        <v>0.0</v>
      </c>
      <c r="AP296" s="5">
        <v>0.0</v>
      </c>
      <c r="AQ296" s="5">
        <v>0.0</v>
      </c>
      <c r="AR296" s="5">
        <v>0.0</v>
      </c>
      <c r="AS296" s="5">
        <v>0.0</v>
      </c>
      <c r="AT296" s="5">
        <v>0.0</v>
      </c>
      <c r="AU296" s="5">
        <v>0.0</v>
      </c>
      <c r="AV296" s="5">
        <f t="shared" si="166"/>
        <v>0</v>
      </c>
      <c r="AW296" s="5">
        <f t="shared" si="167"/>
        <v>0</v>
      </c>
      <c r="AX296" s="5">
        <f t="shared" si="168"/>
        <v>0</v>
      </c>
      <c r="AY296" s="5">
        <f t="shared" si="169"/>
        <v>0</v>
      </c>
      <c r="AZ296" s="5">
        <f t="shared" si="170"/>
        <v>0</v>
      </c>
      <c r="BA296" s="5">
        <f t="shared" si="171"/>
        <v>0</v>
      </c>
      <c r="BB296" s="5">
        <f t="shared" si="172"/>
        <v>0</v>
      </c>
      <c r="BC296" s="5">
        <f t="shared" si="173"/>
        <v>0</v>
      </c>
      <c r="BD296" s="5">
        <f t="shared" si="174"/>
        <v>0</v>
      </c>
      <c r="BE296" s="5">
        <f t="shared" si="175"/>
        <v>0</v>
      </c>
      <c r="BF296" s="5"/>
      <c r="BG296" s="5"/>
      <c r="BH296" s="5"/>
      <c r="BI296" s="5"/>
      <c r="BJ296" s="5"/>
      <c r="BK296" s="5"/>
      <c r="BL296" s="5"/>
      <c r="BM296" s="5"/>
      <c r="BN296" s="5"/>
      <c r="BO296" s="5"/>
      <c r="BP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f t="shared" si="165"/>
        <v>127</v>
      </c>
      <c r="AL297" s="5">
        <v>0.0</v>
      </c>
      <c r="AM297" s="5">
        <v>0.0</v>
      </c>
      <c r="AN297" s="5">
        <v>0.0</v>
      </c>
      <c r="AO297" s="5">
        <v>0.0</v>
      </c>
      <c r="AP297" s="5">
        <v>0.0</v>
      </c>
      <c r="AQ297" s="5">
        <v>0.0</v>
      </c>
      <c r="AR297" s="5">
        <v>0.0</v>
      </c>
      <c r="AS297" s="5">
        <v>0.0</v>
      </c>
      <c r="AT297" s="5">
        <v>0.0</v>
      </c>
      <c r="AU297" s="5">
        <v>0.0</v>
      </c>
      <c r="AV297" s="5">
        <f t="shared" si="166"/>
        <v>0</v>
      </c>
      <c r="AW297" s="5">
        <f t="shared" si="167"/>
        <v>0</v>
      </c>
      <c r="AX297" s="5">
        <f t="shared" si="168"/>
        <v>0</v>
      </c>
      <c r="AY297" s="5">
        <f t="shared" si="169"/>
        <v>0</v>
      </c>
      <c r="AZ297" s="5">
        <f t="shared" si="170"/>
        <v>0</v>
      </c>
      <c r="BA297" s="5">
        <f t="shared" si="171"/>
        <v>0</v>
      </c>
      <c r="BB297" s="5">
        <f t="shared" si="172"/>
        <v>0</v>
      </c>
      <c r="BC297" s="5">
        <f t="shared" si="173"/>
        <v>0</v>
      </c>
      <c r="BD297" s="5">
        <f t="shared" si="174"/>
        <v>0</v>
      </c>
      <c r="BE297" s="5">
        <f t="shared" si="175"/>
        <v>0</v>
      </c>
      <c r="BF297" s="5"/>
      <c r="BG297" s="5"/>
      <c r="BH297" s="5"/>
      <c r="BI297" s="5"/>
      <c r="BJ297" s="5"/>
      <c r="BK297" s="5"/>
      <c r="BL297" s="5"/>
      <c r="BM297" s="5"/>
      <c r="BN297" s="5"/>
      <c r="BO297" s="5"/>
      <c r="BP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f t="shared" si="165"/>
        <v>128</v>
      </c>
      <c r="AL298" s="5">
        <v>0.0</v>
      </c>
      <c r="AM298" s="5">
        <v>0.0</v>
      </c>
      <c r="AN298" s="5">
        <v>0.0</v>
      </c>
      <c r="AO298" s="5">
        <v>0.0</v>
      </c>
      <c r="AP298" s="5">
        <v>0.0</v>
      </c>
      <c r="AQ298" s="5">
        <v>0.0</v>
      </c>
      <c r="AR298" s="5">
        <v>0.0</v>
      </c>
      <c r="AS298" s="5">
        <v>0.0</v>
      </c>
      <c r="AT298" s="5">
        <v>0.0</v>
      </c>
      <c r="AU298" s="5">
        <v>0.0</v>
      </c>
      <c r="AV298" s="5">
        <f t="shared" si="166"/>
        <v>0</v>
      </c>
      <c r="AW298" s="5">
        <f t="shared" si="167"/>
        <v>0</v>
      </c>
      <c r="AX298" s="5">
        <f t="shared" si="168"/>
        <v>0</v>
      </c>
      <c r="AY298" s="5">
        <f t="shared" si="169"/>
        <v>0</v>
      </c>
      <c r="AZ298" s="5">
        <f t="shared" si="170"/>
        <v>0</v>
      </c>
      <c r="BA298" s="5">
        <f t="shared" si="171"/>
        <v>0</v>
      </c>
      <c r="BB298" s="5">
        <f t="shared" si="172"/>
        <v>0</v>
      </c>
      <c r="BC298" s="5">
        <f t="shared" si="173"/>
        <v>0</v>
      </c>
      <c r="BD298" s="5">
        <f t="shared" si="174"/>
        <v>0</v>
      </c>
      <c r="BE298" s="5">
        <f t="shared" si="175"/>
        <v>0</v>
      </c>
      <c r="BF298" s="5"/>
      <c r="BG298" s="5"/>
      <c r="BH298" s="5"/>
      <c r="BI298" s="5"/>
      <c r="BJ298" s="5"/>
      <c r="BK298" s="5"/>
      <c r="BL298" s="5"/>
      <c r="BM298" s="5"/>
      <c r="BN298" s="5"/>
      <c r="BO298" s="5"/>
      <c r="BP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f t="shared" si="165"/>
        <v>129</v>
      </c>
      <c r="AL299" s="5">
        <v>0.0</v>
      </c>
      <c r="AM299" s="5">
        <v>0.0</v>
      </c>
      <c r="AN299" s="5">
        <v>0.0</v>
      </c>
      <c r="AO299" s="5">
        <v>0.0</v>
      </c>
      <c r="AP299" s="5">
        <v>0.0</v>
      </c>
      <c r="AQ299" s="5">
        <v>0.0</v>
      </c>
      <c r="AR299" s="5">
        <v>0.0</v>
      </c>
      <c r="AS299" s="5">
        <v>0.0</v>
      </c>
      <c r="AT299" s="5">
        <v>0.0</v>
      </c>
      <c r="AU299" s="5">
        <v>0.0</v>
      </c>
      <c r="AV299" s="5">
        <f t="shared" si="166"/>
        <v>0</v>
      </c>
      <c r="AW299" s="5">
        <f t="shared" si="167"/>
        <v>0</v>
      </c>
      <c r="AX299" s="5">
        <f t="shared" si="168"/>
        <v>0</v>
      </c>
      <c r="AY299" s="5">
        <f t="shared" si="169"/>
        <v>0</v>
      </c>
      <c r="AZ299" s="5">
        <f t="shared" si="170"/>
        <v>0</v>
      </c>
      <c r="BA299" s="5">
        <f t="shared" si="171"/>
        <v>0</v>
      </c>
      <c r="BB299" s="5">
        <f t="shared" si="172"/>
        <v>0</v>
      </c>
      <c r="BC299" s="5">
        <f t="shared" si="173"/>
        <v>0</v>
      </c>
      <c r="BD299" s="5">
        <f t="shared" si="174"/>
        <v>0</v>
      </c>
      <c r="BE299" s="5">
        <f t="shared" si="175"/>
        <v>0</v>
      </c>
      <c r="BF299" s="5"/>
      <c r="BG299" s="5"/>
      <c r="BH299" s="5"/>
      <c r="BI299" s="5"/>
      <c r="BJ299" s="5"/>
      <c r="BK299" s="5"/>
      <c r="BL299" s="5"/>
      <c r="BM299" s="5"/>
      <c r="BN299" s="5"/>
      <c r="BO299" s="5"/>
      <c r="BP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f t="shared" si="165"/>
        <v>130</v>
      </c>
      <c r="AL300" s="5">
        <v>0.0</v>
      </c>
      <c r="AM300" s="5">
        <v>0.0</v>
      </c>
      <c r="AN300" s="5">
        <v>0.0</v>
      </c>
      <c r="AO300" s="5">
        <v>0.0</v>
      </c>
      <c r="AP300" s="5">
        <v>0.0</v>
      </c>
      <c r="AQ300" s="5">
        <v>0.0</v>
      </c>
      <c r="AR300" s="5">
        <v>0.0</v>
      </c>
      <c r="AS300" s="5">
        <v>0.0</v>
      </c>
      <c r="AT300" s="5">
        <v>0.0</v>
      </c>
      <c r="AU300" s="5">
        <v>0.0</v>
      </c>
      <c r="AV300" s="5">
        <f t="shared" si="166"/>
        <v>0</v>
      </c>
      <c r="AW300" s="5">
        <f t="shared" si="167"/>
        <v>0</v>
      </c>
      <c r="AX300" s="5">
        <f t="shared" si="168"/>
        <v>0</v>
      </c>
      <c r="AY300" s="5">
        <f t="shared" si="169"/>
        <v>0</v>
      </c>
      <c r="AZ300" s="5">
        <f t="shared" si="170"/>
        <v>0</v>
      </c>
      <c r="BA300" s="5">
        <f t="shared" si="171"/>
        <v>0</v>
      </c>
      <c r="BB300" s="5">
        <f t="shared" si="172"/>
        <v>0</v>
      </c>
      <c r="BC300" s="5">
        <f t="shared" si="173"/>
        <v>0</v>
      </c>
      <c r="BD300" s="5">
        <f t="shared" si="174"/>
        <v>0</v>
      </c>
      <c r="BE300" s="5">
        <f t="shared" si="175"/>
        <v>0</v>
      </c>
      <c r="BF300" s="5"/>
      <c r="BG300" s="5"/>
      <c r="BH300" s="5"/>
      <c r="BI300" s="5"/>
      <c r="BJ300" s="5"/>
      <c r="BK300" s="5"/>
      <c r="BL300" s="5"/>
      <c r="BM300" s="5"/>
      <c r="BN300" s="5"/>
      <c r="BO300" s="5"/>
      <c r="BP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f t="shared" si="165"/>
        <v>131</v>
      </c>
      <c r="AL301" s="5">
        <v>0.0</v>
      </c>
      <c r="AM301" s="5">
        <v>0.0</v>
      </c>
      <c r="AN301" s="5">
        <v>0.0</v>
      </c>
      <c r="AO301" s="5">
        <v>0.0</v>
      </c>
      <c r="AP301" s="5">
        <v>0.0</v>
      </c>
      <c r="AQ301" s="5">
        <v>0.0</v>
      </c>
      <c r="AR301" s="5">
        <v>0.0</v>
      </c>
      <c r="AS301" s="5">
        <v>0.0</v>
      </c>
      <c r="AT301" s="5">
        <v>0.0</v>
      </c>
      <c r="AU301" s="5">
        <v>0.0</v>
      </c>
      <c r="AV301" s="5">
        <f t="shared" si="166"/>
        <v>0</v>
      </c>
      <c r="AW301" s="5">
        <f t="shared" si="167"/>
        <v>0</v>
      </c>
      <c r="AX301" s="5">
        <f t="shared" si="168"/>
        <v>0</v>
      </c>
      <c r="AY301" s="5">
        <f t="shared" si="169"/>
        <v>0</v>
      </c>
      <c r="AZ301" s="5">
        <f t="shared" si="170"/>
        <v>0</v>
      </c>
      <c r="BA301" s="5">
        <f t="shared" si="171"/>
        <v>0</v>
      </c>
      <c r="BB301" s="5">
        <f t="shared" si="172"/>
        <v>0</v>
      </c>
      <c r="BC301" s="5">
        <f t="shared" si="173"/>
        <v>0</v>
      </c>
      <c r="BD301" s="5">
        <f t="shared" si="174"/>
        <v>0</v>
      </c>
      <c r="BE301" s="5">
        <f t="shared" si="175"/>
        <v>0</v>
      </c>
      <c r="BF301" s="5"/>
      <c r="BG301" s="5"/>
      <c r="BH301" s="5"/>
      <c r="BI301" s="5"/>
      <c r="BJ301" s="5"/>
      <c r="BK301" s="5"/>
      <c r="BL301" s="5"/>
      <c r="BM301" s="5"/>
      <c r="BN301" s="5"/>
      <c r="BO301" s="5"/>
      <c r="BP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f t="shared" si="165"/>
        <v>132</v>
      </c>
      <c r="AL302" s="5">
        <v>0.0</v>
      </c>
      <c r="AM302" s="5">
        <v>0.0</v>
      </c>
      <c r="AN302" s="5">
        <v>0.0</v>
      </c>
      <c r="AO302" s="5">
        <v>0.0</v>
      </c>
      <c r="AP302" s="5">
        <v>0.0</v>
      </c>
      <c r="AQ302" s="5">
        <v>0.0</v>
      </c>
      <c r="AR302" s="5">
        <v>0.0</v>
      </c>
      <c r="AS302" s="5">
        <v>0.0</v>
      </c>
      <c r="AT302" s="5">
        <v>0.0</v>
      </c>
      <c r="AU302" s="5">
        <v>0.0</v>
      </c>
      <c r="AV302" s="5">
        <f t="shared" si="166"/>
        <v>0</v>
      </c>
      <c r="AW302" s="5">
        <f t="shared" si="167"/>
        <v>0</v>
      </c>
      <c r="AX302" s="5">
        <f t="shared" si="168"/>
        <v>0</v>
      </c>
      <c r="AY302" s="5">
        <f t="shared" si="169"/>
        <v>0</v>
      </c>
      <c r="AZ302" s="5">
        <f t="shared" si="170"/>
        <v>0</v>
      </c>
      <c r="BA302" s="5">
        <f t="shared" si="171"/>
        <v>0</v>
      </c>
      <c r="BB302" s="5">
        <f t="shared" si="172"/>
        <v>0</v>
      </c>
      <c r="BC302" s="5">
        <f t="shared" si="173"/>
        <v>0</v>
      </c>
      <c r="BD302" s="5">
        <f t="shared" si="174"/>
        <v>0</v>
      </c>
      <c r="BE302" s="5">
        <f t="shared" si="175"/>
        <v>0</v>
      </c>
      <c r="BF302" s="5"/>
      <c r="BG302" s="5"/>
      <c r="BH302" s="5"/>
      <c r="BI302" s="5"/>
      <c r="BJ302" s="5"/>
      <c r="BK302" s="5"/>
      <c r="BL302" s="5"/>
      <c r="BM302" s="5"/>
      <c r="BN302" s="5"/>
      <c r="BO302" s="5"/>
      <c r="BP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f t="shared" si="165"/>
        <v>133</v>
      </c>
      <c r="AL303" s="5">
        <v>0.0</v>
      </c>
      <c r="AM303" s="5">
        <v>0.0</v>
      </c>
      <c r="AN303" s="5">
        <v>0.0</v>
      </c>
      <c r="AO303" s="5">
        <v>0.0</v>
      </c>
      <c r="AP303" s="5">
        <v>0.0</v>
      </c>
      <c r="AQ303" s="5">
        <v>0.0</v>
      </c>
      <c r="AR303" s="5">
        <v>0.0</v>
      </c>
      <c r="AS303" s="5">
        <v>0.0</v>
      </c>
      <c r="AT303" s="5">
        <v>0.0</v>
      </c>
      <c r="AU303" s="5">
        <v>0.0</v>
      </c>
      <c r="AV303" s="5">
        <f t="shared" si="166"/>
        <v>0</v>
      </c>
      <c r="AW303" s="5">
        <f t="shared" si="167"/>
        <v>0</v>
      </c>
      <c r="AX303" s="5">
        <f t="shared" si="168"/>
        <v>0</v>
      </c>
      <c r="AY303" s="5">
        <f t="shared" si="169"/>
        <v>0</v>
      </c>
      <c r="AZ303" s="5">
        <f t="shared" si="170"/>
        <v>0</v>
      </c>
      <c r="BA303" s="5">
        <f t="shared" si="171"/>
        <v>0</v>
      </c>
      <c r="BB303" s="5">
        <f t="shared" si="172"/>
        <v>0</v>
      </c>
      <c r="BC303" s="5">
        <f t="shared" si="173"/>
        <v>0</v>
      </c>
      <c r="BD303" s="5">
        <f t="shared" si="174"/>
        <v>0</v>
      </c>
      <c r="BE303" s="5">
        <f t="shared" si="175"/>
        <v>0</v>
      </c>
      <c r="BF303" s="5"/>
      <c r="BG303" s="5"/>
      <c r="BH303" s="5"/>
      <c r="BI303" s="5"/>
      <c r="BJ303" s="5"/>
      <c r="BK303" s="5"/>
      <c r="BL303" s="5"/>
      <c r="BM303" s="5"/>
      <c r="BN303" s="5"/>
      <c r="BO303" s="5"/>
      <c r="BP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f t="shared" si="165"/>
        <v>134</v>
      </c>
      <c r="AL304" s="5">
        <v>0.0</v>
      </c>
      <c r="AM304" s="5">
        <v>0.0</v>
      </c>
      <c r="AN304" s="5">
        <v>0.0</v>
      </c>
      <c r="AO304" s="5">
        <v>0.0</v>
      </c>
      <c r="AP304" s="5">
        <v>0.0</v>
      </c>
      <c r="AQ304" s="5">
        <v>0.0</v>
      </c>
      <c r="AR304" s="5">
        <v>0.0</v>
      </c>
      <c r="AS304" s="5">
        <v>0.0</v>
      </c>
      <c r="AT304" s="5">
        <v>0.0</v>
      </c>
      <c r="AU304" s="5">
        <v>0.0</v>
      </c>
      <c r="AV304" s="5">
        <f t="shared" si="166"/>
        <v>0</v>
      </c>
      <c r="AW304" s="5">
        <f t="shared" si="167"/>
        <v>0</v>
      </c>
      <c r="AX304" s="5">
        <f t="shared" si="168"/>
        <v>0</v>
      </c>
      <c r="AY304" s="5">
        <f t="shared" si="169"/>
        <v>0</v>
      </c>
      <c r="AZ304" s="5">
        <f t="shared" si="170"/>
        <v>0</v>
      </c>
      <c r="BA304" s="5">
        <f t="shared" si="171"/>
        <v>0</v>
      </c>
      <c r="BB304" s="5">
        <f t="shared" si="172"/>
        <v>0</v>
      </c>
      <c r="BC304" s="5">
        <f t="shared" si="173"/>
        <v>0</v>
      </c>
      <c r="BD304" s="5">
        <f t="shared" si="174"/>
        <v>0</v>
      </c>
      <c r="BE304" s="5">
        <f t="shared" si="175"/>
        <v>0</v>
      </c>
      <c r="BF304" s="5"/>
      <c r="BG304" s="5"/>
      <c r="BH304" s="5"/>
      <c r="BI304" s="5"/>
      <c r="BJ304" s="5"/>
      <c r="BK304" s="5"/>
      <c r="BL304" s="5"/>
      <c r="BM304" s="5"/>
      <c r="BN304" s="5"/>
      <c r="BO304" s="5"/>
      <c r="BP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f t="shared" si="165"/>
        <v>135</v>
      </c>
      <c r="AL305" s="5">
        <v>0.0</v>
      </c>
      <c r="AM305" s="5">
        <v>0.0</v>
      </c>
      <c r="AN305" s="5">
        <v>0.0</v>
      </c>
      <c r="AO305" s="5">
        <v>0.0</v>
      </c>
      <c r="AP305" s="5">
        <v>0.0</v>
      </c>
      <c r="AQ305" s="5">
        <v>0.0</v>
      </c>
      <c r="AR305" s="5">
        <v>0.0</v>
      </c>
      <c r="AS305" s="5">
        <v>0.0</v>
      </c>
      <c r="AT305" s="5">
        <v>0.0</v>
      </c>
      <c r="AU305" s="5">
        <v>0.0</v>
      </c>
      <c r="AV305" s="5">
        <f t="shared" si="166"/>
        <v>0</v>
      </c>
      <c r="AW305" s="5">
        <f t="shared" si="167"/>
        <v>0</v>
      </c>
      <c r="AX305" s="5">
        <f t="shared" si="168"/>
        <v>0</v>
      </c>
      <c r="AY305" s="5">
        <f t="shared" si="169"/>
        <v>0</v>
      </c>
      <c r="AZ305" s="5">
        <f t="shared" si="170"/>
        <v>0</v>
      </c>
      <c r="BA305" s="5">
        <f t="shared" si="171"/>
        <v>0</v>
      </c>
      <c r="BB305" s="5">
        <f t="shared" si="172"/>
        <v>0</v>
      </c>
      <c r="BC305" s="5">
        <f t="shared" si="173"/>
        <v>0</v>
      </c>
      <c r="BD305" s="5">
        <f t="shared" si="174"/>
        <v>0</v>
      </c>
      <c r="BE305" s="5">
        <f t="shared" si="175"/>
        <v>0</v>
      </c>
      <c r="BF305" s="5"/>
      <c r="BG305" s="5"/>
      <c r="BH305" s="5"/>
      <c r="BI305" s="5"/>
      <c r="BJ305" s="5"/>
      <c r="BK305" s="5"/>
      <c r="BL305" s="5"/>
      <c r="BM305" s="5"/>
      <c r="BN305" s="5"/>
      <c r="BO305" s="5"/>
      <c r="BP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f t="shared" si="165"/>
        <v>136</v>
      </c>
      <c r="AL306" s="5">
        <v>0.0</v>
      </c>
      <c r="AM306" s="5">
        <v>0.0</v>
      </c>
      <c r="AN306" s="5">
        <v>0.0</v>
      </c>
      <c r="AO306" s="5">
        <v>0.0</v>
      </c>
      <c r="AP306" s="5">
        <v>0.0</v>
      </c>
      <c r="AQ306" s="5">
        <v>0.0</v>
      </c>
      <c r="AR306" s="5">
        <v>0.0</v>
      </c>
      <c r="AS306" s="5">
        <v>0.0</v>
      </c>
      <c r="AT306" s="5">
        <v>0.0</v>
      </c>
      <c r="AU306" s="5">
        <v>0.0</v>
      </c>
      <c r="AV306" s="5">
        <f t="shared" si="166"/>
        <v>0</v>
      </c>
      <c r="AW306" s="5">
        <f t="shared" si="167"/>
        <v>0</v>
      </c>
      <c r="AX306" s="5">
        <f t="shared" si="168"/>
        <v>0</v>
      </c>
      <c r="AY306" s="5">
        <f t="shared" si="169"/>
        <v>0</v>
      </c>
      <c r="AZ306" s="5">
        <f t="shared" si="170"/>
        <v>0</v>
      </c>
      <c r="BA306" s="5">
        <f t="shared" si="171"/>
        <v>0</v>
      </c>
      <c r="BB306" s="5">
        <f t="shared" si="172"/>
        <v>0</v>
      </c>
      <c r="BC306" s="5">
        <f t="shared" si="173"/>
        <v>0</v>
      </c>
      <c r="BD306" s="5">
        <f t="shared" si="174"/>
        <v>0</v>
      </c>
      <c r="BE306" s="5">
        <f t="shared" si="175"/>
        <v>0</v>
      </c>
      <c r="BF306" s="5"/>
      <c r="BG306" s="5"/>
      <c r="BH306" s="5"/>
      <c r="BI306" s="5"/>
      <c r="BJ306" s="5"/>
      <c r="BK306" s="5"/>
      <c r="BL306" s="5"/>
      <c r="BM306" s="5"/>
      <c r="BN306" s="5"/>
      <c r="BO306" s="5"/>
      <c r="BP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f t="shared" si="165"/>
        <v>137</v>
      </c>
      <c r="AL307" s="5">
        <v>0.0</v>
      </c>
      <c r="AM307" s="5">
        <v>0.0</v>
      </c>
      <c r="AN307" s="5">
        <v>0.0</v>
      </c>
      <c r="AO307" s="5">
        <v>0.0</v>
      </c>
      <c r="AP307" s="5">
        <v>0.0</v>
      </c>
      <c r="AQ307" s="5">
        <v>0.0</v>
      </c>
      <c r="AR307" s="5">
        <v>0.0</v>
      </c>
      <c r="AS307" s="5">
        <v>0.0</v>
      </c>
      <c r="AT307" s="5">
        <v>0.0</v>
      </c>
      <c r="AU307" s="5">
        <v>0.0</v>
      </c>
      <c r="AV307" s="5">
        <f t="shared" si="166"/>
        <v>0</v>
      </c>
      <c r="AW307" s="5">
        <f t="shared" si="167"/>
        <v>0</v>
      </c>
      <c r="AX307" s="5">
        <f t="shared" si="168"/>
        <v>0</v>
      </c>
      <c r="AY307" s="5">
        <f t="shared" si="169"/>
        <v>0</v>
      </c>
      <c r="AZ307" s="5">
        <f t="shared" si="170"/>
        <v>0</v>
      </c>
      <c r="BA307" s="5">
        <f t="shared" si="171"/>
        <v>0</v>
      </c>
      <c r="BB307" s="5">
        <f t="shared" si="172"/>
        <v>0</v>
      </c>
      <c r="BC307" s="5">
        <f t="shared" si="173"/>
        <v>0</v>
      </c>
      <c r="BD307" s="5">
        <f t="shared" si="174"/>
        <v>0</v>
      </c>
      <c r="BE307" s="5">
        <f t="shared" si="175"/>
        <v>0</v>
      </c>
      <c r="BF307" s="5"/>
      <c r="BG307" s="5"/>
      <c r="BH307" s="5"/>
      <c r="BI307" s="5"/>
      <c r="BJ307" s="5"/>
      <c r="BK307" s="5"/>
      <c r="BL307" s="5"/>
      <c r="BM307" s="5"/>
      <c r="BN307" s="5"/>
      <c r="BO307" s="5"/>
      <c r="BP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f t="shared" si="165"/>
        <v>138</v>
      </c>
      <c r="AL308" s="5">
        <v>0.0</v>
      </c>
      <c r="AM308" s="5">
        <v>0.0</v>
      </c>
      <c r="AN308" s="5">
        <v>0.0</v>
      </c>
      <c r="AO308" s="5">
        <v>0.0</v>
      </c>
      <c r="AP308" s="5">
        <v>0.0</v>
      </c>
      <c r="AQ308" s="5">
        <v>0.0</v>
      </c>
      <c r="AR308" s="5">
        <v>0.0</v>
      </c>
      <c r="AS308" s="5">
        <v>0.0</v>
      </c>
      <c r="AT308" s="5">
        <v>0.0</v>
      </c>
      <c r="AU308" s="5">
        <v>0.0</v>
      </c>
      <c r="AV308" s="5">
        <f t="shared" si="166"/>
        <v>0</v>
      </c>
      <c r="AW308" s="5">
        <f t="shared" si="167"/>
        <v>0</v>
      </c>
      <c r="AX308" s="5">
        <f t="shared" si="168"/>
        <v>0</v>
      </c>
      <c r="AY308" s="5">
        <f t="shared" si="169"/>
        <v>0</v>
      </c>
      <c r="AZ308" s="5">
        <f t="shared" si="170"/>
        <v>0</v>
      </c>
      <c r="BA308" s="5">
        <f t="shared" si="171"/>
        <v>0</v>
      </c>
      <c r="BB308" s="5">
        <f t="shared" si="172"/>
        <v>0</v>
      </c>
      <c r="BC308" s="5">
        <f t="shared" si="173"/>
        <v>0</v>
      </c>
      <c r="BD308" s="5">
        <f t="shared" si="174"/>
        <v>0</v>
      </c>
      <c r="BE308" s="5">
        <f t="shared" si="175"/>
        <v>0</v>
      </c>
      <c r="BF308" s="5"/>
      <c r="BG308" s="5"/>
      <c r="BH308" s="5"/>
      <c r="BI308" s="5"/>
      <c r="BJ308" s="5"/>
      <c r="BK308" s="5"/>
      <c r="BL308" s="5"/>
      <c r="BM308" s="5"/>
      <c r="BN308" s="5"/>
      <c r="BO308" s="5"/>
      <c r="BP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f t="shared" si="165"/>
        <v>139</v>
      </c>
      <c r="AL309" s="5">
        <v>0.0</v>
      </c>
      <c r="AM309" s="5">
        <v>0.0</v>
      </c>
      <c r="AN309" s="5">
        <v>0.0</v>
      </c>
      <c r="AO309" s="5">
        <v>0.0</v>
      </c>
      <c r="AP309" s="5">
        <v>0.0</v>
      </c>
      <c r="AQ309" s="5">
        <v>0.0</v>
      </c>
      <c r="AR309" s="5">
        <v>0.0</v>
      </c>
      <c r="AS309" s="5">
        <v>0.0</v>
      </c>
      <c r="AT309" s="5">
        <v>0.0</v>
      </c>
      <c r="AU309" s="5">
        <v>0.0</v>
      </c>
      <c r="AV309" s="5">
        <f t="shared" si="166"/>
        <v>0</v>
      </c>
      <c r="AW309" s="5">
        <f t="shared" si="167"/>
        <v>0</v>
      </c>
      <c r="AX309" s="5">
        <f t="shared" si="168"/>
        <v>0</v>
      </c>
      <c r="AY309" s="5">
        <f t="shared" si="169"/>
        <v>0</v>
      </c>
      <c r="AZ309" s="5">
        <f t="shared" si="170"/>
        <v>0</v>
      </c>
      <c r="BA309" s="5">
        <f t="shared" si="171"/>
        <v>0</v>
      </c>
      <c r="BB309" s="5">
        <f t="shared" si="172"/>
        <v>0</v>
      </c>
      <c r="BC309" s="5">
        <f t="shared" si="173"/>
        <v>0</v>
      </c>
      <c r="BD309" s="5">
        <f t="shared" si="174"/>
        <v>0</v>
      </c>
      <c r="BE309" s="5">
        <f t="shared" si="175"/>
        <v>0</v>
      </c>
      <c r="BF309" s="5"/>
      <c r="BG309" s="5"/>
      <c r="BH309" s="5"/>
      <c r="BI309" s="5"/>
      <c r="BJ309" s="5"/>
      <c r="BK309" s="5"/>
      <c r="BL309" s="5"/>
      <c r="BM309" s="5"/>
      <c r="BN309" s="5"/>
      <c r="BO309" s="5"/>
      <c r="BP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f t="shared" si="165"/>
        <v>140</v>
      </c>
      <c r="AL310" s="5">
        <v>0.0</v>
      </c>
      <c r="AM310" s="5">
        <v>0.0</v>
      </c>
      <c r="AN310" s="5">
        <v>0.0</v>
      </c>
      <c r="AO310" s="5">
        <v>0.0</v>
      </c>
      <c r="AP310" s="5">
        <v>0.0</v>
      </c>
      <c r="AQ310" s="5">
        <v>0.0</v>
      </c>
      <c r="AR310" s="5">
        <v>0.0</v>
      </c>
      <c r="AS310" s="5">
        <v>0.0</v>
      </c>
      <c r="AT310" s="5">
        <v>0.0</v>
      </c>
      <c r="AU310" s="5">
        <v>0.0</v>
      </c>
      <c r="AV310" s="5">
        <f t="shared" si="166"/>
        <v>0</v>
      </c>
      <c r="AW310" s="5">
        <f t="shared" si="167"/>
        <v>0</v>
      </c>
      <c r="AX310" s="5">
        <f t="shared" si="168"/>
        <v>0</v>
      </c>
      <c r="AY310" s="5">
        <f t="shared" si="169"/>
        <v>0</v>
      </c>
      <c r="AZ310" s="5">
        <f t="shared" si="170"/>
        <v>0</v>
      </c>
      <c r="BA310" s="5">
        <f t="shared" si="171"/>
        <v>0</v>
      </c>
      <c r="BB310" s="5">
        <f t="shared" si="172"/>
        <v>0</v>
      </c>
      <c r="BC310" s="5">
        <f t="shared" si="173"/>
        <v>0</v>
      </c>
      <c r="BD310" s="5">
        <f t="shared" si="174"/>
        <v>0</v>
      </c>
      <c r="BE310" s="5">
        <f t="shared" si="175"/>
        <v>0</v>
      </c>
      <c r="BF310" s="5"/>
      <c r="BG310" s="5"/>
      <c r="BH310" s="5"/>
      <c r="BI310" s="5"/>
      <c r="BJ310" s="5"/>
      <c r="BK310" s="5"/>
      <c r="BL310" s="5"/>
      <c r="BM310" s="5"/>
      <c r="BN310" s="5"/>
      <c r="BO310" s="5"/>
      <c r="BP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f t="shared" si="165"/>
        <v>141</v>
      </c>
      <c r="AL311" s="5">
        <v>0.0</v>
      </c>
      <c r="AM311" s="5">
        <v>0.0</v>
      </c>
      <c r="AN311" s="5">
        <v>0.0</v>
      </c>
      <c r="AO311" s="5">
        <v>0.0</v>
      </c>
      <c r="AP311" s="5">
        <v>0.0</v>
      </c>
      <c r="AQ311" s="5">
        <v>0.0</v>
      </c>
      <c r="AR311" s="5">
        <v>0.0</v>
      </c>
      <c r="AS311" s="5">
        <v>0.0</v>
      </c>
      <c r="AT311" s="5">
        <v>0.0</v>
      </c>
      <c r="AU311" s="5">
        <v>0.0</v>
      </c>
      <c r="AV311" s="5">
        <f t="shared" si="166"/>
        <v>0</v>
      </c>
      <c r="AW311" s="5">
        <f t="shared" si="167"/>
        <v>0</v>
      </c>
      <c r="AX311" s="5">
        <f t="shared" si="168"/>
        <v>0</v>
      </c>
      <c r="AY311" s="5">
        <f t="shared" si="169"/>
        <v>0</v>
      </c>
      <c r="AZ311" s="5">
        <f t="shared" si="170"/>
        <v>0</v>
      </c>
      <c r="BA311" s="5">
        <f t="shared" si="171"/>
        <v>0</v>
      </c>
      <c r="BB311" s="5">
        <f t="shared" si="172"/>
        <v>0</v>
      </c>
      <c r="BC311" s="5">
        <f t="shared" si="173"/>
        <v>0</v>
      </c>
      <c r="BD311" s="5">
        <f t="shared" si="174"/>
        <v>0</v>
      </c>
      <c r="BE311" s="5">
        <f t="shared" si="175"/>
        <v>0</v>
      </c>
      <c r="BF311" s="5"/>
      <c r="BG311" s="5"/>
      <c r="BH311" s="5"/>
      <c r="BI311" s="5"/>
      <c r="BJ311" s="5"/>
      <c r="BK311" s="5"/>
      <c r="BL311" s="5"/>
      <c r="BM311" s="5"/>
      <c r="BN311" s="5"/>
      <c r="BO311" s="5"/>
      <c r="BP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f t="shared" si="165"/>
        <v>142</v>
      </c>
      <c r="AL312" s="5">
        <v>0.0</v>
      </c>
      <c r="AM312" s="5">
        <v>0.0</v>
      </c>
      <c r="AN312" s="5">
        <v>0.0</v>
      </c>
      <c r="AO312" s="5">
        <v>0.0</v>
      </c>
      <c r="AP312" s="5">
        <v>0.0</v>
      </c>
      <c r="AQ312" s="5">
        <v>0.0</v>
      </c>
      <c r="AR312" s="5">
        <v>0.0</v>
      </c>
      <c r="AS312" s="5">
        <v>0.0</v>
      </c>
      <c r="AT312" s="5">
        <v>0.0</v>
      </c>
      <c r="AU312" s="5">
        <v>0.0</v>
      </c>
      <c r="AV312" s="5">
        <f t="shared" si="166"/>
        <v>0</v>
      </c>
      <c r="AW312" s="5">
        <f t="shared" si="167"/>
        <v>0</v>
      </c>
      <c r="AX312" s="5">
        <f t="shared" si="168"/>
        <v>0</v>
      </c>
      <c r="AY312" s="5">
        <f t="shared" si="169"/>
        <v>0</v>
      </c>
      <c r="AZ312" s="5">
        <f t="shared" si="170"/>
        <v>0</v>
      </c>
      <c r="BA312" s="5">
        <f t="shared" si="171"/>
        <v>0</v>
      </c>
      <c r="BB312" s="5">
        <f t="shared" si="172"/>
        <v>0</v>
      </c>
      <c r="BC312" s="5">
        <f t="shared" si="173"/>
        <v>0</v>
      </c>
      <c r="BD312" s="5">
        <f t="shared" si="174"/>
        <v>0</v>
      </c>
      <c r="BE312" s="5">
        <f t="shared" si="175"/>
        <v>0</v>
      </c>
      <c r="BF312" s="5"/>
      <c r="BG312" s="5"/>
      <c r="BH312" s="5"/>
      <c r="BI312" s="5"/>
      <c r="BJ312" s="5"/>
      <c r="BK312" s="5"/>
      <c r="BL312" s="5"/>
      <c r="BM312" s="5"/>
      <c r="BN312" s="5"/>
      <c r="BO312" s="5"/>
      <c r="BP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f t="shared" si="165"/>
        <v>143</v>
      </c>
      <c r="AL313" s="5">
        <v>0.0</v>
      </c>
      <c r="AM313" s="5">
        <v>0.0</v>
      </c>
      <c r="AN313" s="5">
        <v>0.0</v>
      </c>
      <c r="AO313" s="5">
        <v>0.0</v>
      </c>
      <c r="AP313" s="5">
        <v>0.0</v>
      </c>
      <c r="AQ313" s="5">
        <v>0.0</v>
      </c>
      <c r="AR313" s="5">
        <v>0.0</v>
      </c>
      <c r="AS313" s="5">
        <v>0.0</v>
      </c>
      <c r="AT313" s="5">
        <v>0.0</v>
      </c>
      <c r="AU313" s="5">
        <v>0.0</v>
      </c>
      <c r="AV313" s="5">
        <f t="shared" si="166"/>
        <v>0</v>
      </c>
      <c r="AW313" s="5">
        <f t="shared" si="167"/>
        <v>0</v>
      </c>
      <c r="AX313" s="5">
        <f t="shared" si="168"/>
        <v>0</v>
      </c>
      <c r="AY313" s="5">
        <f t="shared" si="169"/>
        <v>0</v>
      </c>
      <c r="AZ313" s="5">
        <f t="shared" si="170"/>
        <v>0</v>
      </c>
      <c r="BA313" s="5">
        <f t="shared" si="171"/>
        <v>0</v>
      </c>
      <c r="BB313" s="5">
        <f t="shared" si="172"/>
        <v>0</v>
      </c>
      <c r="BC313" s="5">
        <f t="shared" si="173"/>
        <v>0</v>
      </c>
      <c r="BD313" s="5">
        <f t="shared" si="174"/>
        <v>0</v>
      </c>
      <c r="BE313" s="5">
        <f t="shared" si="175"/>
        <v>0</v>
      </c>
      <c r="BF313" s="5"/>
      <c r="BG313" s="5"/>
      <c r="BH313" s="5"/>
      <c r="BI313" s="5"/>
      <c r="BJ313" s="5"/>
      <c r="BK313" s="5"/>
      <c r="BL313" s="5"/>
      <c r="BM313" s="5"/>
      <c r="BN313" s="5"/>
      <c r="BO313" s="5"/>
      <c r="BP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f t="shared" si="165"/>
        <v>144</v>
      </c>
      <c r="AL314" s="5">
        <v>0.0</v>
      </c>
      <c r="AM314" s="5">
        <v>0.0</v>
      </c>
      <c r="AN314" s="5">
        <v>0.0</v>
      </c>
      <c r="AO314" s="5">
        <v>0.0</v>
      </c>
      <c r="AP314" s="5">
        <v>0.0</v>
      </c>
      <c r="AQ314" s="5">
        <v>0.0</v>
      </c>
      <c r="AR314" s="5">
        <v>0.0</v>
      </c>
      <c r="AS314" s="5">
        <v>0.0</v>
      </c>
      <c r="AT314" s="5">
        <v>0.0</v>
      </c>
      <c r="AU314" s="5">
        <v>0.0</v>
      </c>
      <c r="AV314" s="5">
        <f t="shared" si="166"/>
        <v>0</v>
      </c>
      <c r="AW314" s="5">
        <f t="shared" si="167"/>
        <v>0</v>
      </c>
      <c r="AX314" s="5">
        <f t="shared" si="168"/>
        <v>0</v>
      </c>
      <c r="AY314" s="5">
        <f t="shared" si="169"/>
        <v>0</v>
      </c>
      <c r="AZ314" s="5">
        <f t="shared" si="170"/>
        <v>0</v>
      </c>
      <c r="BA314" s="5">
        <f t="shared" si="171"/>
        <v>0</v>
      </c>
      <c r="BB314" s="5">
        <f t="shared" si="172"/>
        <v>0</v>
      </c>
      <c r="BC314" s="5">
        <f t="shared" si="173"/>
        <v>0</v>
      </c>
      <c r="BD314" s="5">
        <f t="shared" si="174"/>
        <v>0</v>
      </c>
      <c r="BE314" s="5">
        <f t="shared" si="175"/>
        <v>0</v>
      </c>
      <c r="BF314" s="5"/>
      <c r="BG314" s="5"/>
      <c r="BH314" s="5"/>
      <c r="BI314" s="5"/>
      <c r="BJ314" s="5"/>
      <c r="BK314" s="5"/>
      <c r="BL314" s="5"/>
      <c r="BM314" s="5"/>
      <c r="BN314" s="5"/>
      <c r="BO314" s="5"/>
      <c r="BP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f t="shared" si="165"/>
        <v>145</v>
      </c>
      <c r="AL315" s="5">
        <v>0.0</v>
      </c>
      <c r="AM315" s="5">
        <v>0.0</v>
      </c>
      <c r="AN315" s="5">
        <v>0.0</v>
      </c>
      <c r="AO315" s="5">
        <v>0.0</v>
      </c>
      <c r="AP315" s="5">
        <v>0.0</v>
      </c>
      <c r="AQ315" s="5">
        <v>0.0</v>
      </c>
      <c r="AR315" s="5">
        <v>0.0</v>
      </c>
      <c r="AS315" s="5">
        <v>0.0</v>
      </c>
      <c r="AT315" s="5">
        <v>0.0</v>
      </c>
      <c r="AU315" s="5">
        <v>0.0</v>
      </c>
      <c r="AV315" s="5">
        <f t="shared" si="166"/>
        <v>0</v>
      </c>
      <c r="AW315" s="5">
        <f t="shared" si="167"/>
        <v>0</v>
      </c>
      <c r="AX315" s="5">
        <f t="shared" si="168"/>
        <v>0</v>
      </c>
      <c r="AY315" s="5">
        <f t="shared" si="169"/>
        <v>0</v>
      </c>
      <c r="AZ315" s="5">
        <f t="shared" si="170"/>
        <v>0</v>
      </c>
      <c r="BA315" s="5">
        <f t="shared" si="171"/>
        <v>0</v>
      </c>
      <c r="BB315" s="5">
        <f t="shared" si="172"/>
        <v>0</v>
      </c>
      <c r="BC315" s="5">
        <f t="shared" si="173"/>
        <v>0</v>
      </c>
      <c r="BD315" s="5">
        <f t="shared" si="174"/>
        <v>0</v>
      </c>
      <c r="BE315" s="5">
        <f t="shared" si="175"/>
        <v>0</v>
      </c>
      <c r="BF315" s="5"/>
      <c r="BG315" s="5"/>
      <c r="BH315" s="5"/>
      <c r="BI315" s="5"/>
      <c r="BJ315" s="5"/>
      <c r="BK315" s="5"/>
      <c r="BL315" s="5"/>
      <c r="BM315" s="5"/>
      <c r="BN315" s="5"/>
      <c r="BO315" s="5"/>
      <c r="BP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f t="shared" si="165"/>
        <v>146</v>
      </c>
      <c r="AL316" s="5">
        <v>0.0</v>
      </c>
      <c r="AM316" s="5">
        <v>0.0</v>
      </c>
      <c r="AN316" s="5">
        <v>0.0</v>
      </c>
      <c r="AO316" s="5">
        <v>0.0</v>
      </c>
      <c r="AP316" s="5">
        <v>0.0</v>
      </c>
      <c r="AQ316" s="5">
        <v>0.0</v>
      </c>
      <c r="AR316" s="5">
        <v>0.0</v>
      </c>
      <c r="AS316" s="5">
        <v>0.0</v>
      </c>
      <c r="AT316" s="5">
        <v>0.0</v>
      </c>
      <c r="AU316" s="5">
        <v>0.0</v>
      </c>
      <c r="AV316" s="5">
        <f t="shared" si="166"/>
        <v>0</v>
      </c>
      <c r="AW316" s="5">
        <f t="shared" si="167"/>
        <v>0</v>
      </c>
      <c r="AX316" s="5">
        <f t="shared" si="168"/>
        <v>0</v>
      </c>
      <c r="AY316" s="5">
        <f t="shared" si="169"/>
        <v>0</v>
      </c>
      <c r="AZ316" s="5">
        <f t="shared" si="170"/>
        <v>0</v>
      </c>
      <c r="BA316" s="5">
        <f t="shared" si="171"/>
        <v>0</v>
      </c>
      <c r="BB316" s="5">
        <f t="shared" si="172"/>
        <v>0</v>
      </c>
      <c r="BC316" s="5">
        <f t="shared" si="173"/>
        <v>0</v>
      </c>
      <c r="BD316" s="5">
        <f t="shared" si="174"/>
        <v>0</v>
      </c>
      <c r="BE316" s="5">
        <f t="shared" si="175"/>
        <v>0</v>
      </c>
      <c r="BF316" s="5"/>
      <c r="BG316" s="5"/>
      <c r="BH316" s="5"/>
      <c r="BI316" s="5"/>
      <c r="BJ316" s="5"/>
      <c r="BK316" s="5"/>
      <c r="BL316" s="5"/>
      <c r="BM316" s="5"/>
      <c r="BN316" s="5"/>
      <c r="BO316" s="5"/>
      <c r="BP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f t="shared" si="165"/>
        <v>147</v>
      </c>
      <c r="AL317" s="5">
        <v>0.0</v>
      </c>
      <c r="AM317" s="5">
        <v>0.0</v>
      </c>
      <c r="AN317" s="5">
        <v>0.0</v>
      </c>
      <c r="AO317" s="5">
        <v>0.0</v>
      </c>
      <c r="AP317" s="5">
        <v>0.0</v>
      </c>
      <c r="AQ317" s="5">
        <v>0.0</v>
      </c>
      <c r="AR317" s="5">
        <v>0.0</v>
      </c>
      <c r="AS317" s="5">
        <v>0.0</v>
      </c>
      <c r="AT317" s="5">
        <v>0.0</v>
      </c>
      <c r="AU317" s="5">
        <v>0.0</v>
      </c>
      <c r="AV317" s="5">
        <f t="shared" si="166"/>
        <v>0</v>
      </c>
      <c r="AW317" s="5">
        <f t="shared" si="167"/>
        <v>0</v>
      </c>
      <c r="AX317" s="5">
        <f t="shared" si="168"/>
        <v>0</v>
      </c>
      <c r="AY317" s="5">
        <f t="shared" si="169"/>
        <v>0</v>
      </c>
      <c r="AZ317" s="5">
        <f t="shared" si="170"/>
        <v>0</v>
      </c>
      <c r="BA317" s="5">
        <f t="shared" si="171"/>
        <v>0</v>
      </c>
      <c r="BB317" s="5">
        <f t="shared" si="172"/>
        <v>0</v>
      </c>
      <c r="BC317" s="5">
        <f t="shared" si="173"/>
        <v>0</v>
      </c>
      <c r="BD317" s="5">
        <f t="shared" si="174"/>
        <v>0</v>
      </c>
      <c r="BE317" s="5">
        <f t="shared" si="175"/>
        <v>0</v>
      </c>
      <c r="BF317" s="5"/>
      <c r="BG317" s="5"/>
      <c r="BH317" s="5"/>
      <c r="BI317" s="5"/>
      <c r="BJ317" s="5"/>
      <c r="BK317" s="5"/>
      <c r="BL317" s="5"/>
      <c r="BM317" s="5"/>
      <c r="BN317" s="5"/>
      <c r="BO317" s="5"/>
      <c r="BP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f t="shared" si="165"/>
        <v>148</v>
      </c>
      <c r="AL318" s="5">
        <v>0.0</v>
      </c>
      <c r="AM318" s="5">
        <v>0.0</v>
      </c>
      <c r="AN318" s="5">
        <v>0.0</v>
      </c>
      <c r="AO318" s="5">
        <v>0.0</v>
      </c>
      <c r="AP318" s="5">
        <v>0.0</v>
      </c>
      <c r="AQ318" s="5">
        <v>0.0</v>
      </c>
      <c r="AR318" s="5">
        <v>0.0</v>
      </c>
      <c r="AS318" s="5">
        <v>0.0</v>
      </c>
      <c r="AT318" s="5">
        <v>0.0</v>
      </c>
      <c r="AU318" s="5">
        <v>0.0</v>
      </c>
      <c r="AV318" s="5">
        <f t="shared" si="166"/>
        <v>0</v>
      </c>
      <c r="AW318" s="5">
        <f t="shared" si="167"/>
        <v>0</v>
      </c>
      <c r="AX318" s="5">
        <f t="shared" si="168"/>
        <v>0</v>
      </c>
      <c r="AY318" s="5">
        <f t="shared" si="169"/>
        <v>0</v>
      </c>
      <c r="AZ318" s="5">
        <f t="shared" si="170"/>
        <v>0</v>
      </c>
      <c r="BA318" s="5">
        <f t="shared" si="171"/>
        <v>0</v>
      </c>
      <c r="BB318" s="5">
        <f t="shared" si="172"/>
        <v>0</v>
      </c>
      <c r="BC318" s="5">
        <f t="shared" si="173"/>
        <v>0</v>
      </c>
      <c r="BD318" s="5">
        <f t="shared" si="174"/>
        <v>0</v>
      </c>
      <c r="BE318" s="5">
        <f t="shared" si="175"/>
        <v>0</v>
      </c>
      <c r="BF318" s="5"/>
      <c r="BG318" s="5"/>
      <c r="BH318" s="5"/>
      <c r="BI318" s="5"/>
      <c r="BJ318" s="5"/>
      <c r="BK318" s="5"/>
      <c r="BL318" s="5"/>
      <c r="BM318" s="5"/>
      <c r="BN318" s="5"/>
      <c r="BO318" s="5"/>
      <c r="BP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f t="shared" si="165"/>
        <v>149</v>
      </c>
      <c r="AL319" s="5">
        <v>0.0</v>
      </c>
      <c r="AM319" s="5">
        <v>0.0</v>
      </c>
      <c r="AN319" s="5">
        <v>0.0</v>
      </c>
      <c r="AO319" s="5">
        <v>0.0</v>
      </c>
      <c r="AP319" s="5">
        <v>0.0</v>
      </c>
      <c r="AQ319" s="5">
        <v>0.0</v>
      </c>
      <c r="AR319" s="5">
        <v>0.0</v>
      </c>
      <c r="AS319" s="5">
        <v>0.0</v>
      </c>
      <c r="AT319" s="5">
        <v>0.0</v>
      </c>
      <c r="AU319" s="5">
        <v>0.0</v>
      </c>
      <c r="AV319" s="5">
        <f t="shared" si="166"/>
        <v>0</v>
      </c>
      <c r="AW319" s="5">
        <f t="shared" si="167"/>
        <v>0</v>
      </c>
      <c r="AX319" s="5">
        <f t="shared" si="168"/>
        <v>0</v>
      </c>
      <c r="AY319" s="5">
        <f t="shared" si="169"/>
        <v>0</v>
      </c>
      <c r="AZ319" s="5">
        <f t="shared" si="170"/>
        <v>0</v>
      </c>
      <c r="BA319" s="5">
        <f t="shared" si="171"/>
        <v>0</v>
      </c>
      <c r="BB319" s="5">
        <f t="shared" si="172"/>
        <v>0</v>
      </c>
      <c r="BC319" s="5">
        <f t="shared" si="173"/>
        <v>0</v>
      </c>
      <c r="BD319" s="5">
        <f t="shared" si="174"/>
        <v>0</v>
      </c>
      <c r="BE319" s="5">
        <f t="shared" si="175"/>
        <v>0</v>
      </c>
      <c r="BF319" s="5"/>
      <c r="BG319" s="5"/>
      <c r="BH319" s="5"/>
      <c r="BI319" s="5"/>
      <c r="BJ319" s="5"/>
      <c r="BK319" s="5"/>
      <c r="BL319" s="5"/>
      <c r="BM319" s="5"/>
      <c r="BN319" s="5"/>
      <c r="BO319" s="5"/>
      <c r="BP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f t="shared" si="165"/>
        <v>150</v>
      </c>
      <c r="AL320" s="5">
        <v>0.0</v>
      </c>
      <c r="AM320" s="5">
        <v>0.0</v>
      </c>
      <c r="AN320" s="5">
        <v>0.0</v>
      </c>
      <c r="AO320" s="5">
        <v>0.0</v>
      </c>
      <c r="AP320" s="5">
        <v>0.0</v>
      </c>
      <c r="AQ320" s="5">
        <v>0.0</v>
      </c>
      <c r="AR320" s="5">
        <v>0.0</v>
      </c>
      <c r="AS320" s="5">
        <v>0.0</v>
      </c>
      <c r="AT320" s="5">
        <v>0.0</v>
      </c>
      <c r="AU320" s="5">
        <v>0.0</v>
      </c>
      <c r="AV320" s="5">
        <f t="shared" si="166"/>
        <v>0</v>
      </c>
      <c r="AW320" s="5">
        <f t="shared" si="167"/>
        <v>0</v>
      </c>
      <c r="AX320" s="5">
        <f t="shared" si="168"/>
        <v>0</v>
      </c>
      <c r="AY320" s="5">
        <f t="shared" si="169"/>
        <v>0</v>
      </c>
      <c r="AZ320" s="5">
        <f t="shared" si="170"/>
        <v>0</v>
      </c>
      <c r="BA320" s="5">
        <f t="shared" si="171"/>
        <v>0</v>
      </c>
      <c r="BB320" s="5">
        <f t="shared" si="172"/>
        <v>0</v>
      </c>
      <c r="BC320" s="5">
        <f t="shared" si="173"/>
        <v>0</v>
      </c>
      <c r="BD320" s="5">
        <f t="shared" si="174"/>
        <v>0</v>
      </c>
      <c r="BE320" s="5">
        <f t="shared" si="175"/>
        <v>0</v>
      </c>
      <c r="BF320" s="5"/>
      <c r="BG320" s="5"/>
      <c r="BH320" s="5"/>
      <c r="BI320" s="5"/>
      <c r="BJ320" s="5"/>
      <c r="BK320" s="5"/>
      <c r="BL320" s="5"/>
      <c r="BM320" s="5"/>
      <c r="BN320" s="5"/>
      <c r="BO320" s="5"/>
      <c r="BP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f t="shared" si="165"/>
        <v>151</v>
      </c>
      <c r="AL321" s="5">
        <v>0.0</v>
      </c>
      <c r="AM321" s="5">
        <v>0.0</v>
      </c>
      <c r="AN321" s="5">
        <v>0.0</v>
      </c>
      <c r="AO321" s="5">
        <v>0.0</v>
      </c>
      <c r="AP321" s="5">
        <v>0.0</v>
      </c>
      <c r="AQ321" s="5">
        <v>0.0</v>
      </c>
      <c r="AR321" s="5">
        <v>0.0</v>
      </c>
      <c r="AS321" s="5">
        <v>0.0</v>
      </c>
      <c r="AT321" s="5">
        <v>0.0</v>
      </c>
      <c r="AU321" s="5">
        <v>0.0</v>
      </c>
      <c r="AV321" s="5">
        <f t="shared" si="166"/>
        <v>0</v>
      </c>
      <c r="AW321" s="5">
        <f t="shared" si="167"/>
        <v>0</v>
      </c>
      <c r="AX321" s="5">
        <f t="shared" si="168"/>
        <v>0</v>
      </c>
      <c r="AY321" s="5">
        <f t="shared" si="169"/>
        <v>0</v>
      </c>
      <c r="AZ321" s="5">
        <f t="shared" si="170"/>
        <v>0</v>
      </c>
      <c r="BA321" s="5">
        <f t="shared" si="171"/>
        <v>0</v>
      </c>
      <c r="BB321" s="5">
        <f t="shared" si="172"/>
        <v>0</v>
      </c>
      <c r="BC321" s="5">
        <f t="shared" si="173"/>
        <v>0</v>
      </c>
      <c r="BD321" s="5">
        <f t="shared" si="174"/>
        <v>0</v>
      </c>
      <c r="BE321" s="5">
        <f t="shared" si="175"/>
        <v>0</v>
      </c>
      <c r="BF321" s="5"/>
      <c r="BG321" s="5"/>
      <c r="BH321" s="5"/>
      <c r="BI321" s="5"/>
      <c r="BJ321" s="5"/>
      <c r="BK321" s="5"/>
      <c r="BL321" s="5"/>
      <c r="BM321" s="5"/>
      <c r="BN321" s="5"/>
      <c r="BO321" s="5"/>
      <c r="BP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c r="AW712" s="5"/>
      <c r="AX712" s="5"/>
      <c r="AY712" s="5"/>
      <c r="AZ712" s="5"/>
      <c r="BA712" s="5"/>
      <c r="BB712" s="5"/>
      <c r="BC712" s="5"/>
      <c r="BD712" s="5"/>
      <c r="BE712" s="5"/>
      <c r="BF712" s="5"/>
      <c r="BG712" s="5"/>
      <c r="BH712" s="5"/>
      <c r="BI712" s="5"/>
      <c r="BJ712" s="5"/>
      <c r="BK712" s="5"/>
      <c r="BL712" s="5"/>
      <c r="BM712" s="5"/>
      <c r="BN712" s="5"/>
      <c r="BO712" s="5"/>
      <c r="BP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c r="AW713" s="5"/>
      <c r="AX713" s="5"/>
      <c r="AY713" s="5"/>
      <c r="AZ713" s="5"/>
      <c r="BA713" s="5"/>
      <c r="BB713" s="5"/>
      <c r="BC713" s="5"/>
      <c r="BD713" s="5"/>
      <c r="BE713" s="5"/>
      <c r="BF713" s="5"/>
      <c r="BG713" s="5"/>
      <c r="BH713" s="5"/>
      <c r="BI713" s="5"/>
      <c r="BJ713" s="5"/>
      <c r="BK713" s="5"/>
      <c r="BL713" s="5"/>
      <c r="BM713" s="5"/>
      <c r="BN713" s="5"/>
      <c r="BO713" s="5"/>
      <c r="BP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c r="AW714" s="5"/>
      <c r="AX714" s="5"/>
      <c r="AY714" s="5"/>
      <c r="AZ714" s="5"/>
      <c r="BA714" s="5"/>
      <c r="BB714" s="5"/>
      <c r="BC714" s="5"/>
      <c r="BD714" s="5"/>
      <c r="BE714" s="5"/>
      <c r="BF714" s="5"/>
      <c r="BG714" s="5"/>
      <c r="BH714" s="5"/>
      <c r="BI714" s="5"/>
      <c r="BJ714" s="5"/>
      <c r="BK714" s="5"/>
      <c r="BL714" s="5"/>
      <c r="BM714" s="5"/>
      <c r="BN714" s="5"/>
      <c r="BO714" s="5"/>
      <c r="BP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c r="AW716" s="5"/>
      <c r="AX716" s="5"/>
      <c r="AY716" s="5"/>
      <c r="AZ716" s="5"/>
      <c r="BA716" s="5"/>
      <c r="BB716" s="5"/>
      <c r="BC716" s="5"/>
      <c r="BD716" s="5"/>
      <c r="BE716" s="5"/>
      <c r="BF716" s="5"/>
      <c r="BG716" s="5"/>
      <c r="BH716" s="5"/>
      <c r="BI716" s="5"/>
      <c r="BJ716" s="5"/>
      <c r="BK716" s="5"/>
      <c r="BL716" s="5"/>
      <c r="BM716" s="5"/>
      <c r="BN716" s="5"/>
      <c r="BO716" s="5"/>
      <c r="BP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c r="AW717" s="5"/>
      <c r="AX717" s="5"/>
      <c r="AY717" s="5"/>
      <c r="AZ717" s="5"/>
      <c r="BA717" s="5"/>
      <c r="BB717" s="5"/>
      <c r="BC717" s="5"/>
      <c r="BD717" s="5"/>
      <c r="BE717" s="5"/>
      <c r="BF717" s="5"/>
      <c r="BG717" s="5"/>
      <c r="BH717" s="5"/>
      <c r="BI717" s="5"/>
      <c r="BJ717" s="5"/>
      <c r="BK717" s="5"/>
      <c r="BL717" s="5"/>
      <c r="BM717" s="5"/>
      <c r="BN717" s="5"/>
      <c r="BO717" s="5"/>
      <c r="BP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c r="AW718" s="5"/>
      <c r="AX718" s="5"/>
      <c r="AY718" s="5"/>
      <c r="AZ718" s="5"/>
      <c r="BA718" s="5"/>
      <c r="BB718" s="5"/>
      <c r="BC718" s="5"/>
      <c r="BD718" s="5"/>
      <c r="BE718" s="5"/>
      <c r="BF718" s="5"/>
      <c r="BG718" s="5"/>
      <c r="BH718" s="5"/>
      <c r="BI718" s="5"/>
      <c r="BJ718" s="5"/>
      <c r="BK718" s="5"/>
      <c r="BL718" s="5"/>
      <c r="BM718" s="5"/>
      <c r="BN718" s="5"/>
      <c r="BO718" s="5"/>
      <c r="BP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c r="AW719" s="5"/>
      <c r="AX719" s="5"/>
      <c r="AY719" s="5"/>
      <c r="AZ719" s="5"/>
      <c r="BA719" s="5"/>
      <c r="BB719" s="5"/>
      <c r="BC719" s="5"/>
      <c r="BD719" s="5"/>
      <c r="BE719" s="5"/>
      <c r="BF719" s="5"/>
      <c r="BG719" s="5"/>
      <c r="BH719" s="5"/>
      <c r="BI719" s="5"/>
      <c r="BJ719" s="5"/>
      <c r="BK719" s="5"/>
      <c r="BL719" s="5"/>
      <c r="BM719" s="5"/>
      <c r="BN719" s="5"/>
      <c r="BO719" s="5"/>
      <c r="BP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c r="AW722" s="5"/>
      <c r="AX722" s="5"/>
      <c r="AY722" s="5"/>
      <c r="AZ722" s="5"/>
      <c r="BA722" s="5"/>
      <c r="BB722" s="5"/>
      <c r="BC722" s="5"/>
      <c r="BD722" s="5"/>
      <c r="BE722" s="5"/>
      <c r="BF722" s="5"/>
      <c r="BG722" s="5"/>
      <c r="BH722" s="5"/>
      <c r="BI722" s="5"/>
      <c r="BJ722" s="5"/>
      <c r="BK722" s="5"/>
      <c r="BL722" s="5"/>
      <c r="BM722" s="5"/>
      <c r="BN722" s="5"/>
      <c r="BO722" s="5"/>
      <c r="BP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c r="AW723" s="5"/>
      <c r="AX723" s="5"/>
      <c r="AY723" s="5"/>
      <c r="AZ723" s="5"/>
      <c r="BA723" s="5"/>
      <c r="BB723" s="5"/>
      <c r="BC723" s="5"/>
      <c r="BD723" s="5"/>
      <c r="BE723" s="5"/>
      <c r="BF723" s="5"/>
      <c r="BG723" s="5"/>
      <c r="BH723" s="5"/>
      <c r="BI723" s="5"/>
      <c r="BJ723" s="5"/>
      <c r="BK723" s="5"/>
      <c r="BL723" s="5"/>
      <c r="BM723" s="5"/>
      <c r="BN723" s="5"/>
      <c r="BO723" s="5"/>
      <c r="BP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c r="AW724" s="5"/>
      <c r="AX724" s="5"/>
      <c r="AY724" s="5"/>
      <c r="AZ724" s="5"/>
      <c r="BA724" s="5"/>
      <c r="BB724" s="5"/>
      <c r="BC724" s="5"/>
      <c r="BD724" s="5"/>
      <c r="BE724" s="5"/>
      <c r="BF724" s="5"/>
      <c r="BG724" s="5"/>
      <c r="BH724" s="5"/>
      <c r="BI724" s="5"/>
      <c r="BJ724" s="5"/>
      <c r="BK724" s="5"/>
      <c r="BL724" s="5"/>
      <c r="BM724" s="5"/>
      <c r="BN724" s="5"/>
      <c r="BO724" s="5"/>
      <c r="BP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c r="AW725" s="5"/>
      <c r="AX725" s="5"/>
      <c r="AY725" s="5"/>
      <c r="AZ725" s="5"/>
      <c r="BA725" s="5"/>
      <c r="BB725" s="5"/>
      <c r="BC725" s="5"/>
      <c r="BD725" s="5"/>
      <c r="BE725" s="5"/>
      <c r="BF725" s="5"/>
      <c r="BG725" s="5"/>
      <c r="BH725" s="5"/>
      <c r="BI725" s="5"/>
      <c r="BJ725" s="5"/>
      <c r="BK725" s="5"/>
      <c r="BL725" s="5"/>
      <c r="BM725" s="5"/>
      <c r="BN725" s="5"/>
      <c r="BO725" s="5"/>
      <c r="BP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c r="AW726" s="5"/>
      <c r="AX726" s="5"/>
      <c r="AY726" s="5"/>
      <c r="AZ726" s="5"/>
      <c r="BA726" s="5"/>
      <c r="BB726" s="5"/>
      <c r="BC726" s="5"/>
      <c r="BD726" s="5"/>
      <c r="BE726" s="5"/>
      <c r="BF726" s="5"/>
      <c r="BG726" s="5"/>
      <c r="BH726" s="5"/>
      <c r="BI726" s="5"/>
      <c r="BJ726" s="5"/>
      <c r="BK726" s="5"/>
      <c r="BL726" s="5"/>
      <c r="BM726" s="5"/>
      <c r="BN726" s="5"/>
      <c r="BO726" s="5"/>
      <c r="BP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c r="AW727" s="5"/>
      <c r="AX727" s="5"/>
      <c r="AY727" s="5"/>
      <c r="AZ727" s="5"/>
      <c r="BA727" s="5"/>
      <c r="BB727" s="5"/>
      <c r="BC727" s="5"/>
      <c r="BD727" s="5"/>
      <c r="BE727" s="5"/>
      <c r="BF727" s="5"/>
      <c r="BG727" s="5"/>
      <c r="BH727" s="5"/>
      <c r="BI727" s="5"/>
      <c r="BJ727" s="5"/>
      <c r="BK727" s="5"/>
      <c r="BL727" s="5"/>
      <c r="BM727" s="5"/>
      <c r="BN727" s="5"/>
      <c r="BO727" s="5"/>
      <c r="BP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c r="AW734" s="5"/>
      <c r="AX734" s="5"/>
      <c r="AY734" s="5"/>
      <c r="AZ734" s="5"/>
      <c r="BA734" s="5"/>
      <c r="BB734" s="5"/>
      <c r="BC734" s="5"/>
      <c r="BD734" s="5"/>
      <c r="BE734" s="5"/>
      <c r="BF734" s="5"/>
      <c r="BG734" s="5"/>
      <c r="BH734" s="5"/>
      <c r="BI734" s="5"/>
      <c r="BJ734" s="5"/>
      <c r="BK734" s="5"/>
      <c r="BL734" s="5"/>
      <c r="BM734" s="5"/>
      <c r="BN734" s="5"/>
      <c r="BO734" s="5"/>
      <c r="BP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c r="AW735" s="5"/>
      <c r="AX735" s="5"/>
      <c r="AY735" s="5"/>
      <c r="AZ735" s="5"/>
      <c r="BA735" s="5"/>
      <c r="BB735" s="5"/>
      <c r="BC735" s="5"/>
      <c r="BD735" s="5"/>
      <c r="BE735" s="5"/>
      <c r="BF735" s="5"/>
      <c r="BG735" s="5"/>
      <c r="BH735" s="5"/>
      <c r="BI735" s="5"/>
      <c r="BJ735" s="5"/>
      <c r="BK735" s="5"/>
      <c r="BL735" s="5"/>
      <c r="BM735" s="5"/>
      <c r="BN735" s="5"/>
      <c r="BO735" s="5"/>
      <c r="BP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c r="AW736" s="5"/>
      <c r="AX736" s="5"/>
      <c r="AY736" s="5"/>
      <c r="AZ736" s="5"/>
      <c r="BA736" s="5"/>
      <c r="BB736" s="5"/>
      <c r="BC736" s="5"/>
      <c r="BD736" s="5"/>
      <c r="BE736" s="5"/>
      <c r="BF736" s="5"/>
      <c r="BG736" s="5"/>
      <c r="BH736" s="5"/>
      <c r="BI736" s="5"/>
      <c r="BJ736" s="5"/>
      <c r="BK736" s="5"/>
      <c r="BL736" s="5"/>
      <c r="BM736" s="5"/>
      <c r="BN736" s="5"/>
      <c r="BO736" s="5"/>
      <c r="BP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c r="AW738" s="5"/>
      <c r="AX738" s="5"/>
      <c r="AY738" s="5"/>
      <c r="AZ738" s="5"/>
      <c r="BA738" s="5"/>
      <c r="BB738" s="5"/>
      <c r="BC738" s="5"/>
      <c r="BD738" s="5"/>
      <c r="BE738" s="5"/>
      <c r="BF738" s="5"/>
      <c r="BG738" s="5"/>
      <c r="BH738" s="5"/>
      <c r="BI738" s="5"/>
      <c r="BJ738" s="5"/>
      <c r="BK738" s="5"/>
      <c r="BL738" s="5"/>
      <c r="BM738" s="5"/>
      <c r="BN738" s="5"/>
      <c r="BO738" s="5"/>
      <c r="BP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c r="AW739" s="5"/>
      <c r="AX739" s="5"/>
      <c r="AY739" s="5"/>
      <c r="AZ739" s="5"/>
      <c r="BA739" s="5"/>
      <c r="BB739" s="5"/>
      <c r="BC739" s="5"/>
      <c r="BD739" s="5"/>
      <c r="BE739" s="5"/>
      <c r="BF739" s="5"/>
      <c r="BG739" s="5"/>
      <c r="BH739" s="5"/>
      <c r="BI739" s="5"/>
      <c r="BJ739" s="5"/>
      <c r="BK739" s="5"/>
      <c r="BL739" s="5"/>
      <c r="BM739" s="5"/>
      <c r="BN739" s="5"/>
      <c r="BO739" s="5"/>
      <c r="BP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c r="AW740" s="5"/>
      <c r="AX740" s="5"/>
      <c r="AY740" s="5"/>
      <c r="AZ740" s="5"/>
      <c r="BA740" s="5"/>
      <c r="BB740" s="5"/>
      <c r="BC740" s="5"/>
      <c r="BD740" s="5"/>
      <c r="BE740" s="5"/>
      <c r="BF740" s="5"/>
      <c r="BG740" s="5"/>
      <c r="BH740" s="5"/>
      <c r="BI740" s="5"/>
      <c r="BJ740" s="5"/>
      <c r="BK740" s="5"/>
      <c r="BL740" s="5"/>
      <c r="BM740" s="5"/>
      <c r="BN740" s="5"/>
      <c r="BO740" s="5"/>
      <c r="BP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c r="AW741" s="5"/>
      <c r="AX741" s="5"/>
      <c r="AY741" s="5"/>
      <c r="AZ741" s="5"/>
      <c r="BA741" s="5"/>
      <c r="BB741" s="5"/>
      <c r="BC741" s="5"/>
      <c r="BD741" s="5"/>
      <c r="BE741" s="5"/>
      <c r="BF741" s="5"/>
      <c r="BG741" s="5"/>
      <c r="BH741" s="5"/>
      <c r="BI741" s="5"/>
      <c r="BJ741" s="5"/>
      <c r="BK741" s="5"/>
      <c r="BL741" s="5"/>
      <c r="BM741" s="5"/>
      <c r="BN741" s="5"/>
      <c r="BO741" s="5"/>
      <c r="BP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c r="AW744" s="5"/>
      <c r="AX744" s="5"/>
      <c r="AY744" s="5"/>
      <c r="AZ744" s="5"/>
      <c r="BA744" s="5"/>
      <c r="BB744" s="5"/>
      <c r="BC744" s="5"/>
      <c r="BD744" s="5"/>
      <c r="BE744" s="5"/>
      <c r="BF744" s="5"/>
      <c r="BG744" s="5"/>
      <c r="BH744" s="5"/>
      <c r="BI744" s="5"/>
      <c r="BJ744" s="5"/>
      <c r="BK744" s="5"/>
      <c r="BL744" s="5"/>
      <c r="BM744" s="5"/>
      <c r="BN744" s="5"/>
      <c r="BO744" s="5"/>
      <c r="BP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c r="AW745" s="5"/>
      <c r="AX745" s="5"/>
      <c r="AY745" s="5"/>
      <c r="AZ745" s="5"/>
      <c r="BA745" s="5"/>
      <c r="BB745" s="5"/>
      <c r="BC745" s="5"/>
      <c r="BD745" s="5"/>
      <c r="BE745" s="5"/>
      <c r="BF745" s="5"/>
      <c r="BG745" s="5"/>
      <c r="BH745" s="5"/>
      <c r="BI745" s="5"/>
      <c r="BJ745" s="5"/>
      <c r="BK745" s="5"/>
      <c r="BL745" s="5"/>
      <c r="BM745" s="5"/>
      <c r="BN745" s="5"/>
      <c r="BO745" s="5"/>
      <c r="BP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c r="AW746" s="5"/>
      <c r="AX746" s="5"/>
      <c r="AY746" s="5"/>
      <c r="AZ746" s="5"/>
      <c r="BA746" s="5"/>
      <c r="BB746" s="5"/>
      <c r="BC746" s="5"/>
      <c r="BD746" s="5"/>
      <c r="BE746" s="5"/>
      <c r="BF746" s="5"/>
      <c r="BG746" s="5"/>
      <c r="BH746" s="5"/>
      <c r="BI746" s="5"/>
      <c r="BJ746" s="5"/>
      <c r="BK746" s="5"/>
      <c r="BL746" s="5"/>
      <c r="BM746" s="5"/>
      <c r="BN746" s="5"/>
      <c r="BO746" s="5"/>
      <c r="BP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c r="AW747" s="5"/>
      <c r="AX747" s="5"/>
      <c r="AY747" s="5"/>
      <c r="AZ747" s="5"/>
      <c r="BA747" s="5"/>
      <c r="BB747" s="5"/>
      <c r="BC747" s="5"/>
      <c r="BD747" s="5"/>
      <c r="BE747" s="5"/>
      <c r="BF747" s="5"/>
      <c r="BG747" s="5"/>
      <c r="BH747" s="5"/>
      <c r="BI747" s="5"/>
      <c r="BJ747" s="5"/>
      <c r="BK747" s="5"/>
      <c r="BL747" s="5"/>
      <c r="BM747" s="5"/>
      <c r="BN747" s="5"/>
      <c r="BO747" s="5"/>
      <c r="BP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c r="AW748" s="5"/>
      <c r="AX748" s="5"/>
      <c r="AY748" s="5"/>
      <c r="AZ748" s="5"/>
      <c r="BA748" s="5"/>
      <c r="BB748" s="5"/>
      <c r="BC748" s="5"/>
      <c r="BD748" s="5"/>
      <c r="BE748" s="5"/>
      <c r="BF748" s="5"/>
      <c r="BG748" s="5"/>
      <c r="BH748" s="5"/>
      <c r="BI748" s="5"/>
      <c r="BJ748" s="5"/>
      <c r="BK748" s="5"/>
      <c r="BL748" s="5"/>
      <c r="BM748" s="5"/>
      <c r="BN748" s="5"/>
      <c r="BO748" s="5"/>
      <c r="BP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c r="AW749" s="5"/>
      <c r="AX749" s="5"/>
      <c r="AY749" s="5"/>
      <c r="AZ749" s="5"/>
      <c r="BA749" s="5"/>
      <c r="BB749" s="5"/>
      <c r="BC749" s="5"/>
      <c r="BD749" s="5"/>
      <c r="BE749" s="5"/>
      <c r="BF749" s="5"/>
      <c r="BG749" s="5"/>
      <c r="BH749" s="5"/>
      <c r="BI749" s="5"/>
      <c r="BJ749" s="5"/>
      <c r="BK749" s="5"/>
      <c r="BL749" s="5"/>
      <c r="BM749" s="5"/>
      <c r="BN749" s="5"/>
      <c r="BO749" s="5"/>
      <c r="BP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c r="AW753" s="5"/>
      <c r="AX753" s="5"/>
      <c r="AY753" s="5"/>
      <c r="AZ753" s="5"/>
      <c r="BA753" s="5"/>
      <c r="BB753" s="5"/>
      <c r="BC753" s="5"/>
      <c r="BD753" s="5"/>
      <c r="BE753" s="5"/>
      <c r="BF753" s="5"/>
      <c r="BG753" s="5"/>
      <c r="BH753" s="5"/>
      <c r="BI753" s="5"/>
      <c r="BJ753" s="5"/>
      <c r="BK753" s="5"/>
      <c r="BL753" s="5"/>
      <c r="BM753" s="5"/>
      <c r="BN753" s="5"/>
      <c r="BO753" s="5"/>
      <c r="BP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c r="AW754" s="5"/>
      <c r="AX754" s="5"/>
      <c r="AY754" s="5"/>
      <c r="AZ754" s="5"/>
      <c r="BA754" s="5"/>
      <c r="BB754" s="5"/>
      <c r="BC754" s="5"/>
      <c r="BD754" s="5"/>
      <c r="BE754" s="5"/>
      <c r="BF754" s="5"/>
      <c r="BG754" s="5"/>
      <c r="BH754" s="5"/>
      <c r="BI754" s="5"/>
      <c r="BJ754" s="5"/>
      <c r="BK754" s="5"/>
      <c r="BL754" s="5"/>
      <c r="BM754" s="5"/>
      <c r="BN754" s="5"/>
      <c r="BO754" s="5"/>
      <c r="BP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c r="AW755" s="5"/>
      <c r="AX755" s="5"/>
      <c r="AY755" s="5"/>
      <c r="AZ755" s="5"/>
      <c r="BA755" s="5"/>
      <c r="BB755" s="5"/>
      <c r="BC755" s="5"/>
      <c r="BD755" s="5"/>
      <c r="BE755" s="5"/>
      <c r="BF755" s="5"/>
      <c r="BG755" s="5"/>
      <c r="BH755" s="5"/>
      <c r="BI755" s="5"/>
      <c r="BJ755" s="5"/>
      <c r="BK755" s="5"/>
      <c r="BL755" s="5"/>
      <c r="BM755" s="5"/>
      <c r="BN755" s="5"/>
      <c r="BO755" s="5"/>
      <c r="BP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c r="AW757" s="5"/>
      <c r="AX757" s="5"/>
      <c r="AY757" s="5"/>
      <c r="AZ757" s="5"/>
      <c r="BA757" s="5"/>
      <c r="BB757" s="5"/>
      <c r="BC757" s="5"/>
      <c r="BD757" s="5"/>
      <c r="BE757" s="5"/>
      <c r="BF757" s="5"/>
      <c r="BG757" s="5"/>
      <c r="BH757" s="5"/>
      <c r="BI757" s="5"/>
      <c r="BJ757" s="5"/>
      <c r="BK757" s="5"/>
      <c r="BL757" s="5"/>
      <c r="BM757" s="5"/>
      <c r="BN757" s="5"/>
      <c r="BO757" s="5"/>
      <c r="BP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c r="AW758" s="5"/>
      <c r="AX758" s="5"/>
      <c r="AY758" s="5"/>
      <c r="AZ758" s="5"/>
      <c r="BA758" s="5"/>
      <c r="BB758" s="5"/>
      <c r="BC758" s="5"/>
      <c r="BD758" s="5"/>
      <c r="BE758" s="5"/>
      <c r="BF758" s="5"/>
      <c r="BG758" s="5"/>
      <c r="BH758" s="5"/>
      <c r="BI758" s="5"/>
      <c r="BJ758" s="5"/>
      <c r="BK758" s="5"/>
      <c r="BL758" s="5"/>
      <c r="BM758" s="5"/>
      <c r="BN758" s="5"/>
      <c r="BO758" s="5"/>
      <c r="BP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c r="AW760" s="5"/>
      <c r="AX760" s="5"/>
      <c r="AY760" s="5"/>
      <c r="AZ760" s="5"/>
      <c r="BA760" s="5"/>
      <c r="BB760" s="5"/>
      <c r="BC760" s="5"/>
      <c r="BD760" s="5"/>
      <c r="BE760" s="5"/>
      <c r="BF760" s="5"/>
      <c r="BG760" s="5"/>
      <c r="BH760" s="5"/>
      <c r="BI760" s="5"/>
      <c r="BJ760" s="5"/>
      <c r="BK760" s="5"/>
      <c r="BL760" s="5"/>
      <c r="BM760" s="5"/>
      <c r="BN760" s="5"/>
      <c r="BO760" s="5"/>
      <c r="BP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c r="AW764" s="5"/>
      <c r="AX764" s="5"/>
      <c r="AY764" s="5"/>
      <c r="AZ764" s="5"/>
      <c r="BA764" s="5"/>
      <c r="BB764" s="5"/>
      <c r="BC764" s="5"/>
      <c r="BD764" s="5"/>
      <c r="BE764" s="5"/>
      <c r="BF764" s="5"/>
      <c r="BG764" s="5"/>
      <c r="BH764" s="5"/>
      <c r="BI764" s="5"/>
      <c r="BJ764" s="5"/>
      <c r="BK764" s="5"/>
      <c r="BL764" s="5"/>
      <c r="BM764" s="5"/>
      <c r="BN764" s="5"/>
      <c r="BO764" s="5"/>
      <c r="BP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c r="AW765" s="5"/>
      <c r="AX765" s="5"/>
      <c r="AY765" s="5"/>
      <c r="AZ765" s="5"/>
      <c r="BA765" s="5"/>
      <c r="BB765" s="5"/>
      <c r="BC765" s="5"/>
      <c r="BD765" s="5"/>
      <c r="BE765" s="5"/>
      <c r="BF765" s="5"/>
      <c r="BG765" s="5"/>
      <c r="BH765" s="5"/>
      <c r="BI765" s="5"/>
      <c r="BJ765" s="5"/>
      <c r="BK765" s="5"/>
      <c r="BL765" s="5"/>
      <c r="BM765" s="5"/>
      <c r="BN765" s="5"/>
      <c r="BO765" s="5"/>
      <c r="BP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c r="AW766" s="5"/>
      <c r="AX766" s="5"/>
      <c r="AY766" s="5"/>
      <c r="AZ766" s="5"/>
      <c r="BA766" s="5"/>
      <c r="BB766" s="5"/>
      <c r="BC766" s="5"/>
      <c r="BD766" s="5"/>
      <c r="BE766" s="5"/>
      <c r="BF766" s="5"/>
      <c r="BG766" s="5"/>
      <c r="BH766" s="5"/>
      <c r="BI766" s="5"/>
      <c r="BJ766" s="5"/>
      <c r="BK766" s="5"/>
      <c r="BL766" s="5"/>
      <c r="BM766" s="5"/>
      <c r="BN766" s="5"/>
      <c r="BO766" s="5"/>
      <c r="BP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c r="AW767" s="5"/>
      <c r="AX767" s="5"/>
      <c r="AY767" s="5"/>
      <c r="AZ767" s="5"/>
      <c r="BA767" s="5"/>
      <c r="BB767" s="5"/>
      <c r="BC767" s="5"/>
      <c r="BD767" s="5"/>
      <c r="BE767" s="5"/>
      <c r="BF767" s="5"/>
      <c r="BG767" s="5"/>
      <c r="BH767" s="5"/>
      <c r="BI767" s="5"/>
      <c r="BJ767" s="5"/>
      <c r="BK767" s="5"/>
      <c r="BL767" s="5"/>
      <c r="BM767" s="5"/>
      <c r="BN767" s="5"/>
      <c r="BO767" s="5"/>
      <c r="BP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c r="AW773" s="5"/>
      <c r="AX773" s="5"/>
      <c r="AY773" s="5"/>
      <c r="AZ773" s="5"/>
      <c r="BA773" s="5"/>
      <c r="BB773" s="5"/>
      <c r="BC773" s="5"/>
      <c r="BD773" s="5"/>
      <c r="BE773" s="5"/>
      <c r="BF773" s="5"/>
      <c r="BG773" s="5"/>
      <c r="BH773" s="5"/>
      <c r="BI773" s="5"/>
      <c r="BJ773" s="5"/>
      <c r="BK773" s="5"/>
      <c r="BL773" s="5"/>
      <c r="BM773" s="5"/>
      <c r="BN773" s="5"/>
      <c r="BO773" s="5"/>
      <c r="BP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c r="AW775" s="5"/>
      <c r="AX775" s="5"/>
      <c r="AY775" s="5"/>
      <c r="AZ775" s="5"/>
      <c r="BA775" s="5"/>
      <c r="BB775" s="5"/>
      <c r="BC775" s="5"/>
      <c r="BD775" s="5"/>
      <c r="BE775" s="5"/>
      <c r="BF775" s="5"/>
      <c r="BG775" s="5"/>
      <c r="BH775" s="5"/>
      <c r="BI775" s="5"/>
      <c r="BJ775" s="5"/>
      <c r="BK775" s="5"/>
      <c r="BL775" s="5"/>
      <c r="BM775" s="5"/>
      <c r="BN775" s="5"/>
      <c r="BO775" s="5"/>
      <c r="BP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c r="AW782" s="5"/>
      <c r="AX782" s="5"/>
      <c r="AY782" s="5"/>
      <c r="AZ782" s="5"/>
      <c r="BA782" s="5"/>
      <c r="BB782" s="5"/>
      <c r="BC782" s="5"/>
      <c r="BD782" s="5"/>
      <c r="BE782" s="5"/>
      <c r="BF782" s="5"/>
      <c r="BG782" s="5"/>
      <c r="BH782" s="5"/>
      <c r="BI782" s="5"/>
      <c r="BJ782" s="5"/>
      <c r="BK782" s="5"/>
      <c r="BL782" s="5"/>
      <c r="BM782" s="5"/>
      <c r="BN782" s="5"/>
      <c r="BO782" s="5"/>
      <c r="BP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c r="AW786" s="5"/>
      <c r="AX786" s="5"/>
      <c r="AY786" s="5"/>
      <c r="AZ786" s="5"/>
      <c r="BA786" s="5"/>
      <c r="BB786" s="5"/>
      <c r="BC786" s="5"/>
      <c r="BD786" s="5"/>
      <c r="BE786" s="5"/>
      <c r="BF786" s="5"/>
      <c r="BG786" s="5"/>
      <c r="BH786" s="5"/>
      <c r="BI786" s="5"/>
      <c r="BJ786" s="5"/>
      <c r="BK786" s="5"/>
      <c r="BL786" s="5"/>
      <c r="BM786" s="5"/>
      <c r="BN786" s="5"/>
      <c r="BO786" s="5"/>
      <c r="BP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c r="AW787" s="5"/>
      <c r="AX787" s="5"/>
      <c r="AY787" s="5"/>
      <c r="AZ787" s="5"/>
      <c r="BA787" s="5"/>
      <c r="BB787" s="5"/>
      <c r="BC787" s="5"/>
      <c r="BD787" s="5"/>
      <c r="BE787" s="5"/>
      <c r="BF787" s="5"/>
      <c r="BG787" s="5"/>
      <c r="BH787" s="5"/>
      <c r="BI787" s="5"/>
      <c r="BJ787" s="5"/>
      <c r="BK787" s="5"/>
      <c r="BL787" s="5"/>
      <c r="BM787" s="5"/>
      <c r="BN787" s="5"/>
      <c r="BO787" s="5"/>
      <c r="BP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c r="AW788" s="5"/>
      <c r="AX788" s="5"/>
      <c r="AY788" s="5"/>
      <c r="AZ788" s="5"/>
      <c r="BA788" s="5"/>
      <c r="BB788" s="5"/>
      <c r="BC788" s="5"/>
      <c r="BD788" s="5"/>
      <c r="BE788" s="5"/>
      <c r="BF788" s="5"/>
      <c r="BG788" s="5"/>
      <c r="BH788" s="5"/>
      <c r="BI788" s="5"/>
      <c r="BJ788" s="5"/>
      <c r="BK788" s="5"/>
      <c r="BL788" s="5"/>
      <c r="BM788" s="5"/>
      <c r="BN788" s="5"/>
      <c r="BO788" s="5"/>
      <c r="BP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c r="AW789" s="5"/>
      <c r="AX789" s="5"/>
      <c r="AY789" s="5"/>
      <c r="AZ789" s="5"/>
      <c r="BA789" s="5"/>
      <c r="BB789" s="5"/>
      <c r="BC789" s="5"/>
      <c r="BD789" s="5"/>
      <c r="BE789" s="5"/>
      <c r="BF789" s="5"/>
      <c r="BG789" s="5"/>
      <c r="BH789" s="5"/>
      <c r="BI789" s="5"/>
      <c r="BJ789" s="5"/>
      <c r="BK789" s="5"/>
      <c r="BL789" s="5"/>
      <c r="BM789" s="5"/>
      <c r="BN789" s="5"/>
      <c r="BO789" s="5"/>
      <c r="BP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c r="AW790" s="5"/>
      <c r="AX790" s="5"/>
      <c r="AY790" s="5"/>
      <c r="AZ790" s="5"/>
      <c r="BA790" s="5"/>
      <c r="BB790" s="5"/>
      <c r="BC790" s="5"/>
      <c r="BD790" s="5"/>
      <c r="BE790" s="5"/>
      <c r="BF790" s="5"/>
      <c r="BG790" s="5"/>
      <c r="BH790" s="5"/>
      <c r="BI790" s="5"/>
      <c r="BJ790" s="5"/>
      <c r="BK790" s="5"/>
      <c r="BL790" s="5"/>
      <c r="BM790" s="5"/>
      <c r="BN790" s="5"/>
      <c r="BO790" s="5"/>
      <c r="BP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c r="AW794" s="5"/>
      <c r="AX794" s="5"/>
      <c r="AY794" s="5"/>
      <c r="AZ794" s="5"/>
      <c r="BA794" s="5"/>
      <c r="BB794" s="5"/>
      <c r="BC794" s="5"/>
      <c r="BD794" s="5"/>
      <c r="BE794" s="5"/>
      <c r="BF794" s="5"/>
      <c r="BG794" s="5"/>
      <c r="BH794" s="5"/>
      <c r="BI794" s="5"/>
      <c r="BJ794" s="5"/>
      <c r="BK794" s="5"/>
      <c r="BL794" s="5"/>
      <c r="BM794" s="5"/>
      <c r="BN794" s="5"/>
      <c r="BO794" s="5"/>
      <c r="BP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c r="AW796" s="5"/>
      <c r="AX796" s="5"/>
      <c r="AY796" s="5"/>
      <c r="AZ796" s="5"/>
      <c r="BA796" s="5"/>
      <c r="BB796" s="5"/>
      <c r="BC796" s="5"/>
      <c r="BD796" s="5"/>
      <c r="BE796" s="5"/>
      <c r="BF796" s="5"/>
      <c r="BG796" s="5"/>
      <c r="BH796" s="5"/>
      <c r="BI796" s="5"/>
      <c r="BJ796" s="5"/>
      <c r="BK796" s="5"/>
      <c r="BL796" s="5"/>
      <c r="BM796" s="5"/>
      <c r="BN796" s="5"/>
      <c r="BO796" s="5"/>
      <c r="BP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c r="AW798" s="5"/>
      <c r="AX798" s="5"/>
      <c r="AY798" s="5"/>
      <c r="AZ798" s="5"/>
      <c r="BA798" s="5"/>
      <c r="BB798" s="5"/>
      <c r="BC798" s="5"/>
      <c r="BD798" s="5"/>
      <c r="BE798" s="5"/>
      <c r="BF798" s="5"/>
      <c r="BG798" s="5"/>
      <c r="BH798" s="5"/>
      <c r="BI798" s="5"/>
      <c r="BJ798" s="5"/>
      <c r="BK798" s="5"/>
      <c r="BL798" s="5"/>
      <c r="BM798" s="5"/>
      <c r="BN798" s="5"/>
      <c r="BO798" s="5"/>
      <c r="BP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c r="AW804" s="5"/>
      <c r="AX804" s="5"/>
      <c r="AY804" s="5"/>
      <c r="AZ804" s="5"/>
      <c r="BA804" s="5"/>
      <c r="BB804" s="5"/>
      <c r="BC804" s="5"/>
      <c r="BD804" s="5"/>
      <c r="BE804" s="5"/>
      <c r="BF804" s="5"/>
      <c r="BG804" s="5"/>
      <c r="BH804" s="5"/>
      <c r="BI804" s="5"/>
      <c r="BJ804" s="5"/>
      <c r="BK804" s="5"/>
      <c r="BL804" s="5"/>
      <c r="BM804" s="5"/>
      <c r="BN804" s="5"/>
      <c r="BO804" s="5"/>
      <c r="BP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c r="AW805" s="5"/>
      <c r="AX805" s="5"/>
      <c r="AY805" s="5"/>
      <c r="AZ805" s="5"/>
      <c r="BA805" s="5"/>
      <c r="BB805" s="5"/>
      <c r="BC805" s="5"/>
      <c r="BD805" s="5"/>
      <c r="BE805" s="5"/>
      <c r="BF805" s="5"/>
      <c r="BG805" s="5"/>
      <c r="BH805" s="5"/>
      <c r="BI805" s="5"/>
      <c r="BJ805" s="5"/>
      <c r="BK805" s="5"/>
      <c r="BL805" s="5"/>
      <c r="BM805" s="5"/>
      <c r="BN805" s="5"/>
      <c r="BO805" s="5"/>
      <c r="BP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c r="AW806" s="5"/>
      <c r="AX806" s="5"/>
      <c r="AY806" s="5"/>
      <c r="AZ806" s="5"/>
      <c r="BA806" s="5"/>
      <c r="BB806" s="5"/>
      <c r="BC806" s="5"/>
      <c r="BD806" s="5"/>
      <c r="BE806" s="5"/>
      <c r="BF806" s="5"/>
      <c r="BG806" s="5"/>
      <c r="BH806" s="5"/>
      <c r="BI806" s="5"/>
      <c r="BJ806" s="5"/>
      <c r="BK806" s="5"/>
      <c r="BL806" s="5"/>
      <c r="BM806" s="5"/>
      <c r="BN806" s="5"/>
      <c r="BO806" s="5"/>
      <c r="BP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c r="AW807" s="5"/>
      <c r="AX807" s="5"/>
      <c r="AY807" s="5"/>
      <c r="AZ807" s="5"/>
      <c r="BA807" s="5"/>
      <c r="BB807" s="5"/>
      <c r="BC807" s="5"/>
      <c r="BD807" s="5"/>
      <c r="BE807" s="5"/>
      <c r="BF807" s="5"/>
      <c r="BG807" s="5"/>
      <c r="BH807" s="5"/>
      <c r="BI807" s="5"/>
      <c r="BJ807" s="5"/>
      <c r="BK807" s="5"/>
      <c r="BL807" s="5"/>
      <c r="BM807" s="5"/>
      <c r="BN807" s="5"/>
      <c r="BO807" s="5"/>
      <c r="BP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c r="AW808" s="5"/>
      <c r="AX808" s="5"/>
      <c r="AY808" s="5"/>
      <c r="AZ808" s="5"/>
      <c r="BA808" s="5"/>
      <c r="BB808" s="5"/>
      <c r="BC808" s="5"/>
      <c r="BD808" s="5"/>
      <c r="BE808" s="5"/>
      <c r="BF808" s="5"/>
      <c r="BG808" s="5"/>
      <c r="BH808" s="5"/>
      <c r="BI808" s="5"/>
      <c r="BJ808" s="5"/>
      <c r="BK808" s="5"/>
      <c r="BL808" s="5"/>
      <c r="BM808" s="5"/>
      <c r="BN808" s="5"/>
      <c r="BO808" s="5"/>
      <c r="BP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c r="AW809" s="5"/>
      <c r="AX809" s="5"/>
      <c r="AY809" s="5"/>
      <c r="AZ809" s="5"/>
      <c r="BA809" s="5"/>
      <c r="BB809" s="5"/>
      <c r="BC809" s="5"/>
      <c r="BD809" s="5"/>
      <c r="BE809" s="5"/>
      <c r="BF809" s="5"/>
      <c r="BG809" s="5"/>
      <c r="BH809" s="5"/>
      <c r="BI809" s="5"/>
      <c r="BJ809" s="5"/>
      <c r="BK809" s="5"/>
      <c r="BL809" s="5"/>
      <c r="BM809" s="5"/>
      <c r="BN809" s="5"/>
      <c r="BO809" s="5"/>
      <c r="BP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c r="AW811" s="5"/>
      <c r="AX811" s="5"/>
      <c r="AY811" s="5"/>
      <c r="AZ811" s="5"/>
      <c r="BA811" s="5"/>
      <c r="BB811" s="5"/>
      <c r="BC811" s="5"/>
      <c r="BD811" s="5"/>
      <c r="BE811" s="5"/>
      <c r="BF811" s="5"/>
      <c r="BG811" s="5"/>
      <c r="BH811" s="5"/>
      <c r="BI811" s="5"/>
      <c r="BJ811" s="5"/>
      <c r="BK811" s="5"/>
      <c r="BL811" s="5"/>
      <c r="BM811" s="5"/>
      <c r="BN811" s="5"/>
      <c r="BO811" s="5"/>
      <c r="BP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c r="AW812" s="5"/>
      <c r="AX812" s="5"/>
      <c r="AY812" s="5"/>
      <c r="AZ812" s="5"/>
      <c r="BA812" s="5"/>
      <c r="BB812" s="5"/>
      <c r="BC812" s="5"/>
      <c r="BD812" s="5"/>
      <c r="BE812" s="5"/>
      <c r="BF812" s="5"/>
      <c r="BG812" s="5"/>
      <c r="BH812" s="5"/>
      <c r="BI812" s="5"/>
      <c r="BJ812" s="5"/>
      <c r="BK812" s="5"/>
      <c r="BL812" s="5"/>
      <c r="BM812" s="5"/>
      <c r="BN812" s="5"/>
      <c r="BO812" s="5"/>
      <c r="BP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c r="AY813" s="5"/>
      <c r="AZ813" s="5"/>
      <c r="BA813" s="5"/>
      <c r="BB813" s="5"/>
      <c r="BC813" s="5"/>
      <c r="BD813" s="5"/>
      <c r="BE813" s="5"/>
      <c r="BF813" s="5"/>
      <c r="BG813" s="5"/>
      <c r="BH813" s="5"/>
      <c r="BI813" s="5"/>
      <c r="BJ813" s="5"/>
      <c r="BK813" s="5"/>
      <c r="BL813" s="5"/>
      <c r="BM813" s="5"/>
      <c r="BN813" s="5"/>
      <c r="BO813" s="5"/>
      <c r="BP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c r="AW825" s="5"/>
      <c r="AX825" s="5"/>
      <c r="AY825" s="5"/>
      <c r="AZ825" s="5"/>
      <c r="BA825" s="5"/>
      <c r="BB825" s="5"/>
      <c r="BC825" s="5"/>
      <c r="BD825" s="5"/>
      <c r="BE825" s="5"/>
      <c r="BF825" s="5"/>
      <c r="BG825" s="5"/>
      <c r="BH825" s="5"/>
      <c r="BI825" s="5"/>
      <c r="BJ825" s="5"/>
      <c r="BK825" s="5"/>
      <c r="BL825" s="5"/>
      <c r="BM825" s="5"/>
      <c r="BN825" s="5"/>
      <c r="BO825" s="5"/>
      <c r="BP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c r="AW826" s="5"/>
      <c r="AX826" s="5"/>
      <c r="AY826" s="5"/>
      <c r="AZ826" s="5"/>
      <c r="BA826" s="5"/>
      <c r="BB826" s="5"/>
      <c r="BC826" s="5"/>
      <c r="BD826" s="5"/>
      <c r="BE826" s="5"/>
      <c r="BF826" s="5"/>
      <c r="BG826" s="5"/>
      <c r="BH826" s="5"/>
      <c r="BI826" s="5"/>
      <c r="BJ826" s="5"/>
      <c r="BK826" s="5"/>
      <c r="BL826" s="5"/>
      <c r="BM826" s="5"/>
      <c r="BN826" s="5"/>
      <c r="BO826" s="5"/>
      <c r="BP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c r="AW829" s="5"/>
      <c r="AX829" s="5"/>
      <c r="AY829" s="5"/>
      <c r="AZ829" s="5"/>
      <c r="BA829" s="5"/>
      <c r="BB829" s="5"/>
      <c r="BC829" s="5"/>
      <c r="BD829" s="5"/>
      <c r="BE829" s="5"/>
      <c r="BF829" s="5"/>
      <c r="BG829" s="5"/>
      <c r="BH829" s="5"/>
      <c r="BI829" s="5"/>
      <c r="BJ829" s="5"/>
      <c r="BK829" s="5"/>
      <c r="BL829" s="5"/>
      <c r="BM829" s="5"/>
      <c r="BN829" s="5"/>
      <c r="BO829" s="5"/>
      <c r="BP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c r="AW837" s="5"/>
      <c r="AX837" s="5"/>
      <c r="AY837" s="5"/>
      <c r="AZ837" s="5"/>
      <c r="BA837" s="5"/>
      <c r="BB837" s="5"/>
      <c r="BC837" s="5"/>
      <c r="BD837" s="5"/>
      <c r="BE837" s="5"/>
      <c r="BF837" s="5"/>
      <c r="BG837" s="5"/>
      <c r="BH837" s="5"/>
      <c r="BI837" s="5"/>
      <c r="BJ837" s="5"/>
      <c r="BK837" s="5"/>
      <c r="BL837" s="5"/>
      <c r="BM837" s="5"/>
      <c r="BN837" s="5"/>
      <c r="BO837" s="5"/>
      <c r="BP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c r="AW840" s="5"/>
      <c r="AX840" s="5"/>
      <c r="AY840" s="5"/>
      <c r="AZ840" s="5"/>
      <c r="BA840" s="5"/>
      <c r="BB840" s="5"/>
      <c r="BC840" s="5"/>
      <c r="BD840" s="5"/>
      <c r="BE840" s="5"/>
      <c r="BF840" s="5"/>
      <c r="BG840" s="5"/>
      <c r="BH840" s="5"/>
      <c r="BI840" s="5"/>
      <c r="BJ840" s="5"/>
      <c r="BK840" s="5"/>
      <c r="BL840" s="5"/>
      <c r="BM840" s="5"/>
      <c r="BN840" s="5"/>
      <c r="BO840" s="5"/>
      <c r="BP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c r="AW841" s="5"/>
      <c r="AX841" s="5"/>
      <c r="AY841" s="5"/>
      <c r="AZ841" s="5"/>
      <c r="BA841" s="5"/>
      <c r="BB841" s="5"/>
      <c r="BC841" s="5"/>
      <c r="BD841" s="5"/>
      <c r="BE841" s="5"/>
      <c r="BF841" s="5"/>
      <c r="BG841" s="5"/>
      <c r="BH841" s="5"/>
      <c r="BI841" s="5"/>
      <c r="BJ841" s="5"/>
      <c r="BK841" s="5"/>
      <c r="BL841" s="5"/>
      <c r="BM841" s="5"/>
      <c r="BN841" s="5"/>
      <c r="BO841" s="5"/>
      <c r="BP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c r="AW842" s="5"/>
      <c r="AX842" s="5"/>
      <c r="AY842" s="5"/>
      <c r="AZ842" s="5"/>
      <c r="BA842" s="5"/>
      <c r="BB842" s="5"/>
      <c r="BC842" s="5"/>
      <c r="BD842" s="5"/>
      <c r="BE842" s="5"/>
      <c r="BF842" s="5"/>
      <c r="BG842" s="5"/>
      <c r="BH842" s="5"/>
      <c r="BI842" s="5"/>
      <c r="BJ842" s="5"/>
      <c r="BK842" s="5"/>
      <c r="BL842" s="5"/>
      <c r="BM842" s="5"/>
      <c r="BN842" s="5"/>
      <c r="BO842" s="5"/>
      <c r="BP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c r="AW855" s="5"/>
      <c r="AX855" s="5"/>
      <c r="AY855" s="5"/>
      <c r="AZ855" s="5"/>
      <c r="BA855" s="5"/>
      <c r="BB855" s="5"/>
      <c r="BC855" s="5"/>
      <c r="BD855" s="5"/>
      <c r="BE855" s="5"/>
      <c r="BF855" s="5"/>
      <c r="BG855" s="5"/>
      <c r="BH855" s="5"/>
      <c r="BI855" s="5"/>
      <c r="BJ855" s="5"/>
      <c r="BK855" s="5"/>
      <c r="BL855" s="5"/>
      <c r="BM855" s="5"/>
      <c r="BN855" s="5"/>
      <c r="BO855" s="5"/>
      <c r="BP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c r="AW856" s="5"/>
      <c r="AX856" s="5"/>
      <c r="AY856" s="5"/>
      <c r="AZ856" s="5"/>
      <c r="BA856" s="5"/>
      <c r="BB856" s="5"/>
      <c r="BC856" s="5"/>
      <c r="BD856" s="5"/>
      <c r="BE856" s="5"/>
      <c r="BF856" s="5"/>
      <c r="BG856" s="5"/>
      <c r="BH856" s="5"/>
      <c r="BI856" s="5"/>
      <c r="BJ856" s="5"/>
      <c r="BK856" s="5"/>
      <c r="BL856" s="5"/>
      <c r="BM856" s="5"/>
      <c r="BN856" s="5"/>
      <c r="BO856" s="5"/>
      <c r="BP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c r="AW859" s="5"/>
      <c r="AX859" s="5"/>
      <c r="AY859" s="5"/>
      <c r="AZ859" s="5"/>
      <c r="BA859" s="5"/>
      <c r="BB859" s="5"/>
      <c r="BC859" s="5"/>
      <c r="BD859" s="5"/>
      <c r="BE859" s="5"/>
      <c r="BF859" s="5"/>
      <c r="BG859" s="5"/>
      <c r="BH859" s="5"/>
      <c r="BI859" s="5"/>
      <c r="BJ859" s="5"/>
      <c r="BK859" s="5"/>
      <c r="BL859" s="5"/>
      <c r="BM859" s="5"/>
      <c r="BN859" s="5"/>
      <c r="BO859" s="5"/>
      <c r="BP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c r="AW867" s="5"/>
      <c r="AX867" s="5"/>
      <c r="AY867" s="5"/>
      <c r="AZ867" s="5"/>
      <c r="BA867" s="5"/>
      <c r="BB867" s="5"/>
      <c r="BC867" s="5"/>
      <c r="BD867" s="5"/>
      <c r="BE867" s="5"/>
      <c r="BF867" s="5"/>
      <c r="BG867" s="5"/>
      <c r="BH867" s="5"/>
      <c r="BI867" s="5"/>
      <c r="BJ867" s="5"/>
      <c r="BK867" s="5"/>
      <c r="BL867" s="5"/>
      <c r="BM867" s="5"/>
      <c r="BN867" s="5"/>
      <c r="BO867" s="5"/>
      <c r="BP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c r="AW868" s="5"/>
      <c r="AX868" s="5"/>
      <c r="AY868" s="5"/>
      <c r="AZ868" s="5"/>
      <c r="BA868" s="5"/>
      <c r="BB868" s="5"/>
      <c r="BC868" s="5"/>
      <c r="BD868" s="5"/>
      <c r="BE868" s="5"/>
      <c r="BF868" s="5"/>
      <c r="BG868" s="5"/>
      <c r="BH868" s="5"/>
      <c r="BI868" s="5"/>
      <c r="BJ868" s="5"/>
      <c r="BK868" s="5"/>
      <c r="BL868" s="5"/>
      <c r="BM868" s="5"/>
      <c r="BN868" s="5"/>
      <c r="BO868" s="5"/>
      <c r="BP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c r="AW869" s="5"/>
      <c r="AX869" s="5"/>
      <c r="AY869" s="5"/>
      <c r="AZ869" s="5"/>
      <c r="BA869" s="5"/>
      <c r="BB869" s="5"/>
      <c r="BC869" s="5"/>
      <c r="BD869" s="5"/>
      <c r="BE869" s="5"/>
      <c r="BF869" s="5"/>
      <c r="BG869" s="5"/>
      <c r="BH869" s="5"/>
      <c r="BI869" s="5"/>
      <c r="BJ869" s="5"/>
      <c r="BK869" s="5"/>
      <c r="BL869" s="5"/>
      <c r="BM869" s="5"/>
      <c r="BN869" s="5"/>
      <c r="BO869" s="5"/>
      <c r="BP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c r="AW870" s="5"/>
      <c r="AX870" s="5"/>
      <c r="AY870" s="5"/>
      <c r="AZ870" s="5"/>
      <c r="BA870" s="5"/>
      <c r="BB870" s="5"/>
      <c r="BC870" s="5"/>
      <c r="BD870" s="5"/>
      <c r="BE870" s="5"/>
      <c r="BF870" s="5"/>
      <c r="BG870" s="5"/>
      <c r="BH870" s="5"/>
      <c r="BI870" s="5"/>
      <c r="BJ870" s="5"/>
      <c r="BK870" s="5"/>
      <c r="BL870" s="5"/>
      <c r="BM870" s="5"/>
      <c r="BN870" s="5"/>
      <c r="BO870" s="5"/>
      <c r="BP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c r="AW871" s="5"/>
      <c r="AX871" s="5"/>
      <c r="AY871" s="5"/>
      <c r="AZ871" s="5"/>
      <c r="BA871" s="5"/>
      <c r="BB871" s="5"/>
      <c r="BC871" s="5"/>
      <c r="BD871" s="5"/>
      <c r="BE871" s="5"/>
      <c r="BF871" s="5"/>
      <c r="BG871" s="5"/>
      <c r="BH871" s="5"/>
      <c r="BI871" s="5"/>
      <c r="BJ871" s="5"/>
      <c r="BK871" s="5"/>
      <c r="BL871" s="5"/>
      <c r="BM871" s="5"/>
      <c r="BN871" s="5"/>
      <c r="BO871" s="5"/>
      <c r="BP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c r="AW872" s="5"/>
      <c r="AX872" s="5"/>
      <c r="AY872" s="5"/>
      <c r="AZ872" s="5"/>
      <c r="BA872" s="5"/>
      <c r="BB872" s="5"/>
      <c r="BC872" s="5"/>
      <c r="BD872" s="5"/>
      <c r="BE872" s="5"/>
      <c r="BF872" s="5"/>
      <c r="BG872" s="5"/>
      <c r="BH872" s="5"/>
      <c r="BI872" s="5"/>
      <c r="BJ872" s="5"/>
      <c r="BK872" s="5"/>
      <c r="BL872" s="5"/>
      <c r="BM872" s="5"/>
      <c r="BN872" s="5"/>
      <c r="BO872" s="5"/>
      <c r="BP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c r="AW873" s="5"/>
      <c r="AX873" s="5"/>
      <c r="AY873" s="5"/>
      <c r="AZ873" s="5"/>
      <c r="BA873" s="5"/>
      <c r="BB873" s="5"/>
      <c r="BC873" s="5"/>
      <c r="BD873" s="5"/>
      <c r="BE873" s="5"/>
      <c r="BF873" s="5"/>
      <c r="BG873" s="5"/>
      <c r="BH873" s="5"/>
      <c r="BI873" s="5"/>
      <c r="BJ873" s="5"/>
      <c r="BK873" s="5"/>
      <c r="BL873" s="5"/>
      <c r="BM873" s="5"/>
      <c r="BN873" s="5"/>
      <c r="BO873" s="5"/>
      <c r="BP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c r="AW874" s="5"/>
      <c r="AX874" s="5"/>
      <c r="AY874" s="5"/>
      <c r="AZ874" s="5"/>
      <c r="BA874" s="5"/>
      <c r="BB874" s="5"/>
      <c r="BC874" s="5"/>
      <c r="BD874" s="5"/>
      <c r="BE874" s="5"/>
      <c r="BF874" s="5"/>
      <c r="BG874" s="5"/>
      <c r="BH874" s="5"/>
      <c r="BI874" s="5"/>
      <c r="BJ874" s="5"/>
      <c r="BK874" s="5"/>
      <c r="BL874" s="5"/>
      <c r="BM874" s="5"/>
      <c r="BN874" s="5"/>
      <c r="BO874" s="5"/>
      <c r="BP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c r="AW876" s="5"/>
      <c r="AX876" s="5"/>
      <c r="AY876" s="5"/>
      <c r="AZ876" s="5"/>
      <c r="BA876" s="5"/>
      <c r="BB876" s="5"/>
      <c r="BC876" s="5"/>
      <c r="BD876" s="5"/>
      <c r="BE876" s="5"/>
      <c r="BF876" s="5"/>
      <c r="BG876" s="5"/>
      <c r="BH876" s="5"/>
      <c r="BI876" s="5"/>
      <c r="BJ876" s="5"/>
      <c r="BK876" s="5"/>
      <c r="BL876" s="5"/>
      <c r="BM876" s="5"/>
      <c r="BN876" s="5"/>
      <c r="BO876" s="5"/>
      <c r="BP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c r="AW877" s="5"/>
      <c r="AX877" s="5"/>
      <c r="AY877" s="5"/>
      <c r="AZ877" s="5"/>
      <c r="BA877" s="5"/>
      <c r="BB877" s="5"/>
      <c r="BC877" s="5"/>
      <c r="BD877" s="5"/>
      <c r="BE877" s="5"/>
      <c r="BF877" s="5"/>
      <c r="BG877" s="5"/>
      <c r="BH877" s="5"/>
      <c r="BI877" s="5"/>
      <c r="BJ877" s="5"/>
      <c r="BK877" s="5"/>
      <c r="BL877" s="5"/>
      <c r="BM877" s="5"/>
      <c r="BN877" s="5"/>
      <c r="BO877" s="5"/>
      <c r="BP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c r="AW879" s="5"/>
      <c r="AX879" s="5"/>
      <c r="AY879" s="5"/>
      <c r="AZ879" s="5"/>
      <c r="BA879" s="5"/>
      <c r="BB879" s="5"/>
      <c r="BC879" s="5"/>
      <c r="BD879" s="5"/>
      <c r="BE879" s="5"/>
      <c r="BF879" s="5"/>
      <c r="BG879" s="5"/>
      <c r="BH879" s="5"/>
      <c r="BI879" s="5"/>
      <c r="BJ879" s="5"/>
      <c r="BK879" s="5"/>
      <c r="BL879" s="5"/>
      <c r="BM879" s="5"/>
      <c r="BN879" s="5"/>
      <c r="BO879" s="5"/>
      <c r="BP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c r="AW880" s="5"/>
      <c r="AX880" s="5"/>
      <c r="AY880" s="5"/>
      <c r="AZ880" s="5"/>
      <c r="BA880" s="5"/>
      <c r="BB880" s="5"/>
      <c r="BC880" s="5"/>
      <c r="BD880" s="5"/>
      <c r="BE880" s="5"/>
      <c r="BF880" s="5"/>
      <c r="BG880" s="5"/>
      <c r="BH880" s="5"/>
      <c r="BI880" s="5"/>
      <c r="BJ880" s="5"/>
      <c r="BK880" s="5"/>
      <c r="BL880" s="5"/>
      <c r="BM880" s="5"/>
      <c r="BN880" s="5"/>
      <c r="BO880" s="5"/>
      <c r="BP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c r="AW881" s="5"/>
      <c r="AX881" s="5"/>
      <c r="AY881" s="5"/>
      <c r="AZ881" s="5"/>
      <c r="BA881" s="5"/>
      <c r="BB881" s="5"/>
      <c r="BC881" s="5"/>
      <c r="BD881" s="5"/>
      <c r="BE881" s="5"/>
      <c r="BF881" s="5"/>
      <c r="BG881" s="5"/>
      <c r="BH881" s="5"/>
      <c r="BI881" s="5"/>
      <c r="BJ881" s="5"/>
      <c r="BK881" s="5"/>
      <c r="BL881" s="5"/>
      <c r="BM881" s="5"/>
      <c r="BN881" s="5"/>
      <c r="BO881" s="5"/>
      <c r="BP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c r="AW882" s="5"/>
      <c r="AX882" s="5"/>
      <c r="AY882" s="5"/>
      <c r="AZ882" s="5"/>
      <c r="BA882" s="5"/>
      <c r="BB882" s="5"/>
      <c r="BC882" s="5"/>
      <c r="BD882" s="5"/>
      <c r="BE882" s="5"/>
      <c r="BF882" s="5"/>
      <c r="BG882" s="5"/>
      <c r="BH882" s="5"/>
      <c r="BI882" s="5"/>
      <c r="BJ882" s="5"/>
      <c r="BK882" s="5"/>
      <c r="BL882" s="5"/>
      <c r="BM882" s="5"/>
      <c r="BN882" s="5"/>
      <c r="BO882" s="5"/>
      <c r="BP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c r="AW883" s="5"/>
      <c r="AX883" s="5"/>
      <c r="AY883" s="5"/>
      <c r="AZ883" s="5"/>
      <c r="BA883" s="5"/>
      <c r="BB883" s="5"/>
      <c r="BC883" s="5"/>
      <c r="BD883" s="5"/>
      <c r="BE883" s="5"/>
      <c r="BF883" s="5"/>
      <c r="BG883" s="5"/>
      <c r="BH883" s="5"/>
      <c r="BI883" s="5"/>
      <c r="BJ883" s="5"/>
      <c r="BK883" s="5"/>
      <c r="BL883" s="5"/>
      <c r="BM883" s="5"/>
      <c r="BN883" s="5"/>
      <c r="BO883" s="5"/>
      <c r="BP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c r="AW884" s="5"/>
      <c r="AX884" s="5"/>
      <c r="AY884" s="5"/>
      <c r="AZ884" s="5"/>
      <c r="BA884" s="5"/>
      <c r="BB884" s="5"/>
      <c r="BC884" s="5"/>
      <c r="BD884" s="5"/>
      <c r="BE884" s="5"/>
      <c r="BF884" s="5"/>
      <c r="BG884" s="5"/>
      <c r="BH884" s="5"/>
      <c r="BI884" s="5"/>
      <c r="BJ884" s="5"/>
      <c r="BK884" s="5"/>
      <c r="BL884" s="5"/>
      <c r="BM884" s="5"/>
      <c r="BN884" s="5"/>
      <c r="BO884" s="5"/>
      <c r="BP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c r="AW885" s="5"/>
      <c r="AX885" s="5"/>
      <c r="AY885" s="5"/>
      <c r="AZ885" s="5"/>
      <c r="BA885" s="5"/>
      <c r="BB885" s="5"/>
      <c r="BC885" s="5"/>
      <c r="BD885" s="5"/>
      <c r="BE885" s="5"/>
      <c r="BF885" s="5"/>
      <c r="BG885" s="5"/>
      <c r="BH885" s="5"/>
      <c r="BI885" s="5"/>
      <c r="BJ885" s="5"/>
      <c r="BK885" s="5"/>
      <c r="BL885" s="5"/>
      <c r="BM885" s="5"/>
      <c r="BN885" s="5"/>
      <c r="BO885" s="5"/>
      <c r="BP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c r="AW886" s="5"/>
      <c r="AX886" s="5"/>
      <c r="AY886" s="5"/>
      <c r="AZ886" s="5"/>
      <c r="BA886" s="5"/>
      <c r="BB886" s="5"/>
      <c r="BC886" s="5"/>
      <c r="BD886" s="5"/>
      <c r="BE886" s="5"/>
      <c r="BF886" s="5"/>
      <c r="BG886" s="5"/>
      <c r="BH886" s="5"/>
      <c r="BI886" s="5"/>
      <c r="BJ886" s="5"/>
      <c r="BK886" s="5"/>
      <c r="BL886" s="5"/>
      <c r="BM886" s="5"/>
      <c r="BN886" s="5"/>
      <c r="BO886" s="5"/>
      <c r="BP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c r="AW888" s="5"/>
      <c r="AX888" s="5"/>
      <c r="AY888" s="5"/>
      <c r="AZ888" s="5"/>
      <c r="BA888" s="5"/>
      <c r="BB888" s="5"/>
      <c r="BC888" s="5"/>
      <c r="BD888" s="5"/>
      <c r="BE888" s="5"/>
      <c r="BF888" s="5"/>
      <c r="BG888" s="5"/>
      <c r="BH888" s="5"/>
      <c r="BI888" s="5"/>
      <c r="BJ888" s="5"/>
      <c r="BK888" s="5"/>
      <c r="BL888" s="5"/>
      <c r="BM888" s="5"/>
      <c r="BN888" s="5"/>
      <c r="BO888" s="5"/>
      <c r="BP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c r="AW890" s="5"/>
      <c r="AX890" s="5"/>
      <c r="AY890" s="5"/>
      <c r="AZ890" s="5"/>
      <c r="BA890" s="5"/>
      <c r="BB890" s="5"/>
      <c r="BC890" s="5"/>
      <c r="BD890" s="5"/>
      <c r="BE890" s="5"/>
      <c r="BF890" s="5"/>
      <c r="BG890" s="5"/>
      <c r="BH890" s="5"/>
      <c r="BI890" s="5"/>
      <c r="BJ890" s="5"/>
      <c r="BK890" s="5"/>
      <c r="BL890" s="5"/>
      <c r="BM890" s="5"/>
      <c r="BN890" s="5"/>
      <c r="BO890" s="5"/>
      <c r="BP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c r="AW891" s="5"/>
      <c r="AX891" s="5"/>
      <c r="AY891" s="5"/>
      <c r="AZ891" s="5"/>
      <c r="BA891" s="5"/>
      <c r="BB891" s="5"/>
      <c r="BC891" s="5"/>
      <c r="BD891" s="5"/>
      <c r="BE891" s="5"/>
      <c r="BF891" s="5"/>
      <c r="BG891" s="5"/>
      <c r="BH891" s="5"/>
      <c r="BI891" s="5"/>
      <c r="BJ891" s="5"/>
      <c r="BK891" s="5"/>
      <c r="BL891" s="5"/>
      <c r="BM891" s="5"/>
      <c r="BN891" s="5"/>
      <c r="BO891" s="5"/>
      <c r="BP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c r="AW892" s="5"/>
      <c r="AX892" s="5"/>
      <c r="AY892" s="5"/>
      <c r="AZ892" s="5"/>
      <c r="BA892" s="5"/>
      <c r="BB892" s="5"/>
      <c r="BC892" s="5"/>
      <c r="BD892" s="5"/>
      <c r="BE892" s="5"/>
      <c r="BF892" s="5"/>
      <c r="BG892" s="5"/>
      <c r="BH892" s="5"/>
      <c r="BI892" s="5"/>
      <c r="BJ892" s="5"/>
      <c r="BK892" s="5"/>
      <c r="BL892" s="5"/>
      <c r="BM892" s="5"/>
      <c r="BN892" s="5"/>
      <c r="BO892" s="5"/>
      <c r="BP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c r="AW893" s="5"/>
      <c r="AX893" s="5"/>
      <c r="AY893" s="5"/>
      <c r="AZ893" s="5"/>
      <c r="BA893" s="5"/>
      <c r="BB893" s="5"/>
      <c r="BC893" s="5"/>
      <c r="BD893" s="5"/>
      <c r="BE893" s="5"/>
      <c r="BF893" s="5"/>
      <c r="BG893" s="5"/>
      <c r="BH893" s="5"/>
      <c r="BI893" s="5"/>
      <c r="BJ893" s="5"/>
      <c r="BK893" s="5"/>
      <c r="BL893" s="5"/>
      <c r="BM893" s="5"/>
      <c r="BN893" s="5"/>
      <c r="BO893" s="5"/>
      <c r="BP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c r="AW894" s="5"/>
      <c r="AX894" s="5"/>
      <c r="AY894" s="5"/>
      <c r="AZ894" s="5"/>
      <c r="BA894" s="5"/>
      <c r="BB894" s="5"/>
      <c r="BC894" s="5"/>
      <c r="BD894" s="5"/>
      <c r="BE894" s="5"/>
      <c r="BF894" s="5"/>
      <c r="BG894" s="5"/>
      <c r="BH894" s="5"/>
      <c r="BI894" s="5"/>
      <c r="BJ894" s="5"/>
      <c r="BK894" s="5"/>
      <c r="BL894" s="5"/>
      <c r="BM894" s="5"/>
      <c r="BN894" s="5"/>
      <c r="BO894" s="5"/>
      <c r="BP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c r="AW895" s="5"/>
      <c r="AX895" s="5"/>
      <c r="AY895" s="5"/>
      <c r="AZ895" s="5"/>
      <c r="BA895" s="5"/>
      <c r="BB895" s="5"/>
      <c r="BC895" s="5"/>
      <c r="BD895" s="5"/>
      <c r="BE895" s="5"/>
      <c r="BF895" s="5"/>
      <c r="BG895" s="5"/>
      <c r="BH895" s="5"/>
      <c r="BI895" s="5"/>
      <c r="BJ895" s="5"/>
      <c r="BK895" s="5"/>
      <c r="BL895" s="5"/>
      <c r="BM895" s="5"/>
      <c r="BN895" s="5"/>
      <c r="BO895" s="5"/>
      <c r="BP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c r="AW896" s="5"/>
      <c r="AX896" s="5"/>
      <c r="AY896" s="5"/>
      <c r="AZ896" s="5"/>
      <c r="BA896" s="5"/>
      <c r="BB896" s="5"/>
      <c r="BC896" s="5"/>
      <c r="BD896" s="5"/>
      <c r="BE896" s="5"/>
      <c r="BF896" s="5"/>
      <c r="BG896" s="5"/>
      <c r="BH896" s="5"/>
      <c r="BI896" s="5"/>
      <c r="BJ896" s="5"/>
      <c r="BK896" s="5"/>
      <c r="BL896" s="5"/>
      <c r="BM896" s="5"/>
      <c r="BN896" s="5"/>
      <c r="BO896" s="5"/>
      <c r="BP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c r="AW898" s="5"/>
      <c r="AX898" s="5"/>
      <c r="AY898" s="5"/>
      <c r="AZ898" s="5"/>
      <c r="BA898" s="5"/>
      <c r="BB898" s="5"/>
      <c r="BC898" s="5"/>
      <c r="BD898" s="5"/>
      <c r="BE898" s="5"/>
      <c r="BF898" s="5"/>
      <c r="BG898" s="5"/>
      <c r="BH898" s="5"/>
      <c r="BI898" s="5"/>
      <c r="BJ898" s="5"/>
      <c r="BK898" s="5"/>
      <c r="BL898" s="5"/>
      <c r="BM898" s="5"/>
      <c r="BN898" s="5"/>
      <c r="BO898" s="5"/>
      <c r="BP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c r="AW899" s="5"/>
      <c r="AX899" s="5"/>
      <c r="AY899" s="5"/>
      <c r="AZ899" s="5"/>
      <c r="BA899" s="5"/>
      <c r="BB899" s="5"/>
      <c r="BC899" s="5"/>
      <c r="BD899" s="5"/>
      <c r="BE899" s="5"/>
      <c r="BF899" s="5"/>
      <c r="BG899" s="5"/>
      <c r="BH899" s="5"/>
      <c r="BI899" s="5"/>
      <c r="BJ899" s="5"/>
      <c r="BK899" s="5"/>
      <c r="BL899" s="5"/>
      <c r="BM899" s="5"/>
      <c r="BN899" s="5"/>
      <c r="BO899" s="5"/>
      <c r="BP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c r="AW900" s="5"/>
      <c r="AX900" s="5"/>
      <c r="AY900" s="5"/>
      <c r="AZ900" s="5"/>
      <c r="BA900" s="5"/>
      <c r="BB900" s="5"/>
      <c r="BC900" s="5"/>
      <c r="BD900" s="5"/>
      <c r="BE900" s="5"/>
      <c r="BF900" s="5"/>
      <c r="BG900" s="5"/>
      <c r="BH900" s="5"/>
      <c r="BI900" s="5"/>
      <c r="BJ900" s="5"/>
      <c r="BK900" s="5"/>
      <c r="BL900" s="5"/>
      <c r="BM900" s="5"/>
      <c r="BN900" s="5"/>
      <c r="BO900" s="5"/>
      <c r="BP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c r="AW901" s="5"/>
      <c r="AX901" s="5"/>
      <c r="AY901" s="5"/>
      <c r="AZ901" s="5"/>
      <c r="BA901" s="5"/>
      <c r="BB901" s="5"/>
      <c r="BC901" s="5"/>
      <c r="BD901" s="5"/>
      <c r="BE901" s="5"/>
      <c r="BF901" s="5"/>
      <c r="BG901" s="5"/>
      <c r="BH901" s="5"/>
      <c r="BI901" s="5"/>
      <c r="BJ901" s="5"/>
      <c r="BK901" s="5"/>
      <c r="BL901" s="5"/>
      <c r="BM901" s="5"/>
      <c r="BN901" s="5"/>
      <c r="BO901" s="5"/>
      <c r="BP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c r="AW902" s="5"/>
      <c r="AX902" s="5"/>
      <c r="AY902" s="5"/>
      <c r="AZ902" s="5"/>
      <c r="BA902" s="5"/>
      <c r="BB902" s="5"/>
      <c r="BC902" s="5"/>
      <c r="BD902" s="5"/>
      <c r="BE902" s="5"/>
      <c r="BF902" s="5"/>
      <c r="BG902" s="5"/>
      <c r="BH902" s="5"/>
      <c r="BI902" s="5"/>
      <c r="BJ902" s="5"/>
      <c r="BK902" s="5"/>
      <c r="BL902" s="5"/>
      <c r="BM902" s="5"/>
      <c r="BN902" s="5"/>
      <c r="BO902" s="5"/>
      <c r="BP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c r="AW903" s="5"/>
      <c r="AX903" s="5"/>
      <c r="AY903" s="5"/>
      <c r="AZ903" s="5"/>
      <c r="BA903" s="5"/>
      <c r="BB903" s="5"/>
      <c r="BC903" s="5"/>
      <c r="BD903" s="5"/>
      <c r="BE903" s="5"/>
      <c r="BF903" s="5"/>
      <c r="BG903" s="5"/>
      <c r="BH903" s="5"/>
      <c r="BI903" s="5"/>
      <c r="BJ903" s="5"/>
      <c r="BK903" s="5"/>
      <c r="BL903" s="5"/>
      <c r="BM903" s="5"/>
      <c r="BN903" s="5"/>
      <c r="BO903" s="5"/>
      <c r="BP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c r="AW905" s="5"/>
      <c r="AX905" s="5"/>
      <c r="AY905" s="5"/>
      <c r="AZ905" s="5"/>
      <c r="BA905" s="5"/>
      <c r="BB905" s="5"/>
      <c r="BC905" s="5"/>
      <c r="BD905" s="5"/>
      <c r="BE905" s="5"/>
      <c r="BF905" s="5"/>
      <c r="BG905" s="5"/>
      <c r="BH905" s="5"/>
      <c r="BI905" s="5"/>
      <c r="BJ905" s="5"/>
      <c r="BK905" s="5"/>
      <c r="BL905" s="5"/>
      <c r="BM905" s="5"/>
      <c r="BN905" s="5"/>
      <c r="BO905" s="5"/>
      <c r="BP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c r="AW906" s="5"/>
      <c r="AX906" s="5"/>
      <c r="AY906" s="5"/>
      <c r="AZ906" s="5"/>
      <c r="BA906" s="5"/>
      <c r="BB906" s="5"/>
      <c r="BC906" s="5"/>
      <c r="BD906" s="5"/>
      <c r="BE906" s="5"/>
      <c r="BF906" s="5"/>
      <c r="BG906" s="5"/>
      <c r="BH906" s="5"/>
      <c r="BI906" s="5"/>
      <c r="BJ906" s="5"/>
      <c r="BK906" s="5"/>
      <c r="BL906" s="5"/>
      <c r="BM906" s="5"/>
      <c r="BN906" s="5"/>
      <c r="BO906" s="5"/>
      <c r="BP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c r="AW907" s="5"/>
      <c r="AX907" s="5"/>
      <c r="AY907" s="5"/>
      <c r="AZ907" s="5"/>
      <c r="BA907" s="5"/>
      <c r="BB907" s="5"/>
      <c r="BC907" s="5"/>
      <c r="BD907" s="5"/>
      <c r="BE907" s="5"/>
      <c r="BF907" s="5"/>
      <c r="BG907" s="5"/>
      <c r="BH907" s="5"/>
      <c r="BI907" s="5"/>
      <c r="BJ907" s="5"/>
      <c r="BK907" s="5"/>
      <c r="BL907" s="5"/>
      <c r="BM907" s="5"/>
      <c r="BN907" s="5"/>
      <c r="BO907" s="5"/>
      <c r="BP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c r="AW908" s="5"/>
      <c r="AX908" s="5"/>
      <c r="AY908" s="5"/>
      <c r="AZ908" s="5"/>
      <c r="BA908" s="5"/>
      <c r="BB908" s="5"/>
      <c r="BC908" s="5"/>
      <c r="BD908" s="5"/>
      <c r="BE908" s="5"/>
      <c r="BF908" s="5"/>
      <c r="BG908" s="5"/>
      <c r="BH908" s="5"/>
      <c r="BI908" s="5"/>
      <c r="BJ908" s="5"/>
      <c r="BK908" s="5"/>
      <c r="BL908" s="5"/>
      <c r="BM908" s="5"/>
      <c r="BN908" s="5"/>
      <c r="BO908" s="5"/>
      <c r="BP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c r="AW909" s="5"/>
      <c r="AX909" s="5"/>
      <c r="AY909" s="5"/>
      <c r="AZ909" s="5"/>
      <c r="BA909" s="5"/>
      <c r="BB909" s="5"/>
      <c r="BC909" s="5"/>
      <c r="BD909" s="5"/>
      <c r="BE909" s="5"/>
      <c r="BF909" s="5"/>
      <c r="BG909" s="5"/>
      <c r="BH909" s="5"/>
      <c r="BI909" s="5"/>
      <c r="BJ909" s="5"/>
      <c r="BK909" s="5"/>
      <c r="BL909" s="5"/>
      <c r="BM909" s="5"/>
      <c r="BN909" s="5"/>
      <c r="BO909" s="5"/>
      <c r="BP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c r="AW910" s="5"/>
      <c r="AX910" s="5"/>
      <c r="AY910" s="5"/>
      <c r="AZ910" s="5"/>
      <c r="BA910" s="5"/>
      <c r="BB910" s="5"/>
      <c r="BC910" s="5"/>
      <c r="BD910" s="5"/>
      <c r="BE910" s="5"/>
      <c r="BF910" s="5"/>
      <c r="BG910" s="5"/>
      <c r="BH910" s="5"/>
      <c r="BI910" s="5"/>
      <c r="BJ910" s="5"/>
      <c r="BK910" s="5"/>
      <c r="BL910" s="5"/>
      <c r="BM910" s="5"/>
      <c r="BN910" s="5"/>
      <c r="BO910" s="5"/>
      <c r="BP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c r="AW912" s="5"/>
      <c r="AX912" s="5"/>
      <c r="AY912" s="5"/>
      <c r="AZ912" s="5"/>
      <c r="BA912" s="5"/>
      <c r="BB912" s="5"/>
      <c r="BC912" s="5"/>
      <c r="BD912" s="5"/>
      <c r="BE912" s="5"/>
      <c r="BF912" s="5"/>
      <c r="BG912" s="5"/>
      <c r="BH912" s="5"/>
      <c r="BI912" s="5"/>
      <c r="BJ912" s="5"/>
      <c r="BK912" s="5"/>
      <c r="BL912" s="5"/>
      <c r="BM912" s="5"/>
      <c r="BN912" s="5"/>
      <c r="BO912" s="5"/>
      <c r="BP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c r="AW913" s="5"/>
      <c r="AX913" s="5"/>
      <c r="AY913" s="5"/>
      <c r="AZ913" s="5"/>
      <c r="BA913" s="5"/>
      <c r="BB913" s="5"/>
      <c r="BC913" s="5"/>
      <c r="BD913" s="5"/>
      <c r="BE913" s="5"/>
      <c r="BF913" s="5"/>
      <c r="BG913" s="5"/>
      <c r="BH913" s="5"/>
      <c r="BI913" s="5"/>
      <c r="BJ913" s="5"/>
      <c r="BK913" s="5"/>
      <c r="BL913" s="5"/>
      <c r="BM913" s="5"/>
      <c r="BN913" s="5"/>
      <c r="BO913" s="5"/>
      <c r="BP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c r="AW914" s="5"/>
      <c r="AX914" s="5"/>
      <c r="AY914" s="5"/>
      <c r="AZ914" s="5"/>
      <c r="BA914" s="5"/>
      <c r="BB914" s="5"/>
      <c r="BC914" s="5"/>
      <c r="BD914" s="5"/>
      <c r="BE914" s="5"/>
      <c r="BF914" s="5"/>
      <c r="BG914" s="5"/>
      <c r="BH914" s="5"/>
      <c r="BI914" s="5"/>
      <c r="BJ914" s="5"/>
      <c r="BK914" s="5"/>
      <c r="BL914" s="5"/>
      <c r="BM914" s="5"/>
      <c r="BN914" s="5"/>
      <c r="BO914" s="5"/>
      <c r="BP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c r="AW915" s="5"/>
      <c r="AX915" s="5"/>
      <c r="AY915" s="5"/>
      <c r="AZ915" s="5"/>
      <c r="BA915" s="5"/>
      <c r="BB915" s="5"/>
      <c r="BC915" s="5"/>
      <c r="BD915" s="5"/>
      <c r="BE915" s="5"/>
      <c r="BF915" s="5"/>
      <c r="BG915" s="5"/>
      <c r="BH915" s="5"/>
      <c r="BI915" s="5"/>
      <c r="BJ915" s="5"/>
      <c r="BK915" s="5"/>
      <c r="BL915" s="5"/>
      <c r="BM915" s="5"/>
      <c r="BN915" s="5"/>
      <c r="BO915" s="5"/>
      <c r="BP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c r="AW916" s="5"/>
      <c r="AX916" s="5"/>
      <c r="AY916" s="5"/>
      <c r="AZ916" s="5"/>
      <c r="BA916" s="5"/>
      <c r="BB916" s="5"/>
      <c r="BC916" s="5"/>
      <c r="BD916" s="5"/>
      <c r="BE916" s="5"/>
      <c r="BF916" s="5"/>
      <c r="BG916" s="5"/>
      <c r="BH916" s="5"/>
      <c r="BI916" s="5"/>
      <c r="BJ916" s="5"/>
      <c r="BK916" s="5"/>
      <c r="BL916" s="5"/>
      <c r="BM916" s="5"/>
      <c r="BN916" s="5"/>
      <c r="BO916" s="5"/>
      <c r="BP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c r="AW918" s="5"/>
      <c r="AX918" s="5"/>
      <c r="AY918" s="5"/>
      <c r="AZ918" s="5"/>
      <c r="BA918" s="5"/>
      <c r="BB918" s="5"/>
      <c r="BC918" s="5"/>
      <c r="BD918" s="5"/>
      <c r="BE918" s="5"/>
      <c r="BF918" s="5"/>
      <c r="BG918" s="5"/>
      <c r="BH918" s="5"/>
      <c r="BI918" s="5"/>
      <c r="BJ918" s="5"/>
      <c r="BK918" s="5"/>
      <c r="BL918" s="5"/>
      <c r="BM918" s="5"/>
      <c r="BN918" s="5"/>
      <c r="BO918" s="5"/>
      <c r="BP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c r="AW919" s="5"/>
      <c r="AX919" s="5"/>
      <c r="AY919" s="5"/>
      <c r="AZ919" s="5"/>
      <c r="BA919" s="5"/>
      <c r="BB919" s="5"/>
      <c r="BC919" s="5"/>
      <c r="BD919" s="5"/>
      <c r="BE919" s="5"/>
      <c r="BF919" s="5"/>
      <c r="BG919" s="5"/>
      <c r="BH919" s="5"/>
      <c r="BI919" s="5"/>
      <c r="BJ919" s="5"/>
      <c r="BK919" s="5"/>
      <c r="BL919" s="5"/>
      <c r="BM919" s="5"/>
      <c r="BN919" s="5"/>
      <c r="BO919" s="5"/>
      <c r="BP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c r="AW921" s="5"/>
      <c r="AX921" s="5"/>
      <c r="AY921" s="5"/>
      <c r="AZ921" s="5"/>
      <c r="BA921" s="5"/>
      <c r="BB921" s="5"/>
      <c r="BC921" s="5"/>
      <c r="BD921" s="5"/>
      <c r="BE921" s="5"/>
      <c r="BF921" s="5"/>
      <c r="BG921" s="5"/>
      <c r="BH921" s="5"/>
      <c r="BI921" s="5"/>
      <c r="BJ921" s="5"/>
      <c r="BK921" s="5"/>
      <c r="BL921" s="5"/>
      <c r="BM921" s="5"/>
      <c r="BN921" s="5"/>
      <c r="BO921" s="5"/>
      <c r="BP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c r="AW922" s="5"/>
      <c r="AX922" s="5"/>
      <c r="AY922" s="5"/>
      <c r="AZ922" s="5"/>
      <c r="BA922" s="5"/>
      <c r="BB922" s="5"/>
      <c r="BC922" s="5"/>
      <c r="BD922" s="5"/>
      <c r="BE922" s="5"/>
      <c r="BF922" s="5"/>
      <c r="BG922" s="5"/>
      <c r="BH922" s="5"/>
      <c r="BI922" s="5"/>
      <c r="BJ922" s="5"/>
      <c r="BK922" s="5"/>
      <c r="BL922" s="5"/>
      <c r="BM922" s="5"/>
      <c r="BN922" s="5"/>
      <c r="BO922" s="5"/>
      <c r="BP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c r="AW923" s="5"/>
      <c r="AX923" s="5"/>
      <c r="AY923" s="5"/>
      <c r="AZ923" s="5"/>
      <c r="BA923" s="5"/>
      <c r="BB923" s="5"/>
      <c r="BC923" s="5"/>
      <c r="BD923" s="5"/>
      <c r="BE923" s="5"/>
      <c r="BF923" s="5"/>
      <c r="BG923" s="5"/>
      <c r="BH923" s="5"/>
      <c r="BI923" s="5"/>
      <c r="BJ923" s="5"/>
      <c r="BK923" s="5"/>
      <c r="BL923" s="5"/>
      <c r="BM923" s="5"/>
      <c r="BN923" s="5"/>
      <c r="BO923" s="5"/>
      <c r="BP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c r="AW924" s="5"/>
      <c r="AX924" s="5"/>
      <c r="AY924" s="5"/>
      <c r="AZ924" s="5"/>
      <c r="BA924" s="5"/>
      <c r="BB924" s="5"/>
      <c r="BC924" s="5"/>
      <c r="BD924" s="5"/>
      <c r="BE924" s="5"/>
      <c r="BF924" s="5"/>
      <c r="BG924" s="5"/>
      <c r="BH924" s="5"/>
      <c r="BI924" s="5"/>
      <c r="BJ924" s="5"/>
      <c r="BK924" s="5"/>
      <c r="BL924" s="5"/>
      <c r="BM924" s="5"/>
      <c r="BN924" s="5"/>
      <c r="BO924" s="5"/>
      <c r="BP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c r="AW925" s="5"/>
      <c r="AX925" s="5"/>
      <c r="AY925" s="5"/>
      <c r="AZ925" s="5"/>
      <c r="BA925" s="5"/>
      <c r="BB925" s="5"/>
      <c r="BC925" s="5"/>
      <c r="BD925" s="5"/>
      <c r="BE925" s="5"/>
      <c r="BF925" s="5"/>
      <c r="BG925" s="5"/>
      <c r="BH925" s="5"/>
      <c r="BI925" s="5"/>
      <c r="BJ925" s="5"/>
      <c r="BK925" s="5"/>
      <c r="BL925" s="5"/>
      <c r="BM925" s="5"/>
      <c r="BN925" s="5"/>
      <c r="BO925" s="5"/>
      <c r="BP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c r="AW926" s="5"/>
      <c r="AX926" s="5"/>
      <c r="AY926" s="5"/>
      <c r="AZ926" s="5"/>
      <c r="BA926" s="5"/>
      <c r="BB926" s="5"/>
      <c r="BC926" s="5"/>
      <c r="BD926" s="5"/>
      <c r="BE926" s="5"/>
      <c r="BF926" s="5"/>
      <c r="BG926" s="5"/>
      <c r="BH926" s="5"/>
      <c r="BI926" s="5"/>
      <c r="BJ926" s="5"/>
      <c r="BK926" s="5"/>
      <c r="BL926" s="5"/>
      <c r="BM926" s="5"/>
      <c r="BN926" s="5"/>
      <c r="BO926" s="5"/>
      <c r="BP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c r="AW927" s="5"/>
      <c r="AX927" s="5"/>
      <c r="AY927" s="5"/>
      <c r="AZ927" s="5"/>
      <c r="BA927" s="5"/>
      <c r="BB927" s="5"/>
      <c r="BC927" s="5"/>
      <c r="BD927" s="5"/>
      <c r="BE927" s="5"/>
      <c r="BF927" s="5"/>
      <c r="BG927" s="5"/>
      <c r="BH927" s="5"/>
      <c r="BI927" s="5"/>
      <c r="BJ927" s="5"/>
      <c r="BK927" s="5"/>
      <c r="BL927" s="5"/>
      <c r="BM927" s="5"/>
      <c r="BN927" s="5"/>
      <c r="BO927" s="5"/>
      <c r="BP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c r="AW928" s="5"/>
      <c r="AX928" s="5"/>
      <c r="AY928" s="5"/>
      <c r="AZ928" s="5"/>
      <c r="BA928" s="5"/>
      <c r="BB928" s="5"/>
      <c r="BC928" s="5"/>
      <c r="BD928" s="5"/>
      <c r="BE928" s="5"/>
      <c r="BF928" s="5"/>
      <c r="BG928" s="5"/>
      <c r="BH928" s="5"/>
      <c r="BI928" s="5"/>
      <c r="BJ928" s="5"/>
      <c r="BK928" s="5"/>
      <c r="BL928" s="5"/>
      <c r="BM928" s="5"/>
      <c r="BN928" s="5"/>
      <c r="BO928" s="5"/>
      <c r="BP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c r="AW932" s="5"/>
      <c r="AX932" s="5"/>
      <c r="AY932" s="5"/>
      <c r="AZ932" s="5"/>
      <c r="BA932" s="5"/>
      <c r="BB932" s="5"/>
      <c r="BC932" s="5"/>
      <c r="BD932" s="5"/>
      <c r="BE932" s="5"/>
      <c r="BF932" s="5"/>
      <c r="BG932" s="5"/>
      <c r="BH932" s="5"/>
      <c r="BI932" s="5"/>
      <c r="BJ932" s="5"/>
      <c r="BK932" s="5"/>
      <c r="BL932" s="5"/>
      <c r="BM932" s="5"/>
      <c r="BN932" s="5"/>
      <c r="BO932" s="5"/>
      <c r="BP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c r="AW933" s="5"/>
      <c r="AX933" s="5"/>
      <c r="AY933" s="5"/>
      <c r="AZ933" s="5"/>
      <c r="BA933" s="5"/>
      <c r="BB933" s="5"/>
      <c r="BC933" s="5"/>
      <c r="BD933" s="5"/>
      <c r="BE933" s="5"/>
      <c r="BF933" s="5"/>
      <c r="BG933" s="5"/>
      <c r="BH933" s="5"/>
      <c r="BI933" s="5"/>
      <c r="BJ933" s="5"/>
      <c r="BK933" s="5"/>
      <c r="BL933" s="5"/>
      <c r="BM933" s="5"/>
      <c r="BN933" s="5"/>
      <c r="BO933" s="5"/>
      <c r="BP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c r="AW934" s="5"/>
      <c r="AX934" s="5"/>
      <c r="AY934" s="5"/>
      <c r="AZ934" s="5"/>
      <c r="BA934" s="5"/>
      <c r="BB934" s="5"/>
      <c r="BC934" s="5"/>
      <c r="BD934" s="5"/>
      <c r="BE934" s="5"/>
      <c r="BF934" s="5"/>
      <c r="BG934" s="5"/>
      <c r="BH934" s="5"/>
      <c r="BI934" s="5"/>
      <c r="BJ934" s="5"/>
      <c r="BK934" s="5"/>
      <c r="BL934" s="5"/>
      <c r="BM934" s="5"/>
      <c r="BN934" s="5"/>
      <c r="BO934" s="5"/>
      <c r="BP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c r="AW935" s="5"/>
      <c r="AX935" s="5"/>
      <c r="AY935" s="5"/>
      <c r="AZ935" s="5"/>
      <c r="BA935" s="5"/>
      <c r="BB935" s="5"/>
      <c r="BC935" s="5"/>
      <c r="BD935" s="5"/>
      <c r="BE935" s="5"/>
      <c r="BF935" s="5"/>
      <c r="BG935" s="5"/>
      <c r="BH935" s="5"/>
      <c r="BI935" s="5"/>
      <c r="BJ935" s="5"/>
      <c r="BK935" s="5"/>
      <c r="BL935" s="5"/>
      <c r="BM935" s="5"/>
      <c r="BN935" s="5"/>
      <c r="BO935" s="5"/>
      <c r="BP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c r="AW939" s="5"/>
      <c r="AX939" s="5"/>
      <c r="AY939" s="5"/>
      <c r="AZ939" s="5"/>
      <c r="BA939" s="5"/>
      <c r="BB939" s="5"/>
      <c r="BC939" s="5"/>
      <c r="BD939" s="5"/>
      <c r="BE939" s="5"/>
      <c r="BF939" s="5"/>
      <c r="BG939" s="5"/>
      <c r="BH939" s="5"/>
      <c r="BI939" s="5"/>
      <c r="BJ939" s="5"/>
      <c r="BK939" s="5"/>
      <c r="BL939" s="5"/>
      <c r="BM939" s="5"/>
      <c r="BN939" s="5"/>
      <c r="BO939" s="5"/>
      <c r="BP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c r="AW940" s="5"/>
      <c r="AX940" s="5"/>
      <c r="AY940" s="5"/>
      <c r="AZ940" s="5"/>
      <c r="BA940" s="5"/>
      <c r="BB940" s="5"/>
      <c r="BC940" s="5"/>
      <c r="BD940" s="5"/>
      <c r="BE940" s="5"/>
      <c r="BF940" s="5"/>
      <c r="BG940" s="5"/>
      <c r="BH940" s="5"/>
      <c r="BI940" s="5"/>
      <c r="BJ940" s="5"/>
      <c r="BK940" s="5"/>
      <c r="BL940" s="5"/>
      <c r="BM940" s="5"/>
      <c r="BN940" s="5"/>
      <c r="BO940" s="5"/>
      <c r="BP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c r="AW941" s="5"/>
      <c r="AX941" s="5"/>
      <c r="AY941" s="5"/>
      <c r="AZ941" s="5"/>
      <c r="BA941" s="5"/>
      <c r="BB941" s="5"/>
      <c r="BC941" s="5"/>
      <c r="BD941" s="5"/>
      <c r="BE941" s="5"/>
      <c r="BF941" s="5"/>
      <c r="BG941" s="5"/>
      <c r="BH941" s="5"/>
      <c r="BI941" s="5"/>
      <c r="BJ941" s="5"/>
      <c r="BK941" s="5"/>
      <c r="BL941" s="5"/>
      <c r="BM941" s="5"/>
      <c r="BN941" s="5"/>
      <c r="BO941" s="5"/>
      <c r="BP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c r="AW942" s="5"/>
      <c r="AX942" s="5"/>
      <c r="AY942" s="5"/>
      <c r="AZ942" s="5"/>
      <c r="BA942" s="5"/>
      <c r="BB942" s="5"/>
      <c r="BC942" s="5"/>
      <c r="BD942" s="5"/>
      <c r="BE942" s="5"/>
      <c r="BF942" s="5"/>
      <c r="BG942" s="5"/>
      <c r="BH942" s="5"/>
      <c r="BI942" s="5"/>
      <c r="BJ942" s="5"/>
      <c r="BK942" s="5"/>
      <c r="BL942" s="5"/>
      <c r="BM942" s="5"/>
      <c r="BN942" s="5"/>
      <c r="BO942" s="5"/>
      <c r="BP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c r="AW943" s="5"/>
      <c r="AX943" s="5"/>
      <c r="AY943" s="5"/>
      <c r="AZ943" s="5"/>
      <c r="BA943" s="5"/>
      <c r="BB943" s="5"/>
      <c r="BC943" s="5"/>
      <c r="BD943" s="5"/>
      <c r="BE943" s="5"/>
      <c r="BF943" s="5"/>
      <c r="BG943" s="5"/>
      <c r="BH943" s="5"/>
      <c r="BI943" s="5"/>
      <c r="BJ943" s="5"/>
      <c r="BK943" s="5"/>
      <c r="BL943" s="5"/>
      <c r="BM943" s="5"/>
      <c r="BN943" s="5"/>
      <c r="BO943" s="5"/>
      <c r="BP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c r="AW944" s="5"/>
      <c r="AX944" s="5"/>
      <c r="AY944" s="5"/>
      <c r="AZ944" s="5"/>
      <c r="BA944" s="5"/>
      <c r="BB944" s="5"/>
      <c r="BC944" s="5"/>
      <c r="BD944" s="5"/>
      <c r="BE944" s="5"/>
      <c r="BF944" s="5"/>
      <c r="BG944" s="5"/>
      <c r="BH944" s="5"/>
      <c r="BI944" s="5"/>
      <c r="BJ944" s="5"/>
      <c r="BK944" s="5"/>
      <c r="BL944" s="5"/>
      <c r="BM944" s="5"/>
      <c r="BN944" s="5"/>
      <c r="BO944" s="5"/>
      <c r="BP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c r="AW945" s="5"/>
      <c r="AX945" s="5"/>
      <c r="AY945" s="5"/>
      <c r="AZ945" s="5"/>
      <c r="BA945" s="5"/>
      <c r="BB945" s="5"/>
      <c r="BC945" s="5"/>
      <c r="BD945" s="5"/>
      <c r="BE945" s="5"/>
      <c r="BF945" s="5"/>
      <c r="BG945" s="5"/>
      <c r="BH945" s="5"/>
      <c r="BI945" s="5"/>
      <c r="BJ945" s="5"/>
      <c r="BK945" s="5"/>
      <c r="BL945" s="5"/>
      <c r="BM945" s="5"/>
      <c r="BN945" s="5"/>
      <c r="BO945" s="5"/>
      <c r="BP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c r="AW946" s="5"/>
      <c r="AX946" s="5"/>
      <c r="AY946" s="5"/>
      <c r="AZ946" s="5"/>
      <c r="BA946" s="5"/>
      <c r="BB946" s="5"/>
      <c r="BC946" s="5"/>
      <c r="BD946" s="5"/>
      <c r="BE946" s="5"/>
      <c r="BF946" s="5"/>
      <c r="BG946" s="5"/>
      <c r="BH946" s="5"/>
      <c r="BI946" s="5"/>
      <c r="BJ946" s="5"/>
      <c r="BK946" s="5"/>
      <c r="BL946" s="5"/>
      <c r="BM946" s="5"/>
      <c r="BN946" s="5"/>
      <c r="BO946" s="5"/>
      <c r="BP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c r="AW948" s="5"/>
      <c r="AX948" s="5"/>
      <c r="AY948" s="5"/>
      <c r="AZ948" s="5"/>
      <c r="BA948" s="5"/>
      <c r="BB948" s="5"/>
      <c r="BC948" s="5"/>
      <c r="BD948" s="5"/>
      <c r="BE948" s="5"/>
      <c r="BF948" s="5"/>
      <c r="BG948" s="5"/>
      <c r="BH948" s="5"/>
      <c r="BI948" s="5"/>
      <c r="BJ948" s="5"/>
      <c r="BK948" s="5"/>
      <c r="BL948" s="5"/>
      <c r="BM948" s="5"/>
      <c r="BN948" s="5"/>
      <c r="BO948" s="5"/>
      <c r="BP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c r="AW949" s="5"/>
      <c r="AX949" s="5"/>
      <c r="AY949" s="5"/>
      <c r="AZ949" s="5"/>
      <c r="BA949" s="5"/>
      <c r="BB949" s="5"/>
      <c r="BC949" s="5"/>
      <c r="BD949" s="5"/>
      <c r="BE949" s="5"/>
      <c r="BF949" s="5"/>
      <c r="BG949" s="5"/>
      <c r="BH949" s="5"/>
      <c r="BI949" s="5"/>
      <c r="BJ949" s="5"/>
      <c r="BK949" s="5"/>
      <c r="BL949" s="5"/>
      <c r="BM949" s="5"/>
      <c r="BN949" s="5"/>
      <c r="BO949" s="5"/>
      <c r="BP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c r="AW952" s="5"/>
      <c r="AX952" s="5"/>
      <c r="AY952" s="5"/>
      <c r="AZ952" s="5"/>
      <c r="BA952" s="5"/>
      <c r="BB952" s="5"/>
      <c r="BC952" s="5"/>
      <c r="BD952" s="5"/>
      <c r="BE952" s="5"/>
      <c r="BF952" s="5"/>
      <c r="BG952" s="5"/>
      <c r="BH952" s="5"/>
      <c r="BI952" s="5"/>
      <c r="BJ952" s="5"/>
      <c r="BK952" s="5"/>
      <c r="BL952" s="5"/>
      <c r="BM952" s="5"/>
      <c r="BN952" s="5"/>
      <c r="BO952" s="5"/>
      <c r="BP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c r="AW953" s="5"/>
      <c r="AX953" s="5"/>
      <c r="AY953" s="5"/>
      <c r="AZ953" s="5"/>
      <c r="BA953" s="5"/>
      <c r="BB953" s="5"/>
      <c r="BC953" s="5"/>
      <c r="BD953" s="5"/>
      <c r="BE953" s="5"/>
      <c r="BF953" s="5"/>
      <c r="BG953" s="5"/>
      <c r="BH953" s="5"/>
      <c r="BI953" s="5"/>
      <c r="BJ953" s="5"/>
      <c r="BK953" s="5"/>
      <c r="BL953" s="5"/>
      <c r="BM953" s="5"/>
      <c r="BN953" s="5"/>
      <c r="BO953" s="5"/>
      <c r="BP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c r="AW954" s="5"/>
      <c r="AX954" s="5"/>
      <c r="AY954" s="5"/>
      <c r="AZ954" s="5"/>
      <c r="BA954" s="5"/>
      <c r="BB954" s="5"/>
      <c r="BC954" s="5"/>
      <c r="BD954" s="5"/>
      <c r="BE954" s="5"/>
      <c r="BF954" s="5"/>
      <c r="BG954" s="5"/>
      <c r="BH954" s="5"/>
      <c r="BI954" s="5"/>
      <c r="BJ954" s="5"/>
      <c r="BK954" s="5"/>
      <c r="BL954" s="5"/>
      <c r="BM954" s="5"/>
      <c r="BN954" s="5"/>
      <c r="BO954" s="5"/>
      <c r="BP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c r="AW955" s="5"/>
      <c r="AX955" s="5"/>
      <c r="AY955" s="5"/>
      <c r="AZ955" s="5"/>
      <c r="BA955" s="5"/>
      <c r="BB955" s="5"/>
      <c r="BC955" s="5"/>
      <c r="BD955" s="5"/>
      <c r="BE955" s="5"/>
      <c r="BF955" s="5"/>
      <c r="BG955" s="5"/>
      <c r="BH955" s="5"/>
      <c r="BI955" s="5"/>
      <c r="BJ955" s="5"/>
      <c r="BK955" s="5"/>
      <c r="BL955" s="5"/>
      <c r="BM955" s="5"/>
      <c r="BN955" s="5"/>
      <c r="BO955" s="5"/>
      <c r="BP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c r="AW956" s="5"/>
      <c r="AX956" s="5"/>
      <c r="AY956" s="5"/>
      <c r="AZ956" s="5"/>
      <c r="BA956" s="5"/>
      <c r="BB956" s="5"/>
      <c r="BC956" s="5"/>
      <c r="BD956" s="5"/>
      <c r="BE956" s="5"/>
      <c r="BF956" s="5"/>
      <c r="BG956" s="5"/>
      <c r="BH956" s="5"/>
      <c r="BI956" s="5"/>
      <c r="BJ956" s="5"/>
      <c r="BK956" s="5"/>
      <c r="BL956" s="5"/>
      <c r="BM956" s="5"/>
      <c r="BN956" s="5"/>
      <c r="BO956" s="5"/>
      <c r="BP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c r="AW957" s="5"/>
      <c r="AX957" s="5"/>
      <c r="AY957" s="5"/>
      <c r="AZ957" s="5"/>
      <c r="BA957" s="5"/>
      <c r="BB957" s="5"/>
      <c r="BC957" s="5"/>
      <c r="BD957" s="5"/>
      <c r="BE957" s="5"/>
      <c r="BF957" s="5"/>
      <c r="BG957" s="5"/>
      <c r="BH957" s="5"/>
      <c r="BI957" s="5"/>
      <c r="BJ957" s="5"/>
      <c r="BK957" s="5"/>
      <c r="BL957" s="5"/>
      <c r="BM957" s="5"/>
      <c r="BN957" s="5"/>
      <c r="BO957" s="5"/>
      <c r="BP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c r="AW958" s="5"/>
      <c r="AX958" s="5"/>
      <c r="AY958" s="5"/>
      <c r="AZ958" s="5"/>
      <c r="BA958" s="5"/>
      <c r="BB958" s="5"/>
      <c r="BC958" s="5"/>
      <c r="BD958" s="5"/>
      <c r="BE958" s="5"/>
      <c r="BF958" s="5"/>
      <c r="BG958" s="5"/>
      <c r="BH958" s="5"/>
      <c r="BI958" s="5"/>
      <c r="BJ958" s="5"/>
      <c r="BK958" s="5"/>
      <c r="BL958" s="5"/>
      <c r="BM958" s="5"/>
      <c r="BN958" s="5"/>
      <c r="BO958" s="5"/>
      <c r="BP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c r="AW959" s="5"/>
      <c r="AX959" s="5"/>
      <c r="AY959" s="5"/>
      <c r="AZ959" s="5"/>
      <c r="BA959" s="5"/>
      <c r="BB959" s="5"/>
      <c r="BC959" s="5"/>
      <c r="BD959" s="5"/>
      <c r="BE959" s="5"/>
      <c r="BF959" s="5"/>
      <c r="BG959" s="5"/>
      <c r="BH959" s="5"/>
      <c r="BI959" s="5"/>
      <c r="BJ959" s="5"/>
      <c r="BK959" s="5"/>
      <c r="BL959" s="5"/>
      <c r="BM959" s="5"/>
      <c r="BN959" s="5"/>
      <c r="BO959" s="5"/>
      <c r="BP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c r="AW960" s="5"/>
      <c r="AX960" s="5"/>
      <c r="AY960" s="5"/>
      <c r="AZ960" s="5"/>
      <c r="BA960" s="5"/>
      <c r="BB960" s="5"/>
      <c r="BC960" s="5"/>
      <c r="BD960" s="5"/>
      <c r="BE960" s="5"/>
      <c r="BF960" s="5"/>
      <c r="BG960" s="5"/>
      <c r="BH960" s="5"/>
      <c r="BI960" s="5"/>
      <c r="BJ960" s="5"/>
      <c r="BK960" s="5"/>
      <c r="BL960" s="5"/>
      <c r="BM960" s="5"/>
      <c r="BN960" s="5"/>
      <c r="BO960" s="5"/>
      <c r="BP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c r="AW961" s="5"/>
      <c r="AX961" s="5"/>
      <c r="AY961" s="5"/>
      <c r="AZ961" s="5"/>
      <c r="BA961" s="5"/>
      <c r="BB961" s="5"/>
      <c r="BC961" s="5"/>
      <c r="BD961" s="5"/>
      <c r="BE961" s="5"/>
      <c r="BF961" s="5"/>
      <c r="BG961" s="5"/>
      <c r="BH961" s="5"/>
      <c r="BI961" s="5"/>
      <c r="BJ961" s="5"/>
      <c r="BK961" s="5"/>
      <c r="BL961" s="5"/>
      <c r="BM961" s="5"/>
      <c r="BN961" s="5"/>
      <c r="BO961" s="5"/>
      <c r="BP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c r="AW963" s="5"/>
      <c r="AX963" s="5"/>
      <c r="AY963" s="5"/>
      <c r="AZ963" s="5"/>
      <c r="BA963" s="5"/>
      <c r="BB963" s="5"/>
      <c r="BC963" s="5"/>
      <c r="BD963" s="5"/>
      <c r="BE963" s="5"/>
      <c r="BF963" s="5"/>
      <c r="BG963" s="5"/>
      <c r="BH963" s="5"/>
      <c r="BI963" s="5"/>
      <c r="BJ963" s="5"/>
      <c r="BK963" s="5"/>
      <c r="BL963" s="5"/>
      <c r="BM963" s="5"/>
      <c r="BN963" s="5"/>
      <c r="BO963" s="5"/>
      <c r="BP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c r="AW965" s="5"/>
      <c r="AX965" s="5"/>
      <c r="AY965" s="5"/>
      <c r="AZ965" s="5"/>
      <c r="BA965" s="5"/>
      <c r="BB965" s="5"/>
      <c r="BC965" s="5"/>
      <c r="BD965" s="5"/>
      <c r="BE965" s="5"/>
      <c r="BF965" s="5"/>
      <c r="BG965" s="5"/>
      <c r="BH965" s="5"/>
      <c r="BI965" s="5"/>
      <c r="BJ965" s="5"/>
      <c r="BK965" s="5"/>
      <c r="BL965" s="5"/>
      <c r="BM965" s="5"/>
      <c r="BN965" s="5"/>
      <c r="BO965" s="5"/>
      <c r="BP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c r="AW966" s="5"/>
      <c r="AX966" s="5"/>
      <c r="AY966" s="5"/>
      <c r="AZ966" s="5"/>
      <c r="BA966" s="5"/>
      <c r="BB966" s="5"/>
      <c r="BC966" s="5"/>
      <c r="BD966" s="5"/>
      <c r="BE966" s="5"/>
      <c r="BF966" s="5"/>
      <c r="BG966" s="5"/>
      <c r="BH966" s="5"/>
      <c r="BI966" s="5"/>
      <c r="BJ966" s="5"/>
      <c r="BK966" s="5"/>
      <c r="BL966" s="5"/>
      <c r="BM966" s="5"/>
      <c r="BN966" s="5"/>
      <c r="BO966" s="5"/>
      <c r="BP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c r="AT973" s="5"/>
      <c r="AU973" s="5"/>
      <c r="AV973" s="5"/>
      <c r="AW973" s="5"/>
      <c r="AX973" s="5"/>
      <c r="AY973" s="5"/>
      <c r="AZ973" s="5"/>
      <c r="BA973" s="5"/>
      <c r="BB973" s="5"/>
      <c r="BC973" s="5"/>
      <c r="BD973" s="5"/>
      <c r="BE973" s="5"/>
      <c r="BF973" s="5"/>
      <c r="BG973" s="5"/>
      <c r="BH973" s="5"/>
      <c r="BI973" s="5"/>
      <c r="BJ973" s="5"/>
      <c r="BK973" s="5"/>
      <c r="BL973" s="5"/>
      <c r="BM973" s="5"/>
      <c r="BN973" s="5"/>
      <c r="BO973" s="5"/>
      <c r="BP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c r="AT974" s="5"/>
      <c r="AU974" s="5"/>
      <c r="AV974" s="5"/>
      <c r="AW974" s="5"/>
      <c r="AX974" s="5"/>
      <c r="AY974" s="5"/>
      <c r="AZ974" s="5"/>
      <c r="BA974" s="5"/>
      <c r="BB974" s="5"/>
      <c r="BC974" s="5"/>
      <c r="BD974" s="5"/>
      <c r="BE974" s="5"/>
      <c r="BF974" s="5"/>
      <c r="BG974" s="5"/>
      <c r="BH974" s="5"/>
      <c r="BI974" s="5"/>
      <c r="BJ974" s="5"/>
      <c r="BK974" s="5"/>
      <c r="BL974" s="5"/>
      <c r="BM974" s="5"/>
      <c r="BN974" s="5"/>
      <c r="BO974" s="5"/>
      <c r="BP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c r="AT975" s="5"/>
      <c r="AU975" s="5"/>
      <c r="AV975" s="5"/>
      <c r="AW975" s="5"/>
      <c r="AX975" s="5"/>
      <c r="AY975" s="5"/>
      <c r="AZ975" s="5"/>
      <c r="BA975" s="5"/>
      <c r="BB975" s="5"/>
      <c r="BC975" s="5"/>
      <c r="BD975" s="5"/>
      <c r="BE975" s="5"/>
      <c r="BF975" s="5"/>
      <c r="BG975" s="5"/>
      <c r="BH975" s="5"/>
      <c r="BI975" s="5"/>
      <c r="BJ975" s="5"/>
      <c r="BK975" s="5"/>
      <c r="BL975" s="5"/>
      <c r="BM975" s="5"/>
      <c r="BN975" s="5"/>
      <c r="BO975" s="5"/>
      <c r="BP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c r="AT976" s="5"/>
      <c r="AU976" s="5"/>
      <c r="AV976" s="5"/>
      <c r="AW976" s="5"/>
      <c r="AX976" s="5"/>
      <c r="AY976" s="5"/>
      <c r="AZ976" s="5"/>
      <c r="BA976" s="5"/>
      <c r="BB976" s="5"/>
      <c r="BC976" s="5"/>
      <c r="BD976" s="5"/>
      <c r="BE976" s="5"/>
      <c r="BF976" s="5"/>
      <c r="BG976" s="5"/>
      <c r="BH976" s="5"/>
      <c r="BI976" s="5"/>
      <c r="BJ976" s="5"/>
      <c r="BK976" s="5"/>
      <c r="BL976" s="5"/>
      <c r="BM976" s="5"/>
      <c r="BN976" s="5"/>
      <c r="BO976" s="5"/>
      <c r="BP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c r="AT977" s="5"/>
      <c r="AU977" s="5"/>
      <c r="AV977" s="5"/>
      <c r="AW977" s="5"/>
      <c r="AX977" s="5"/>
      <c r="AY977" s="5"/>
      <c r="AZ977" s="5"/>
      <c r="BA977" s="5"/>
      <c r="BB977" s="5"/>
      <c r="BC977" s="5"/>
      <c r="BD977" s="5"/>
      <c r="BE977" s="5"/>
      <c r="BF977" s="5"/>
      <c r="BG977" s="5"/>
      <c r="BH977" s="5"/>
      <c r="BI977" s="5"/>
      <c r="BJ977" s="5"/>
      <c r="BK977" s="5"/>
      <c r="BL977" s="5"/>
      <c r="BM977" s="5"/>
      <c r="BN977" s="5"/>
      <c r="BO977" s="5"/>
      <c r="BP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c r="AT978" s="5"/>
      <c r="AU978" s="5"/>
      <c r="AV978" s="5"/>
      <c r="AW978" s="5"/>
      <c r="AX978" s="5"/>
      <c r="AY978" s="5"/>
      <c r="AZ978" s="5"/>
      <c r="BA978" s="5"/>
      <c r="BB978" s="5"/>
      <c r="BC978" s="5"/>
      <c r="BD978" s="5"/>
      <c r="BE978" s="5"/>
      <c r="BF978" s="5"/>
      <c r="BG978" s="5"/>
      <c r="BH978" s="5"/>
      <c r="BI978" s="5"/>
      <c r="BJ978" s="5"/>
      <c r="BK978" s="5"/>
      <c r="BL978" s="5"/>
      <c r="BM978" s="5"/>
      <c r="BN978" s="5"/>
      <c r="BO978" s="5"/>
      <c r="BP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c r="AT979" s="5"/>
      <c r="AU979" s="5"/>
      <c r="AV979" s="5"/>
      <c r="AW979" s="5"/>
      <c r="AX979" s="5"/>
      <c r="AY979" s="5"/>
      <c r="AZ979" s="5"/>
      <c r="BA979" s="5"/>
      <c r="BB979" s="5"/>
      <c r="BC979" s="5"/>
      <c r="BD979" s="5"/>
      <c r="BE979" s="5"/>
      <c r="BF979" s="5"/>
      <c r="BG979" s="5"/>
      <c r="BH979" s="5"/>
      <c r="BI979" s="5"/>
      <c r="BJ979" s="5"/>
      <c r="BK979" s="5"/>
      <c r="BL979" s="5"/>
      <c r="BM979" s="5"/>
      <c r="BN979" s="5"/>
      <c r="BO979" s="5"/>
      <c r="BP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c r="AT981" s="5"/>
      <c r="AU981" s="5"/>
      <c r="AV981" s="5"/>
      <c r="AW981" s="5"/>
      <c r="AX981" s="5"/>
      <c r="AY981" s="5"/>
      <c r="AZ981" s="5"/>
      <c r="BA981" s="5"/>
      <c r="BB981" s="5"/>
      <c r="BC981" s="5"/>
      <c r="BD981" s="5"/>
      <c r="BE981" s="5"/>
      <c r="BF981" s="5"/>
      <c r="BG981" s="5"/>
      <c r="BH981" s="5"/>
      <c r="BI981" s="5"/>
      <c r="BJ981" s="5"/>
      <c r="BK981" s="5"/>
      <c r="BL981" s="5"/>
      <c r="BM981" s="5"/>
      <c r="BN981" s="5"/>
      <c r="BO981" s="5"/>
      <c r="BP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c r="AT982" s="5"/>
      <c r="AU982" s="5"/>
      <c r="AV982" s="5"/>
      <c r="AW982" s="5"/>
      <c r="AX982" s="5"/>
      <c r="AY982" s="5"/>
      <c r="AZ982" s="5"/>
      <c r="BA982" s="5"/>
      <c r="BB982" s="5"/>
      <c r="BC982" s="5"/>
      <c r="BD982" s="5"/>
      <c r="BE982" s="5"/>
      <c r="BF982" s="5"/>
      <c r="BG982" s="5"/>
      <c r="BH982" s="5"/>
      <c r="BI982" s="5"/>
      <c r="BJ982" s="5"/>
      <c r="BK982" s="5"/>
      <c r="BL982" s="5"/>
      <c r="BM982" s="5"/>
      <c r="BN982" s="5"/>
      <c r="BO982" s="5"/>
      <c r="BP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c r="AT983" s="5"/>
      <c r="AU983" s="5"/>
      <c r="AV983" s="5"/>
      <c r="AW983" s="5"/>
      <c r="AX983" s="5"/>
      <c r="AY983" s="5"/>
      <c r="AZ983" s="5"/>
      <c r="BA983" s="5"/>
      <c r="BB983" s="5"/>
      <c r="BC983" s="5"/>
      <c r="BD983" s="5"/>
      <c r="BE983" s="5"/>
      <c r="BF983" s="5"/>
      <c r="BG983" s="5"/>
      <c r="BH983" s="5"/>
      <c r="BI983" s="5"/>
      <c r="BJ983" s="5"/>
      <c r="BK983" s="5"/>
      <c r="BL983" s="5"/>
      <c r="BM983" s="5"/>
      <c r="BN983" s="5"/>
      <c r="BO983" s="5"/>
      <c r="BP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c r="AT985" s="5"/>
      <c r="AU985" s="5"/>
      <c r="AV985" s="5"/>
      <c r="AW985" s="5"/>
      <c r="AX985" s="5"/>
      <c r="AY985" s="5"/>
      <c r="AZ985" s="5"/>
      <c r="BA985" s="5"/>
      <c r="BB985" s="5"/>
      <c r="BC985" s="5"/>
      <c r="BD985" s="5"/>
      <c r="BE985" s="5"/>
      <c r="BF985" s="5"/>
      <c r="BG985" s="5"/>
      <c r="BH985" s="5"/>
      <c r="BI985" s="5"/>
      <c r="BJ985" s="5"/>
      <c r="BK985" s="5"/>
      <c r="BL985" s="5"/>
      <c r="BM985" s="5"/>
      <c r="BN985" s="5"/>
      <c r="BO985" s="5"/>
      <c r="BP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c r="AT986" s="5"/>
      <c r="AU986" s="5"/>
      <c r="AV986" s="5"/>
      <c r="AW986" s="5"/>
      <c r="AX986" s="5"/>
      <c r="AY986" s="5"/>
      <c r="AZ986" s="5"/>
      <c r="BA986" s="5"/>
      <c r="BB986" s="5"/>
      <c r="BC986" s="5"/>
      <c r="BD986" s="5"/>
      <c r="BE986" s="5"/>
      <c r="BF986" s="5"/>
      <c r="BG986" s="5"/>
      <c r="BH986" s="5"/>
      <c r="BI986" s="5"/>
      <c r="BJ986" s="5"/>
      <c r="BK986" s="5"/>
      <c r="BL986" s="5"/>
      <c r="BM986" s="5"/>
      <c r="BN986" s="5"/>
      <c r="BO986" s="5"/>
      <c r="BP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c r="AT987" s="5"/>
      <c r="AU987" s="5"/>
      <c r="AV987" s="5"/>
      <c r="AW987" s="5"/>
      <c r="AX987" s="5"/>
      <c r="AY987" s="5"/>
      <c r="AZ987" s="5"/>
      <c r="BA987" s="5"/>
      <c r="BB987" s="5"/>
      <c r="BC987" s="5"/>
      <c r="BD987" s="5"/>
      <c r="BE987" s="5"/>
      <c r="BF987" s="5"/>
      <c r="BG987" s="5"/>
      <c r="BH987" s="5"/>
      <c r="BI987" s="5"/>
      <c r="BJ987" s="5"/>
      <c r="BK987" s="5"/>
      <c r="BL987" s="5"/>
      <c r="BM987" s="5"/>
      <c r="BN987" s="5"/>
      <c r="BO987" s="5"/>
      <c r="BP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c r="AT988" s="5"/>
      <c r="AU988" s="5"/>
      <c r="AV988" s="5"/>
      <c r="AW988" s="5"/>
      <c r="AX988" s="5"/>
      <c r="AY988" s="5"/>
      <c r="AZ988" s="5"/>
      <c r="BA988" s="5"/>
      <c r="BB988" s="5"/>
      <c r="BC988" s="5"/>
      <c r="BD988" s="5"/>
      <c r="BE988" s="5"/>
      <c r="BF988" s="5"/>
      <c r="BG988" s="5"/>
      <c r="BH988" s="5"/>
      <c r="BI988" s="5"/>
      <c r="BJ988" s="5"/>
      <c r="BK988" s="5"/>
      <c r="BL988" s="5"/>
      <c r="BM988" s="5"/>
      <c r="BN988" s="5"/>
      <c r="BO988" s="5"/>
      <c r="BP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c r="AT989" s="5"/>
      <c r="AU989" s="5"/>
      <c r="AV989" s="5"/>
      <c r="AW989" s="5"/>
      <c r="AX989" s="5"/>
      <c r="AY989" s="5"/>
      <c r="AZ989" s="5"/>
      <c r="BA989" s="5"/>
      <c r="BB989" s="5"/>
      <c r="BC989" s="5"/>
      <c r="BD989" s="5"/>
      <c r="BE989" s="5"/>
      <c r="BF989" s="5"/>
      <c r="BG989" s="5"/>
      <c r="BH989" s="5"/>
      <c r="BI989" s="5"/>
      <c r="BJ989" s="5"/>
      <c r="BK989" s="5"/>
      <c r="BL989" s="5"/>
      <c r="BM989" s="5"/>
      <c r="BN989" s="5"/>
      <c r="BO989" s="5"/>
      <c r="BP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c r="AT990" s="5"/>
      <c r="AU990" s="5"/>
      <c r="AV990" s="5"/>
      <c r="AW990" s="5"/>
      <c r="AX990" s="5"/>
      <c r="AY990" s="5"/>
      <c r="AZ990" s="5"/>
      <c r="BA990" s="5"/>
      <c r="BB990" s="5"/>
      <c r="BC990" s="5"/>
      <c r="BD990" s="5"/>
      <c r="BE990" s="5"/>
      <c r="BF990" s="5"/>
      <c r="BG990" s="5"/>
      <c r="BH990" s="5"/>
      <c r="BI990" s="5"/>
      <c r="BJ990" s="5"/>
      <c r="BK990" s="5"/>
      <c r="BL990" s="5"/>
      <c r="BM990" s="5"/>
      <c r="BN990" s="5"/>
      <c r="BO990" s="5"/>
      <c r="BP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c r="AT991" s="5"/>
      <c r="AU991" s="5"/>
      <c r="AV991" s="5"/>
      <c r="AW991" s="5"/>
      <c r="AX991" s="5"/>
      <c r="AY991" s="5"/>
      <c r="AZ991" s="5"/>
      <c r="BA991" s="5"/>
      <c r="BB991" s="5"/>
      <c r="BC991" s="5"/>
      <c r="BD991" s="5"/>
      <c r="BE991" s="5"/>
      <c r="BF991" s="5"/>
      <c r="BG991" s="5"/>
      <c r="BH991" s="5"/>
      <c r="BI991" s="5"/>
      <c r="BJ991" s="5"/>
      <c r="BK991" s="5"/>
      <c r="BL991" s="5"/>
      <c r="BM991" s="5"/>
      <c r="BN991" s="5"/>
      <c r="BO991" s="5"/>
      <c r="BP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c r="AT992" s="5"/>
      <c r="AU992" s="5"/>
      <c r="AV992" s="5"/>
      <c r="AW992" s="5"/>
      <c r="AX992" s="5"/>
      <c r="AY992" s="5"/>
      <c r="AZ992" s="5"/>
      <c r="BA992" s="5"/>
      <c r="BB992" s="5"/>
      <c r="BC992" s="5"/>
      <c r="BD992" s="5"/>
      <c r="BE992" s="5"/>
      <c r="BF992" s="5"/>
      <c r="BG992" s="5"/>
      <c r="BH992" s="5"/>
      <c r="BI992" s="5"/>
      <c r="BJ992" s="5"/>
      <c r="BK992" s="5"/>
      <c r="BL992" s="5"/>
      <c r="BM992" s="5"/>
      <c r="BN992" s="5"/>
      <c r="BO992" s="5"/>
      <c r="BP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c r="AT993" s="5"/>
      <c r="AU993" s="5"/>
      <c r="AV993" s="5"/>
      <c r="AW993" s="5"/>
      <c r="AX993" s="5"/>
      <c r="AY993" s="5"/>
      <c r="AZ993" s="5"/>
      <c r="BA993" s="5"/>
      <c r="BB993" s="5"/>
      <c r="BC993" s="5"/>
      <c r="BD993" s="5"/>
      <c r="BE993" s="5"/>
      <c r="BF993" s="5"/>
      <c r="BG993" s="5"/>
      <c r="BH993" s="5"/>
      <c r="BI993" s="5"/>
      <c r="BJ993" s="5"/>
      <c r="BK993" s="5"/>
      <c r="BL993" s="5"/>
      <c r="BM993" s="5"/>
      <c r="BN993" s="5"/>
      <c r="BO993" s="5"/>
      <c r="BP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c r="AT994" s="5"/>
      <c r="AU994" s="5"/>
      <c r="AV994" s="5"/>
      <c r="AW994" s="5"/>
      <c r="AX994" s="5"/>
      <c r="AY994" s="5"/>
      <c r="AZ994" s="5"/>
      <c r="BA994" s="5"/>
      <c r="BB994" s="5"/>
      <c r="BC994" s="5"/>
      <c r="BD994" s="5"/>
      <c r="BE994" s="5"/>
      <c r="BF994" s="5"/>
      <c r="BG994" s="5"/>
      <c r="BH994" s="5"/>
      <c r="BI994" s="5"/>
      <c r="BJ994" s="5"/>
      <c r="BK994" s="5"/>
      <c r="BL994" s="5"/>
      <c r="BM994" s="5"/>
      <c r="BN994" s="5"/>
      <c r="BO994" s="5"/>
      <c r="BP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c r="AT995" s="5"/>
      <c r="AU995" s="5"/>
      <c r="AV995" s="5"/>
      <c r="AW995" s="5"/>
      <c r="AX995" s="5"/>
      <c r="AY995" s="5"/>
      <c r="AZ995" s="5"/>
      <c r="BA995" s="5"/>
      <c r="BB995" s="5"/>
      <c r="BC995" s="5"/>
      <c r="BD995" s="5"/>
      <c r="BE995" s="5"/>
      <c r="BF995" s="5"/>
      <c r="BG995" s="5"/>
      <c r="BH995" s="5"/>
      <c r="BI995" s="5"/>
      <c r="BJ995" s="5"/>
      <c r="BK995" s="5"/>
      <c r="BL995" s="5"/>
      <c r="BM995" s="5"/>
      <c r="BN995" s="5"/>
      <c r="BO995" s="5"/>
      <c r="BP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c r="AT996" s="5"/>
      <c r="AU996" s="5"/>
      <c r="AV996" s="5"/>
      <c r="AW996" s="5"/>
      <c r="AX996" s="5"/>
      <c r="AY996" s="5"/>
      <c r="AZ996" s="5"/>
      <c r="BA996" s="5"/>
      <c r="BB996" s="5"/>
      <c r="BC996" s="5"/>
      <c r="BD996" s="5"/>
      <c r="BE996" s="5"/>
      <c r="BF996" s="5"/>
      <c r="BG996" s="5"/>
      <c r="BH996" s="5"/>
      <c r="BI996" s="5"/>
      <c r="BJ996" s="5"/>
      <c r="BK996" s="5"/>
      <c r="BL996" s="5"/>
      <c r="BM996" s="5"/>
      <c r="BN996" s="5"/>
      <c r="BO996" s="5"/>
      <c r="BP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c r="AT997" s="5"/>
      <c r="AU997" s="5"/>
      <c r="AV997" s="5"/>
      <c r="AW997" s="5"/>
      <c r="AX997" s="5"/>
      <c r="AY997" s="5"/>
      <c r="AZ997" s="5"/>
      <c r="BA997" s="5"/>
      <c r="BB997" s="5"/>
      <c r="BC997" s="5"/>
      <c r="BD997" s="5"/>
      <c r="BE997" s="5"/>
      <c r="BF997" s="5"/>
      <c r="BG997" s="5"/>
      <c r="BH997" s="5"/>
      <c r="BI997" s="5"/>
      <c r="BJ997" s="5"/>
      <c r="BK997" s="5"/>
      <c r="BL997" s="5"/>
      <c r="BM997" s="5"/>
      <c r="BN997" s="5"/>
      <c r="BO997" s="5"/>
      <c r="BP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c r="AT998" s="5"/>
      <c r="AU998" s="5"/>
      <c r="AV998" s="5"/>
      <c r="AW998" s="5"/>
      <c r="AX998" s="5"/>
      <c r="AY998" s="5"/>
      <c r="AZ998" s="5"/>
      <c r="BA998" s="5"/>
      <c r="BB998" s="5"/>
      <c r="BC998" s="5"/>
      <c r="BD998" s="5"/>
      <c r="BE998" s="5"/>
      <c r="BF998" s="5"/>
      <c r="BG998" s="5"/>
      <c r="BH998" s="5"/>
      <c r="BI998" s="5"/>
      <c r="BJ998" s="5"/>
      <c r="BK998" s="5"/>
      <c r="BL998" s="5"/>
      <c r="BM998" s="5"/>
      <c r="BN998" s="5"/>
      <c r="BO998" s="5"/>
      <c r="BP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row>
  </sheetData>
  <mergeCells count="8">
    <mergeCell ref="AK1:BE1"/>
    <mergeCell ref="E2:N2"/>
    <mergeCell ref="A3:D3"/>
    <mergeCell ref="A4:D4"/>
    <mergeCell ref="A5:D5"/>
    <mergeCell ref="AK15:BE15"/>
    <mergeCell ref="AK169:AU169"/>
    <mergeCell ref="AV169:BE169"/>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0"/>
    <col customWidth="1" min="2" max="73" width="8.71"/>
    <col customWidth="1" min="74" max="74" width="32.14"/>
    <col customWidth="1" min="75" max="143" width="8.71"/>
  </cols>
  <sheetData>
    <row r="1">
      <c r="A1" s="74" t="s">
        <v>76</v>
      </c>
      <c r="B1" s="2"/>
      <c r="C1" s="2"/>
      <c r="D1" s="2"/>
      <c r="E1" s="2"/>
      <c r="F1" s="2"/>
      <c r="G1" s="2"/>
      <c r="H1" s="2"/>
      <c r="I1" s="2"/>
      <c r="J1" s="2"/>
      <c r="K1" s="3"/>
      <c r="L1" s="74" t="s">
        <v>76</v>
      </c>
      <c r="M1" s="2"/>
      <c r="N1" s="2"/>
      <c r="O1" s="2"/>
      <c r="P1" s="2"/>
      <c r="Q1" s="2"/>
      <c r="R1" s="2"/>
      <c r="S1" s="2"/>
      <c r="T1" s="2"/>
      <c r="U1" s="2"/>
      <c r="V1" s="3"/>
      <c r="W1" s="74" t="s">
        <v>76</v>
      </c>
      <c r="X1" s="2"/>
      <c r="Y1" s="2"/>
      <c r="Z1" s="2"/>
      <c r="AA1" s="2"/>
      <c r="AB1" s="2"/>
      <c r="AC1" s="2"/>
      <c r="AD1" s="2"/>
      <c r="AE1" s="2"/>
      <c r="AF1" s="2"/>
      <c r="AG1" s="3"/>
      <c r="AH1" s="74" t="s">
        <v>76</v>
      </c>
      <c r="AI1" s="2"/>
      <c r="AJ1" s="2"/>
      <c r="AK1" s="2"/>
      <c r="AL1" s="2"/>
      <c r="AM1" s="2"/>
      <c r="AN1" s="2"/>
      <c r="AO1" s="2"/>
      <c r="AP1" s="2"/>
      <c r="AQ1" s="2"/>
      <c r="AR1" s="3"/>
      <c r="AS1" s="74" t="s">
        <v>76</v>
      </c>
      <c r="AT1" s="2"/>
      <c r="AU1" s="2"/>
      <c r="AV1" s="2"/>
      <c r="AW1" s="2"/>
      <c r="AX1" s="2"/>
      <c r="AY1" s="2"/>
      <c r="AZ1" s="2"/>
      <c r="BA1" s="2"/>
      <c r="BB1" s="2"/>
      <c r="BC1" s="3"/>
      <c r="BD1" s="74" t="s">
        <v>76</v>
      </c>
      <c r="BE1" s="2"/>
      <c r="BF1" s="2"/>
      <c r="BG1" s="2"/>
      <c r="BH1" s="2"/>
      <c r="BI1" s="2"/>
      <c r="BJ1" s="2"/>
      <c r="BK1" s="2"/>
      <c r="BL1" s="2"/>
      <c r="BM1" s="2"/>
      <c r="BN1" s="3"/>
      <c r="BO1" s="74" t="s">
        <v>76</v>
      </c>
      <c r="BP1" s="2"/>
      <c r="BQ1" s="2"/>
      <c r="BR1" s="2"/>
      <c r="BS1" s="2"/>
      <c r="BT1" s="2"/>
      <c r="BU1" s="2"/>
      <c r="BV1" s="2"/>
      <c r="BW1" s="2"/>
      <c r="BX1" s="2"/>
      <c r="BY1" s="3"/>
      <c r="BZ1" s="74" t="s">
        <v>76</v>
      </c>
      <c r="CA1" s="2"/>
      <c r="CB1" s="2"/>
      <c r="CC1" s="2"/>
      <c r="CD1" s="2"/>
      <c r="CE1" s="2"/>
      <c r="CF1" s="2"/>
      <c r="CG1" s="2"/>
      <c r="CH1" s="2"/>
      <c r="CI1" s="2"/>
      <c r="CJ1" s="3"/>
      <c r="CK1" s="74" t="s">
        <v>76</v>
      </c>
      <c r="CL1" s="2"/>
      <c r="CM1" s="2"/>
      <c r="CN1" s="2"/>
      <c r="CO1" s="2"/>
      <c r="CP1" s="2"/>
      <c r="CQ1" s="2"/>
      <c r="CR1" s="2"/>
      <c r="CS1" s="2"/>
      <c r="CT1" s="2"/>
      <c r="CU1" s="3"/>
      <c r="CV1" s="74" t="s">
        <v>76</v>
      </c>
      <c r="CW1" s="2"/>
      <c r="CX1" s="2"/>
      <c r="CY1" s="2"/>
      <c r="CZ1" s="2"/>
      <c r="DA1" s="2"/>
      <c r="DB1" s="2"/>
      <c r="DC1" s="2"/>
      <c r="DD1" s="2"/>
      <c r="DE1" s="2"/>
      <c r="DF1" s="3"/>
      <c r="DG1" s="74" t="s">
        <v>76</v>
      </c>
      <c r="DH1" s="2"/>
      <c r="DI1" s="2"/>
      <c r="DJ1" s="2"/>
      <c r="DK1" s="2"/>
      <c r="DL1" s="2"/>
      <c r="DM1" s="2"/>
      <c r="DN1" s="2"/>
      <c r="DO1" s="2"/>
      <c r="DP1" s="2"/>
      <c r="DQ1" s="3"/>
      <c r="DR1" s="74" t="s">
        <v>76</v>
      </c>
      <c r="DS1" s="2"/>
      <c r="DT1" s="2"/>
      <c r="DU1" s="2"/>
      <c r="DV1" s="2"/>
      <c r="DW1" s="2"/>
      <c r="DX1" s="2"/>
      <c r="DY1" s="2"/>
      <c r="DZ1" s="2"/>
      <c r="EA1" s="2"/>
      <c r="EB1" s="3"/>
      <c r="EC1" s="74" t="s">
        <v>76</v>
      </c>
      <c r="ED1" s="2"/>
      <c r="EE1" s="2"/>
      <c r="EF1" s="2"/>
      <c r="EG1" s="2"/>
      <c r="EH1" s="2"/>
      <c r="EI1" s="2"/>
      <c r="EJ1" s="2"/>
      <c r="EK1" s="2"/>
      <c r="EL1" s="2"/>
      <c r="EM1" s="3"/>
    </row>
    <row r="2">
      <c r="A2" s="54" t="s">
        <v>77</v>
      </c>
      <c r="M2" s="54" t="s">
        <v>78</v>
      </c>
      <c r="Y2" s="54" t="s">
        <v>79</v>
      </c>
      <c r="AK2" s="54" t="s">
        <v>80</v>
      </c>
      <c r="AW2" s="54" t="s">
        <v>81</v>
      </c>
      <c r="BI2" s="54" t="s">
        <v>82</v>
      </c>
      <c r="BV2" s="54" t="s">
        <v>83</v>
      </c>
      <c r="CH2" s="54" t="s">
        <v>84</v>
      </c>
      <c r="CV2" s="54" t="s">
        <v>13</v>
      </c>
      <c r="DJ2" s="54" t="s">
        <v>13</v>
      </c>
      <c r="DX2" s="54" t="s">
        <v>85</v>
      </c>
    </row>
    <row r="3">
      <c r="A3" s="54" t="s">
        <v>57</v>
      </c>
      <c r="B3" s="54">
        <v>1.0</v>
      </c>
      <c r="C3" s="54">
        <v>2.0</v>
      </c>
      <c r="D3" s="54">
        <v>3.0</v>
      </c>
      <c r="E3" s="54">
        <v>4.0</v>
      </c>
      <c r="F3" s="54">
        <v>5.0</v>
      </c>
      <c r="G3" s="54">
        <v>6.0</v>
      </c>
      <c r="H3" s="54">
        <v>7.0</v>
      </c>
      <c r="I3" s="54">
        <v>8.0</v>
      </c>
      <c r="J3" s="54">
        <v>9.0</v>
      </c>
      <c r="K3" s="54">
        <v>10.0</v>
      </c>
      <c r="M3" s="54" t="s">
        <v>57</v>
      </c>
      <c r="N3" s="54">
        <v>1.0</v>
      </c>
      <c r="O3" s="54">
        <v>2.0</v>
      </c>
      <c r="P3" s="54">
        <v>3.0</v>
      </c>
      <c r="Q3" s="54">
        <v>4.0</v>
      </c>
      <c r="R3" s="54">
        <v>5.0</v>
      </c>
      <c r="S3" s="54">
        <v>6.0</v>
      </c>
      <c r="T3" s="54">
        <v>7.0</v>
      </c>
      <c r="U3" s="54">
        <v>8.0</v>
      </c>
      <c r="V3" s="54">
        <v>9.0</v>
      </c>
      <c r="W3" s="54">
        <v>10.0</v>
      </c>
      <c r="Y3" s="54" t="s">
        <v>57</v>
      </c>
      <c r="Z3" s="54">
        <v>1.0</v>
      </c>
      <c r="AA3" s="54">
        <v>2.0</v>
      </c>
      <c r="AB3" s="54">
        <v>3.0</v>
      </c>
      <c r="AC3" s="54">
        <v>4.0</v>
      </c>
      <c r="AD3" s="54">
        <v>5.0</v>
      </c>
      <c r="AE3" s="54">
        <v>6.0</v>
      </c>
      <c r="AF3" s="54">
        <v>7.0</v>
      </c>
      <c r="AG3" s="54">
        <v>8.0</v>
      </c>
      <c r="AH3" s="54">
        <v>9.0</v>
      </c>
      <c r="AI3" s="54">
        <v>10.0</v>
      </c>
      <c r="AK3" s="54" t="s">
        <v>57</v>
      </c>
      <c r="AL3" s="54">
        <v>1.0</v>
      </c>
      <c r="AM3" s="54">
        <v>2.0</v>
      </c>
      <c r="AN3" s="54">
        <v>3.0</v>
      </c>
      <c r="AO3" s="54">
        <v>4.0</v>
      </c>
      <c r="AP3" s="54">
        <v>5.0</v>
      </c>
      <c r="AQ3" s="54">
        <v>6.0</v>
      </c>
      <c r="AR3" s="54">
        <v>7.0</v>
      </c>
      <c r="AS3" s="54">
        <v>8.0</v>
      </c>
      <c r="AT3" s="54">
        <v>9.0</v>
      </c>
      <c r="AU3" s="54">
        <v>10.0</v>
      </c>
      <c r="AW3" s="54" t="s">
        <v>57</v>
      </c>
      <c r="AX3" s="54">
        <v>1.0</v>
      </c>
      <c r="AY3" s="54">
        <v>2.0</v>
      </c>
      <c r="AZ3" s="54">
        <v>3.0</v>
      </c>
      <c r="BA3" s="54">
        <v>4.0</v>
      </c>
      <c r="BB3" s="54">
        <v>5.0</v>
      </c>
      <c r="BC3" s="54">
        <v>6.0</v>
      </c>
      <c r="BD3" s="54">
        <v>7.0</v>
      </c>
      <c r="BE3" s="54">
        <v>8.0</v>
      </c>
      <c r="BF3" s="54">
        <v>9.0</v>
      </c>
      <c r="BG3" s="54">
        <v>10.0</v>
      </c>
      <c r="BI3" s="54" t="s">
        <v>57</v>
      </c>
      <c r="BJ3" s="54">
        <v>1.0</v>
      </c>
      <c r="BK3" s="54">
        <v>2.0</v>
      </c>
      <c r="BL3" s="54">
        <v>3.0</v>
      </c>
      <c r="BM3" s="54">
        <v>4.0</v>
      </c>
      <c r="BN3" s="54">
        <v>5.0</v>
      </c>
      <c r="BO3" s="54">
        <v>6.0</v>
      </c>
      <c r="BP3" s="54">
        <v>7.0</v>
      </c>
      <c r="BQ3" s="54">
        <v>8.0</v>
      </c>
      <c r="BR3" s="54">
        <v>9.0</v>
      </c>
      <c r="BS3" s="54">
        <v>10.0</v>
      </c>
      <c r="BV3" s="54" t="s">
        <v>57</v>
      </c>
      <c r="BW3" s="54">
        <v>1.0</v>
      </c>
      <c r="BX3" s="54">
        <v>2.0</v>
      </c>
      <c r="BY3" s="54">
        <v>3.0</v>
      </c>
      <c r="BZ3" s="54">
        <v>4.0</v>
      </c>
      <c r="CA3" s="54">
        <v>5.0</v>
      </c>
      <c r="CB3" s="54">
        <v>6.0</v>
      </c>
      <c r="CC3" s="54">
        <v>7.0</v>
      </c>
      <c r="CD3" s="54">
        <v>8.0</v>
      </c>
      <c r="CE3" s="54">
        <v>9.0</v>
      </c>
      <c r="CF3" s="54">
        <v>10.0</v>
      </c>
      <c r="CH3" s="54" t="s">
        <v>57</v>
      </c>
      <c r="CI3" s="54">
        <v>1.0</v>
      </c>
      <c r="CJ3" s="54">
        <v>2.0</v>
      </c>
      <c r="CK3" s="54">
        <v>3.0</v>
      </c>
      <c r="CL3" s="54">
        <v>4.0</v>
      </c>
      <c r="CM3" s="54">
        <v>5.0</v>
      </c>
      <c r="CN3" s="54">
        <v>6.0</v>
      </c>
      <c r="CO3" s="54">
        <v>7.0</v>
      </c>
      <c r="CP3" s="54">
        <v>8.0</v>
      </c>
      <c r="CQ3" s="54">
        <v>9.0</v>
      </c>
      <c r="CR3" s="54">
        <v>10.0</v>
      </c>
      <c r="CV3" s="54">
        <v>1.0</v>
      </c>
      <c r="CW3" s="54">
        <v>2.0</v>
      </c>
      <c r="CX3" s="54">
        <v>3.0</v>
      </c>
      <c r="CY3" s="54">
        <v>4.0</v>
      </c>
      <c r="CZ3" s="54">
        <v>5.0</v>
      </c>
      <c r="DA3" s="54">
        <v>6.0</v>
      </c>
      <c r="DB3" s="54">
        <v>7.0</v>
      </c>
      <c r="DC3" s="54">
        <v>8.0</v>
      </c>
      <c r="DD3" s="54">
        <v>9.0</v>
      </c>
      <c r="DE3" s="54">
        <v>10.0</v>
      </c>
      <c r="DF3" s="54">
        <v>11.0</v>
      </c>
      <c r="DJ3" s="54">
        <v>1.0</v>
      </c>
      <c r="DK3" s="54">
        <v>2.0</v>
      </c>
      <c r="DL3" s="54">
        <v>3.0</v>
      </c>
      <c r="DM3" s="54">
        <v>4.0</v>
      </c>
      <c r="DN3" s="54">
        <v>5.0</v>
      </c>
      <c r="DO3" s="54">
        <v>6.0</v>
      </c>
      <c r="DP3" s="54">
        <v>7.0</v>
      </c>
      <c r="DQ3" s="54">
        <v>8.0</v>
      </c>
      <c r="DR3" s="54">
        <v>9.0</v>
      </c>
      <c r="DS3" s="54">
        <v>10.0</v>
      </c>
      <c r="DT3" s="54">
        <v>11.0</v>
      </c>
      <c r="DX3" s="54">
        <v>1.0</v>
      </c>
      <c r="DY3" s="54">
        <v>2.0</v>
      </c>
      <c r="DZ3" s="54">
        <v>3.0</v>
      </c>
      <c r="EA3" s="54">
        <v>4.0</v>
      </c>
      <c r="EB3" s="54">
        <v>5.0</v>
      </c>
      <c r="EC3" s="54">
        <v>6.0</v>
      </c>
      <c r="ED3" s="54">
        <v>7.0</v>
      </c>
      <c r="EE3" s="54">
        <v>8.0</v>
      </c>
      <c r="EF3" s="54">
        <v>9.0</v>
      </c>
      <c r="EG3" s="54">
        <v>10.0</v>
      </c>
      <c r="EH3" s="54">
        <v>11.0</v>
      </c>
    </row>
    <row r="4">
      <c r="A4" s="55">
        <f>'Vize Sınavı'!AL171</f>
        <v>1</v>
      </c>
      <c r="B4" s="55">
        <f>'Vize Sınavı'!AM171</f>
        <v>3.333333333</v>
      </c>
      <c r="C4" s="55">
        <f>'Vize Sınavı'!AN171</f>
        <v>0</v>
      </c>
      <c r="D4" s="55">
        <f>'Vize Sınavı'!AO171</f>
        <v>0</v>
      </c>
      <c r="E4" s="55">
        <f>'Vize Sınavı'!AP171</f>
        <v>0</v>
      </c>
      <c r="F4" s="55">
        <f>'Vize Sınavı'!AQ171</f>
        <v>0</v>
      </c>
      <c r="G4" s="55">
        <f>'Vize Sınavı'!AR171</f>
        <v>0</v>
      </c>
      <c r="H4" s="55">
        <f>'Vize Sınavı'!AS171</f>
        <v>0</v>
      </c>
      <c r="I4" s="55">
        <f>'Vize Sınavı'!AT171</f>
        <v>0</v>
      </c>
      <c r="J4" s="55">
        <f>'Vize Sınavı'!AU171</f>
        <v>0</v>
      </c>
      <c r="K4" s="55">
        <f>'Vize Sınavı'!AV171</f>
        <v>0</v>
      </c>
      <c r="M4" s="55">
        <f>'Ödev-Quiz-Deney'!AA171</f>
        <v>1</v>
      </c>
      <c r="N4" s="55">
        <f>'Ödev-Quiz-Deney'!AB171</f>
        <v>0</v>
      </c>
      <c r="O4" s="55">
        <f>'Ödev-Quiz-Deney'!AC171</f>
        <v>0</v>
      </c>
      <c r="P4" s="55">
        <f>'Ödev-Quiz-Deney'!AD171</f>
        <v>0</v>
      </c>
      <c r="Q4" s="55">
        <f>'Ödev-Quiz-Deney'!AE171</f>
        <v>0</v>
      </c>
      <c r="R4" s="55">
        <f>'Ödev-Quiz-Deney'!AF171</f>
        <v>0</v>
      </c>
      <c r="S4" s="55">
        <f>'Ödev-Quiz-Deney'!AG171</f>
        <v>0</v>
      </c>
      <c r="T4" s="55">
        <f>'Ödev-Quiz-Deney'!AH171</f>
        <v>0</v>
      </c>
      <c r="U4" s="55">
        <f>'Ödev-Quiz-Deney'!AI171</f>
        <v>0</v>
      </c>
      <c r="V4" s="55">
        <f>'Ödev-Quiz-Deney'!AJ171</f>
        <v>0</v>
      </c>
      <c r="W4" s="55">
        <f>'Ödev-Quiz-Deney'!AK171</f>
        <v>0</v>
      </c>
      <c r="Y4" s="55">
        <f>'Final Sınavı'!AK171</f>
        <v>1</v>
      </c>
      <c r="Z4" s="55">
        <f>'Final Sınavı'!AL171</f>
        <v>33.33333333</v>
      </c>
      <c r="AA4" s="55">
        <f>'Final Sınavı'!AM171</f>
        <v>0</v>
      </c>
      <c r="AB4" s="55">
        <f>'Final Sınavı'!AN171</f>
        <v>100</v>
      </c>
      <c r="AC4" s="55">
        <f>'Final Sınavı'!AO171</f>
        <v>120</v>
      </c>
      <c r="AD4" s="55">
        <f>'Final Sınavı'!AP171</f>
        <v>0</v>
      </c>
      <c r="AE4" s="55">
        <f>'Final Sınavı'!AQ171</f>
        <v>0</v>
      </c>
      <c r="AF4" s="55">
        <f>'Final Sınavı'!AR171</f>
        <v>0</v>
      </c>
      <c r="AG4" s="55">
        <f>'Final Sınavı'!AS171</f>
        <v>0</v>
      </c>
      <c r="AH4" s="55">
        <f>'Final Sınavı'!AT171</f>
        <v>0</v>
      </c>
      <c r="AI4" s="55">
        <f>'Final Sınavı'!AU171</f>
        <v>0</v>
      </c>
      <c r="AK4" s="55">
        <f>'Bütünleme Sınavı'!AK171</f>
        <v>1</v>
      </c>
      <c r="AL4" s="55">
        <f>'Bütünleme Sınavı'!AL171</f>
        <v>80</v>
      </c>
      <c r="AM4" s="55">
        <f>'Bütünleme Sınavı'!AM171</f>
        <v>100</v>
      </c>
      <c r="AN4" s="55">
        <f>'Bütünleme Sınavı'!AN171</f>
        <v>70</v>
      </c>
      <c r="AO4" s="55">
        <f>'Bütünleme Sınavı'!AO171</f>
        <v>0</v>
      </c>
      <c r="AP4" s="55">
        <f>'Bütünleme Sınavı'!AP171</f>
        <v>0</v>
      </c>
      <c r="AQ4" s="55">
        <f>'Bütünleme Sınavı'!AQ171</f>
        <v>0</v>
      </c>
      <c r="AR4" s="55">
        <f>'Bütünleme Sınavı'!AR171</f>
        <v>0</v>
      </c>
      <c r="AS4" s="55">
        <f>'Bütünleme Sınavı'!AS171</f>
        <v>0</v>
      </c>
      <c r="AT4" s="55">
        <f>'Bütünleme Sınavı'!AT171</f>
        <v>0</v>
      </c>
      <c r="AU4" s="55">
        <f>'Bütünleme Sınavı'!AU171</f>
        <v>0</v>
      </c>
      <c r="AW4" s="55">
        <f t="shared" ref="AW4:AW154" si="5">Y4</f>
        <v>1</v>
      </c>
      <c r="AX4" s="55">
        <f t="shared" ref="AX4:BG4" si="1">IF($AK4=0,Z4,AL4)</f>
        <v>80</v>
      </c>
      <c r="AY4" s="55">
        <f t="shared" si="1"/>
        <v>100</v>
      </c>
      <c r="AZ4" s="55">
        <f t="shared" si="1"/>
        <v>70</v>
      </c>
      <c r="BA4" s="55">
        <f t="shared" si="1"/>
        <v>0</v>
      </c>
      <c r="BB4" s="55">
        <f t="shared" si="1"/>
        <v>0</v>
      </c>
      <c r="BC4" s="55">
        <f t="shared" si="1"/>
        <v>0</v>
      </c>
      <c r="BD4" s="55">
        <f t="shared" si="1"/>
        <v>0</v>
      </c>
      <c r="BE4" s="55">
        <f t="shared" si="1"/>
        <v>0</v>
      </c>
      <c r="BF4" s="55">
        <f t="shared" si="1"/>
        <v>0</v>
      </c>
      <c r="BG4" s="55">
        <f t="shared" si="1"/>
        <v>0</v>
      </c>
      <c r="BI4" s="55">
        <f t="shared" ref="BI4:BI154" si="7">Y4</f>
        <v>1</v>
      </c>
      <c r="BJ4" s="55">
        <f t="shared" ref="BJ4:BS4" si="2">O159+N4+AX4</f>
        <v>83.33333333</v>
      </c>
      <c r="BK4" s="55">
        <f t="shared" si="2"/>
        <v>100</v>
      </c>
      <c r="BL4" s="55">
        <f t="shared" si="2"/>
        <v>70</v>
      </c>
      <c r="BM4" s="55">
        <f t="shared" si="2"/>
        <v>0</v>
      </c>
      <c r="BN4" s="55">
        <f t="shared" si="2"/>
        <v>0</v>
      </c>
      <c r="BO4" s="55">
        <f t="shared" si="2"/>
        <v>0</v>
      </c>
      <c r="BP4" s="55">
        <f t="shared" si="2"/>
        <v>0</v>
      </c>
      <c r="BQ4" s="55">
        <f t="shared" si="2"/>
        <v>0</v>
      </c>
      <c r="BR4" s="55">
        <f t="shared" si="2"/>
        <v>0</v>
      </c>
      <c r="BS4" s="55">
        <f t="shared" si="2"/>
        <v>0</v>
      </c>
      <c r="BV4" s="55" t="s">
        <v>86</v>
      </c>
      <c r="BW4" s="55">
        <f>'Vize Sınavı'!$BQ4+'Ödev-Quiz-Deney'!$AV4+'Final Sınavı'!$BP4</f>
        <v>3</v>
      </c>
      <c r="BX4" s="55">
        <f>'Vize Sınavı'!$BQ5+'Ödev-Quiz-Deney'!$AV5+'Final Sınavı'!$BP5</f>
        <v>2</v>
      </c>
      <c r="BY4" s="55">
        <f>'Vize Sınavı'!$BQ6+'Ödev-Quiz-Deney'!$AV6+'Final Sınavı'!$BP6</f>
        <v>1</v>
      </c>
      <c r="BZ4" s="55">
        <f>'Vize Sınavı'!$BQ7+'Ödev-Quiz-Deney'!$AV7+'Final Sınavı'!$BP7</f>
        <v>2</v>
      </c>
      <c r="CA4" s="55">
        <f>'Vize Sınavı'!$BQ8+'Ödev-Quiz-Deney'!$AV8+'Final Sınavı'!$BP8</f>
        <v>0</v>
      </c>
      <c r="CB4" s="55">
        <f>'Vize Sınavı'!$BQ9+'Ödev-Quiz-Deney'!$AV9+'Final Sınavı'!$BP9</f>
        <v>0</v>
      </c>
      <c r="CC4" s="55">
        <f>'Vize Sınavı'!$BQ10+'Ödev-Quiz-Deney'!$AV10+'Final Sınavı'!$BP10</f>
        <v>0</v>
      </c>
      <c r="CD4" s="55">
        <f>'Vize Sınavı'!$BQ11+'Ödev-Quiz-Deney'!$AV11+'Final Sınavı'!$BP11</f>
        <v>0</v>
      </c>
      <c r="CE4" s="55">
        <f>'Vize Sınavı'!$BQ12+'Ödev-Quiz-Deney'!$AV12+'Final Sınavı'!$BP12</f>
        <v>0</v>
      </c>
      <c r="CF4" s="55">
        <f>'Vize Sınavı'!$BQ13+'Ödev-Quiz-Deney'!$AV13+'Final Sınavı'!$BP13</f>
        <v>0</v>
      </c>
      <c r="CH4" s="55">
        <f t="shared" ref="CH4:CH154" si="9">Y4</f>
        <v>1</v>
      </c>
      <c r="CI4" s="55">
        <f t="shared" ref="CI4:CR4" si="3">IF($AK4=0,IF($A159=0,IF(BW$4&gt;0,BJ4/BW$4,0),IF(BW$6&gt;0,BJ4/BW$6,0)),IF($A159=0,IF(BW$5&gt;0,BJ4/BW$5,0),IF(BW$7&gt;0,BJ4/BW$7,0)))</f>
        <v>27.77777778</v>
      </c>
      <c r="CJ4" s="55">
        <f t="shared" si="3"/>
        <v>33.33333333</v>
      </c>
      <c r="CK4" s="55">
        <f t="shared" si="3"/>
        <v>70</v>
      </c>
      <c r="CL4" s="55">
        <f t="shared" si="3"/>
        <v>0</v>
      </c>
      <c r="CM4" s="55">
        <f t="shared" si="3"/>
        <v>0</v>
      </c>
      <c r="CN4" s="55">
        <f t="shared" si="3"/>
        <v>0</v>
      </c>
      <c r="CO4" s="55">
        <f t="shared" si="3"/>
        <v>0</v>
      </c>
      <c r="CP4" s="55">
        <f t="shared" si="3"/>
        <v>0</v>
      </c>
      <c r="CQ4" s="55">
        <f t="shared" si="3"/>
        <v>0</v>
      </c>
      <c r="CR4" s="55">
        <f t="shared" si="3"/>
        <v>0</v>
      </c>
      <c r="CT4" s="75" t="s">
        <v>87</v>
      </c>
      <c r="CU4" s="55">
        <v>1.0</v>
      </c>
      <c r="CV4" s="55">
        <f>IF('Ders Bilgileri'!H10&gt;0,1,0)</f>
        <v>1</v>
      </c>
      <c r="CW4" s="55">
        <f>IF('Ders Bilgileri'!I10&gt;0,1,0)</f>
        <v>0</v>
      </c>
      <c r="CX4" s="55">
        <f>IF('Ders Bilgileri'!J10&gt;0,1,0)</f>
        <v>0</v>
      </c>
      <c r="CY4" s="55">
        <f>IF('Ders Bilgileri'!K10&gt;0,1,0)</f>
        <v>0</v>
      </c>
      <c r="CZ4" s="55">
        <f>IF('Ders Bilgileri'!L10&gt;0,1,0)</f>
        <v>0</v>
      </c>
      <c r="DA4" s="55">
        <f>IF('Ders Bilgileri'!M10&gt;0,1,0)</f>
        <v>0</v>
      </c>
      <c r="DB4" s="55">
        <f>IF('Ders Bilgileri'!N10&gt;0,1,0)</f>
        <v>0</v>
      </c>
      <c r="DC4" s="55">
        <f>IF('Ders Bilgileri'!O10&gt;0,1,0)</f>
        <v>0</v>
      </c>
      <c r="DD4" s="55">
        <f>IF('Ders Bilgileri'!P10&gt;0,1,0)</f>
        <v>0</v>
      </c>
      <c r="DE4" s="55">
        <f>IF('Ders Bilgileri'!Q10&gt;0,1,0)</f>
        <v>0</v>
      </c>
      <c r="DF4" s="55">
        <f>IF('Ders Bilgileri'!R10&gt;0,1,0)</f>
        <v>0</v>
      </c>
      <c r="DI4" s="55">
        <f t="shared" ref="DI4:DI154" si="11">Y4</f>
        <v>1</v>
      </c>
      <c r="DJ4" s="76">
        <f t="array" ref="DJ4:DT154">MMULT(CI4:CR154,CV4:DF13)</f>
        <v>97.77777778</v>
      </c>
      <c r="DK4" s="77">
        <v>33.333333333333336</v>
      </c>
      <c r="DL4" s="77">
        <v>0.0</v>
      </c>
      <c r="DM4" s="77">
        <v>0.0</v>
      </c>
      <c r="DN4" s="77">
        <v>0.0</v>
      </c>
      <c r="DO4" s="77">
        <v>0.0</v>
      </c>
      <c r="DP4" s="77">
        <v>0.0</v>
      </c>
      <c r="DQ4" s="77">
        <v>0.0</v>
      </c>
      <c r="DR4" s="77">
        <v>0.0</v>
      </c>
      <c r="DS4" s="77">
        <v>0.0</v>
      </c>
      <c r="DT4" s="78">
        <v>0.0</v>
      </c>
      <c r="DW4" s="55">
        <f t="shared" ref="DW4:DW154" si="12">DI4</f>
        <v>1</v>
      </c>
      <c r="DX4" s="76">
        <f t="shared" ref="DX4:EH4" si="4">IF(CV$14&gt;0,DJ4/CV$14,0)</f>
        <v>48.88888889</v>
      </c>
      <c r="DY4" s="77">
        <f t="shared" si="4"/>
        <v>33.33333333</v>
      </c>
      <c r="DZ4" s="77">
        <f t="shared" si="4"/>
        <v>0</v>
      </c>
      <c r="EA4" s="77">
        <f t="shared" si="4"/>
        <v>0</v>
      </c>
      <c r="EB4" s="77">
        <f t="shared" si="4"/>
        <v>0</v>
      </c>
      <c r="EC4" s="77">
        <f t="shared" si="4"/>
        <v>0</v>
      </c>
      <c r="ED4" s="77">
        <f t="shared" si="4"/>
        <v>0</v>
      </c>
      <c r="EE4" s="77">
        <f t="shared" si="4"/>
        <v>0</v>
      </c>
      <c r="EF4" s="77">
        <f t="shared" si="4"/>
        <v>0</v>
      </c>
      <c r="EG4" s="77">
        <f t="shared" si="4"/>
        <v>0</v>
      </c>
      <c r="EH4" s="78">
        <f t="shared" si="4"/>
        <v>0</v>
      </c>
    </row>
    <row r="5">
      <c r="A5" s="55">
        <f>'Vize Sınavı'!AL172</f>
        <v>2</v>
      </c>
      <c r="B5" s="55">
        <f>'Vize Sınavı'!AM172</f>
        <v>20</v>
      </c>
      <c r="C5" s="55">
        <f>'Vize Sınavı'!AN172</f>
        <v>0</v>
      </c>
      <c r="D5" s="55">
        <f>'Vize Sınavı'!AO172</f>
        <v>0</v>
      </c>
      <c r="E5" s="55">
        <f>'Vize Sınavı'!AP172</f>
        <v>0</v>
      </c>
      <c r="F5" s="55">
        <f>'Vize Sınavı'!AQ172</f>
        <v>0</v>
      </c>
      <c r="G5" s="55">
        <f>'Vize Sınavı'!AR172</f>
        <v>0</v>
      </c>
      <c r="H5" s="55">
        <f>'Vize Sınavı'!AS172</f>
        <v>0</v>
      </c>
      <c r="I5" s="55">
        <f>'Vize Sınavı'!AT172</f>
        <v>0</v>
      </c>
      <c r="J5" s="55">
        <f>'Vize Sınavı'!AU172</f>
        <v>0</v>
      </c>
      <c r="K5" s="55">
        <f>'Vize Sınavı'!AV172</f>
        <v>0</v>
      </c>
      <c r="M5" s="55">
        <f>'Ödev-Quiz-Deney'!AA172</f>
        <v>2</v>
      </c>
      <c r="N5" s="55">
        <f>'Ödev-Quiz-Deney'!AB172</f>
        <v>0</v>
      </c>
      <c r="O5" s="55">
        <f>'Ödev-Quiz-Deney'!AC172</f>
        <v>0</v>
      </c>
      <c r="P5" s="55">
        <f>'Ödev-Quiz-Deney'!AD172</f>
        <v>0</v>
      </c>
      <c r="Q5" s="55">
        <f>'Ödev-Quiz-Deney'!AE172</f>
        <v>0</v>
      </c>
      <c r="R5" s="55">
        <f>'Ödev-Quiz-Deney'!AF172</f>
        <v>0</v>
      </c>
      <c r="S5" s="55">
        <f>'Ödev-Quiz-Deney'!AG172</f>
        <v>0</v>
      </c>
      <c r="T5" s="55">
        <f>'Ödev-Quiz-Deney'!AH172</f>
        <v>0</v>
      </c>
      <c r="U5" s="55">
        <f>'Ödev-Quiz-Deney'!AI172</f>
        <v>0</v>
      </c>
      <c r="V5" s="55">
        <f>'Ödev-Quiz-Deney'!AJ172</f>
        <v>0</v>
      </c>
      <c r="W5" s="55">
        <f>'Ödev-Quiz-Deney'!AK172</f>
        <v>0</v>
      </c>
      <c r="Y5" s="55">
        <f>'Final Sınavı'!AK172</f>
        <v>2</v>
      </c>
      <c r="Z5" s="55">
        <f>'Final Sınavı'!AL172</f>
        <v>0</v>
      </c>
      <c r="AA5" s="55">
        <f>'Final Sınavı'!AM172</f>
        <v>0</v>
      </c>
      <c r="AB5" s="55">
        <f>'Final Sınavı'!AN172</f>
        <v>0</v>
      </c>
      <c r="AC5" s="55">
        <f>'Final Sınavı'!AO172</f>
        <v>0</v>
      </c>
      <c r="AD5" s="55">
        <f>'Final Sınavı'!AP172</f>
        <v>0</v>
      </c>
      <c r="AE5" s="55">
        <f>'Final Sınavı'!AQ172</f>
        <v>0</v>
      </c>
      <c r="AF5" s="55">
        <f>'Final Sınavı'!AR172</f>
        <v>0</v>
      </c>
      <c r="AG5" s="55">
        <f>'Final Sınavı'!AS172</f>
        <v>0</v>
      </c>
      <c r="AH5" s="55">
        <f>'Final Sınavı'!AT172</f>
        <v>0</v>
      </c>
      <c r="AI5" s="55">
        <f>'Final Sınavı'!AU172</f>
        <v>0</v>
      </c>
      <c r="AK5" s="55">
        <f>'Bütünleme Sınavı'!AK172</f>
        <v>2</v>
      </c>
      <c r="AL5" s="55">
        <f>'Bütünleme Sınavı'!AL172</f>
        <v>0</v>
      </c>
      <c r="AM5" s="55">
        <f>'Bütünleme Sınavı'!AM172</f>
        <v>0</v>
      </c>
      <c r="AN5" s="55">
        <f>'Bütünleme Sınavı'!AN172</f>
        <v>0</v>
      </c>
      <c r="AO5" s="55">
        <f>'Bütünleme Sınavı'!AO172</f>
        <v>0</v>
      </c>
      <c r="AP5" s="55">
        <f>'Bütünleme Sınavı'!AP172</f>
        <v>0</v>
      </c>
      <c r="AQ5" s="55">
        <f>'Bütünleme Sınavı'!AQ172</f>
        <v>0</v>
      </c>
      <c r="AR5" s="55">
        <f>'Bütünleme Sınavı'!AR172</f>
        <v>0</v>
      </c>
      <c r="AS5" s="55">
        <f>'Bütünleme Sınavı'!AS172</f>
        <v>0</v>
      </c>
      <c r="AT5" s="55">
        <f>'Bütünleme Sınavı'!AT172</f>
        <v>0</v>
      </c>
      <c r="AU5" s="55">
        <f>'Bütünleme Sınavı'!AU172</f>
        <v>0</v>
      </c>
      <c r="AW5" s="55">
        <f t="shared" si="5"/>
        <v>2</v>
      </c>
      <c r="AX5" s="55">
        <f t="shared" ref="AX5:BG5" si="6">IF($AK5=0,Z5,AL5)</f>
        <v>0</v>
      </c>
      <c r="AY5" s="55">
        <f t="shared" si="6"/>
        <v>0</v>
      </c>
      <c r="AZ5" s="55">
        <f t="shared" si="6"/>
        <v>0</v>
      </c>
      <c r="BA5" s="55">
        <f t="shared" si="6"/>
        <v>0</v>
      </c>
      <c r="BB5" s="55">
        <f t="shared" si="6"/>
        <v>0</v>
      </c>
      <c r="BC5" s="55">
        <f t="shared" si="6"/>
        <v>0</v>
      </c>
      <c r="BD5" s="55">
        <f t="shared" si="6"/>
        <v>0</v>
      </c>
      <c r="BE5" s="55">
        <f t="shared" si="6"/>
        <v>0</v>
      </c>
      <c r="BF5" s="55">
        <f t="shared" si="6"/>
        <v>0</v>
      </c>
      <c r="BG5" s="55">
        <f t="shared" si="6"/>
        <v>0</v>
      </c>
      <c r="BI5" s="55">
        <f t="shared" si="7"/>
        <v>2</v>
      </c>
      <c r="BJ5" s="55">
        <f t="shared" ref="BJ5:BS5" si="8">O160+N5+AX5</f>
        <v>20</v>
      </c>
      <c r="BK5" s="55">
        <f t="shared" si="8"/>
        <v>0</v>
      </c>
      <c r="BL5" s="55">
        <f t="shared" si="8"/>
        <v>0</v>
      </c>
      <c r="BM5" s="55">
        <f t="shared" si="8"/>
        <v>0</v>
      </c>
      <c r="BN5" s="55">
        <f t="shared" si="8"/>
        <v>0</v>
      </c>
      <c r="BO5" s="55">
        <f t="shared" si="8"/>
        <v>0</v>
      </c>
      <c r="BP5" s="55">
        <f t="shared" si="8"/>
        <v>0</v>
      </c>
      <c r="BQ5" s="55">
        <f t="shared" si="8"/>
        <v>0</v>
      </c>
      <c r="BR5" s="55">
        <f t="shared" si="8"/>
        <v>0</v>
      </c>
      <c r="BS5" s="55">
        <f t="shared" si="8"/>
        <v>0</v>
      </c>
      <c r="BV5" s="55" t="s">
        <v>88</v>
      </c>
      <c r="BW5" s="55">
        <f>'Vize Sınavı'!$BQ4+'Ödev-Quiz-Deney'!$AV4+'Bütünleme Sınavı'!$BP4</f>
        <v>3</v>
      </c>
      <c r="BX5" s="55">
        <f>'Vize Sınavı'!$BQ5+'Ödev-Quiz-Deney'!$AV5+'Bütünleme Sınavı'!$BP5</f>
        <v>3</v>
      </c>
      <c r="BY5" s="55">
        <f>'Vize Sınavı'!$BQ6+'Ödev-Quiz-Deney'!$AV6+'Bütünleme Sınavı'!$BP6</f>
        <v>1</v>
      </c>
      <c r="BZ5" s="55">
        <f>'Vize Sınavı'!$BQ7+'Ödev-Quiz-Deney'!$AV7+'Bütünleme Sınavı'!$BP7</f>
        <v>1</v>
      </c>
      <c r="CA5" s="55">
        <f>'Vize Sınavı'!$BQ8+'Ödev-Quiz-Deney'!$AV8+'Bütünleme Sınavı'!$BP8</f>
        <v>0</v>
      </c>
      <c r="CB5" s="55">
        <f>'Vize Sınavı'!$BQ9+'Ödev-Quiz-Deney'!$AV9+'Bütünleme Sınavı'!$BP9</f>
        <v>0</v>
      </c>
      <c r="CC5" s="55">
        <f>'Vize Sınavı'!$BQ10+'Ödev-Quiz-Deney'!$AV10+'Bütünleme Sınavı'!$BP10</f>
        <v>0</v>
      </c>
      <c r="CD5" s="55">
        <f>'Vize Sınavı'!$BQ11+'Ödev-Quiz-Deney'!$AV11+'Bütünleme Sınavı'!$BP11</f>
        <v>0</v>
      </c>
      <c r="CE5" s="55">
        <f>'Vize Sınavı'!$BQ12+'Ödev-Quiz-Deney'!$AV12+'Bütünleme Sınavı'!$BP12</f>
        <v>0</v>
      </c>
      <c r="CF5" s="55">
        <f>'Vize Sınavı'!$BQ13+'Ödev-Quiz-Deney'!$AV13+'Bütünleme Sınavı'!$BP13</f>
        <v>0</v>
      </c>
      <c r="CH5" s="55">
        <f t="shared" si="9"/>
        <v>2</v>
      </c>
      <c r="CI5" s="55">
        <f t="shared" ref="CI5:CR5" si="10">IF($AK5=0,IF($A160=0,IF(BW$4&gt;0,BJ5/BW$4,0),IF(BW$6&gt;0,BJ5/BW$6,0)),IF($A160=0,IF(BW$5&gt;0,BJ5/BW$5,0),IF(BW$7&gt;0,BJ5/BW$7,0)))</f>
        <v>6.666666667</v>
      </c>
      <c r="CJ5" s="55">
        <f t="shared" si="10"/>
        <v>0</v>
      </c>
      <c r="CK5" s="55">
        <f t="shared" si="10"/>
        <v>0</v>
      </c>
      <c r="CL5" s="55">
        <f t="shared" si="10"/>
        <v>0</v>
      </c>
      <c r="CM5" s="55">
        <f t="shared" si="10"/>
        <v>0</v>
      </c>
      <c r="CN5" s="55">
        <f t="shared" si="10"/>
        <v>0</v>
      </c>
      <c r="CO5" s="55">
        <f t="shared" si="10"/>
        <v>0</v>
      </c>
      <c r="CP5" s="55">
        <f t="shared" si="10"/>
        <v>0</v>
      </c>
      <c r="CQ5" s="55">
        <f t="shared" si="10"/>
        <v>0</v>
      </c>
      <c r="CR5" s="55">
        <f t="shared" si="10"/>
        <v>0</v>
      </c>
      <c r="CU5" s="55">
        <v>2.0</v>
      </c>
      <c r="CV5" s="55">
        <f>IF('Ders Bilgileri'!H11&gt;0,1,0)</f>
        <v>0</v>
      </c>
      <c r="CW5" s="55">
        <f>IF('Ders Bilgileri'!I11&gt;0,1,0)</f>
        <v>1</v>
      </c>
      <c r="CX5" s="55">
        <f>IF('Ders Bilgileri'!J11&gt;0,1,0)</f>
        <v>0</v>
      </c>
      <c r="CY5" s="55">
        <f>IF('Ders Bilgileri'!K11&gt;0,1,0)</f>
        <v>0</v>
      </c>
      <c r="CZ5" s="55">
        <f>IF('Ders Bilgileri'!L11&gt;0,1,0)</f>
        <v>0</v>
      </c>
      <c r="DA5" s="55">
        <f>IF('Ders Bilgileri'!M11&gt;0,1,0)</f>
        <v>0</v>
      </c>
      <c r="DB5" s="55">
        <f>IF('Ders Bilgileri'!N11&gt;0,1,0)</f>
        <v>0</v>
      </c>
      <c r="DC5" s="55">
        <f>IF('Ders Bilgileri'!O11&gt;0,1,0)</f>
        <v>0</v>
      </c>
      <c r="DD5" s="55">
        <f>IF('Ders Bilgileri'!P11&gt;0,1,0)</f>
        <v>0</v>
      </c>
      <c r="DE5" s="55">
        <f>IF('Ders Bilgileri'!Q11&gt;0,1,0)</f>
        <v>0</v>
      </c>
      <c r="DF5" s="55">
        <f>IF('Ders Bilgileri'!R11&gt;0,1,0)</f>
        <v>0</v>
      </c>
      <c r="DI5" s="55">
        <f t="shared" si="11"/>
        <v>2</v>
      </c>
      <c r="DJ5" s="79">
        <v>6.666666666666667</v>
      </c>
      <c r="DK5" s="55">
        <v>0.0</v>
      </c>
      <c r="DL5" s="55">
        <v>0.0</v>
      </c>
      <c r="DM5" s="55">
        <v>0.0</v>
      </c>
      <c r="DN5" s="55">
        <v>0.0</v>
      </c>
      <c r="DO5" s="55">
        <v>0.0</v>
      </c>
      <c r="DP5" s="55">
        <v>0.0</v>
      </c>
      <c r="DQ5" s="55">
        <v>0.0</v>
      </c>
      <c r="DR5" s="55">
        <v>0.0</v>
      </c>
      <c r="DS5" s="55">
        <v>0.0</v>
      </c>
      <c r="DT5" s="80">
        <v>0.0</v>
      </c>
      <c r="DW5" s="55">
        <f t="shared" si="12"/>
        <v>2</v>
      </c>
      <c r="DX5" s="79">
        <f t="shared" ref="DX5:EH5" si="13">IF(CV$14&gt;0,DJ5/CV$14,0)</f>
        <v>3.333333333</v>
      </c>
      <c r="DY5" s="55">
        <f t="shared" si="13"/>
        <v>0</v>
      </c>
      <c r="DZ5" s="55">
        <f t="shared" si="13"/>
        <v>0</v>
      </c>
      <c r="EA5" s="55">
        <f t="shared" si="13"/>
        <v>0</v>
      </c>
      <c r="EB5" s="55">
        <f t="shared" si="13"/>
        <v>0</v>
      </c>
      <c r="EC5" s="55">
        <f t="shared" si="13"/>
        <v>0</v>
      </c>
      <c r="ED5" s="55">
        <f t="shared" si="13"/>
        <v>0</v>
      </c>
      <c r="EE5" s="55">
        <f t="shared" si="13"/>
        <v>0</v>
      </c>
      <c r="EF5" s="55">
        <f t="shared" si="13"/>
        <v>0</v>
      </c>
      <c r="EG5" s="55">
        <f t="shared" si="13"/>
        <v>0</v>
      </c>
      <c r="EH5" s="80">
        <f t="shared" si="13"/>
        <v>0</v>
      </c>
    </row>
    <row r="6">
      <c r="A6" s="55">
        <f>'Vize Sınavı'!AL173</f>
        <v>3</v>
      </c>
      <c r="B6" s="55">
        <f>'Vize Sınavı'!AM173</f>
        <v>0</v>
      </c>
      <c r="C6" s="55">
        <f>'Vize Sınavı'!AN173</f>
        <v>3.333333333</v>
      </c>
      <c r="D6" s="55">
        <f>'Vize Sınavı'!AO173</f>
        <v>0</v>
      </c>
      <c r="E6" s="55">
        <f>'Vize Sınavı'!AP173</f>
        <v>0</v>
      </c>
      <c r="F6" s="55">
        <f>'Vize Sınavı'!AQ173</f>
        <v>0</v>
      </c>
      <c r="G6" s="55">
        <f>'Vize Sınavı'!AR173</f>
        <v>0</v>
      </c>
      <c r="H6" s="55">
        <f>'Vize Sınavı'!AS173</f>
        <v>0</v>
      </c>
      <c r="I6" s="55">
        <f>'Vize Sınavı'!AT173</f>
        <v>0</v>
      </c>
      <c r="J6" s="55">
        <f>'Vize Sınavı'!AU173</f>
        <v>0</v>
      </c>
      <c r="K6" s="55">
        <f>'Vize Sınavı'!AV173</f>
        <v>0</v>
      </c>
      <c r="M6" s="55">
        <f>'Ödev-Quiz-Deney'!AA173</f>
        <v>3</v>
      </c>
      <c r="N6" s="55">
        <f>'Ödev-Quiz-Deney'!AB173</f>
        <v>0</v>
      </c>
      <c r="O6" s="55">
        <f>'Ödev-Quiz-Deney'!AC173</f>
        <v>0</v>
      </c>
      <c r="P6" s="55">
        <f>'Ödev-Quiz-Deney'!AD173</f>
        <v>0</v>
      </c>
      <c r="Q6" s="55">
        <f>'Ödev-Quiz-Deney'!AE173</f>
        <v>0</v>
      </c>
      <c r="R6" s="55">
        <f>'Ödev-Quiz-Deney'!AF173</f>
        <v>0</v>
      </c>
      <c r="S6" s="55">
        <f>'Ödev-Quiz-Deney'!AG173</f>
        <v>0</v>
      </c>
      <c r="T6" s="55">
        <f>'Ödev-Quiz-Deney'!AH173</f>
        <v>0</v>
      </c>
      <c r="U6" s="55">
        <f>'Ödev-Quiz-Deney'!AI173</f>
        <v>0</v>
      </c>
      <c r="V6" s="55">
        <f>'Ödev-Quiz-Deney'!AJ173</f>
        <v>0</v>
      </c>
      <c r="W6" s="55">
        <f>'Ödev-Quiz-Deney'!AK173</f>
        <v>0</v>
      </c>
      <c r="Y6" s="55">
        <f>'Final Sınavı'!AK173</f>
        <v>3</v>
      </c>
      <c r="Z6" s="55">
        <f>'Final Sınavı'!AL173</f>
        <v>33.33333333</v>
      </c>
      <c r="AA6" s="55">
        <f>'Final Sınavı'!AM173</f>
        <v>0</v>
      </c>
      <c r="AB6" s="55">
        <f>'Final Sınavı'!AN173</f>
        <v>0</v>
      </c>
      <c r="AC6" s="55">
        <f>'Final Sınavı'!AO173</f>
        <v>100</v>
      </c>
      <c r="AD6" s="55">
        <f>'Final Sınavı'!AP173</f>
        <v>0</v>
      </c>
      <c r="AE6" s="55">
        <f>'Final Sınavı'!AQ173</f>
        <v>0</v>
      </c>
      <c r="AF6" s="55">
        <f>'Final Sınavı'!AR173</f>
        <v>0</v>
      </c>
      <c r="AG6" s="55">
        <f>'Final Sınavı'!AS173</f>
        <v>0</v>
      </c>
      <c r="AH6" s="55">
        <f>'Final Sınavı'!AT173</f>
        <v>0</v>
      </c>
      <c r="AI6" s="55">
        <f>'Final Sınavı'!AU173</f>
        <v>0</v>
      </c>
      <c r="AK6" s="55">
        <f>'Bütünleme Sınavı'!AK173</f>
        <v>3</v>
      </c>
      <c r="AL6" s="55">
        <f>'Bütünleme Sınavı'!AL173</f>
        <v>80</v>
      </c>
      <c r="AM6" s="55">
        <f>'Bütünleme Sınavı'!AM173</f>
        <v>36.66666667</v>
      </c>
      <c r="AN6" s="55">
        <f>'Bütünleme Sınavı'!AN173</f>
        <v>100</v>
      </c>
      <c r="AO6" s="55">
        <f>'Bütünleme Sınavı'!AO173</f>
        <v>0</v>
      </c>
      <c r="AP6" s="55">
        <f>'Bütünleme Sınavı'!AP173</f>
        <v>0</v>
      </c>
      <c r="AQ6" s="55">
        <f>'Bütünleme Sınavı'!AQ173</f>
        <v>0</v>
      </c>
      <c r="AR6" s="55">
        <f>'Bütünleme Sınavı'!AR173</f>
        <v>0</v>
      </c>
      <c r="AS6" s="55">
        <f>'Bütünleme Sınavı'!AS173</f>
        <v>0</v>
      </c>
      <c r="AT6" s="55">
        <f>'Bütünleme Sınavı'!AT173</f>
        <v>0</v>
      </c>
      <c r="AU6" s="55">
        <f>'Bütünleme Sınavı'!AU173</f>
        <v>0</v>
      </c>
      <c r="AW6" s="55">
        <f t="shared" si="5"/>
        <v>3</v>
      </c>
      <c r="AX6" s="55">
        <f t="shared" ref="AX6:BG6" si="14">IF($AK6=0,Z6,AL6)</f>
        <v>80</v>
      </c>
      <c r="AY6" s="55">
        <f t="shared" si="14"/>
        <v>36.66666667</v>
      </c>
      <c r="AZ6" s="55">
        <f t="shared" si="14"/>
        <v>100</v>
      </c>
      <c r="BA6" s="55">
        <f t="shared" si="14"/>
        <v>0</v>
      </c>
      <c r="BB6" s="55">
        <f t="shared" si="14"/>
        <v>0</v>
      </c>
      <c r="BC6" s="55">
        <f t="shared" si="14"/>
        <v>0</v>
      </c>
      <c r="BD6" s="55">
        <f t="shared" si="14"/>
        <v>0</v>
      </c>
      <c r="BE6" s="55">
        <f t="shared" si="14"/>
        <v>0</v>
      </c>
      <c r="BF6" s="55">
        <f t="shared" si="14"/>
        <v>0</v>
      </c>
      <c r="BG6" s="55">
        <f t="shared" si="14"/>
        <v>0</v>
      </c>
      <c r="BI6" s="55">
        <f t="shared" si="7"/>
        <v>3</v>
      </c>
      <c r="BJ6" s="55">
        <f t="shared" ref="BJ6:BS6" si="15">O161+N6+AX6</f>
        <v>80</v>
      </c>
      <c r="BK6" s="55">
        <f t="shared" si="15"/>
        <v>40</v>
      </c>
      <c r="BL6" s="55">
        <f t="shared" si="15"/>
        <v>100</v>
      </c>
      <c r="BM6" s="55">
        <f t="shared" si="15"/>
        <v>0</v>
      </c>
      <c r="BN6" s="55">
        <f t="shared" si="15"/>
        <v>0</v>
      </c>
      <c r="BO6" s="55">
        <f t="shared" si="15"/>
        <v>0</v>
      </c>
      <c r="BP6" s="55">
        <f t="shared" si="15"/>
        <v>0</v>
      </c>
      <c r="BQ6" s="55">
        <f t="shared" si="15"/>
        <v>0</v>
      </c>
      <c r="BR6" s="55">
        <f t="shared" si="15"/>
        <v>0</v>
      </c>
      <c r="BS6" s="55">
        <f t="shared" si="15"/>
        <v>0</v>
      </c>
      <c r="BV6" s="55" t="s">
        <v>89</v>
      </c>
      <c r="BW6" s="55">
        <f>'Vize Mazeret Sınavı'!$BP4+'Ödev-Quiz-Deney'!$AV4+'Final Sınavı'!$BP4</f>
        <v>1</v>
      </c>
      <c r="BX6" s="55">
        <f>'Vize Mazeret Sınavı'!$BP5+'Ödev-Quiz-Deney'!$AV5+'Final Sınavı'!$BP5</f>
        <v>0</v>
      </c>
      <c r="BY6" s="55">
        <f>'Vize Mazeret Sınavı'!$BP6+'Ödev-Quiz-Deney'!$AV6+'Final Sınavı'!$BP6</f>
        <v>1</v>
      </c>
      <c r="BZ6" s="55">
        <f>'Vize Mazeret Sınavı'!$BP7+'Ödev-Quiz-Deney'!$AV7+'Final Sınavı'!$BP7</f>
        <v>2</v>
      </c>
      <c r="CA6" s="55">
        <f>'Vize Mazeret Sınavı'!$BP8+'Ödev-Quiz-Deney'!$AV8+'Final Sınavı'!$BP8</f>
        <v>0</v>
      </c>
      <c r="CB6" s="55">
        <f>'Vize Mazeret Sınavı'!$BP9+'Ödev-Quiz-Deney'!$AV9+'Final Sınavı'!$BP9</f>
        <v>0</v>
      </c>
      <c r="CC6" s="55">
        <f>'Vize Mazeret Sınavı'!$BP10+'Ödev-Quiz-Deney'!$AV10+'Final Sınavı'!$BP10</f>
        <v>0</v>
      </c>
      <c r="CD6" s="55">
        <f>'Vize Mazeret Sınavı'!$BP11+'Ödev-Quiz-Deney'!$AV11+'Final Sınavı'!$BP11</f>
        <v>0</v>
      </c>
      <c r="CE6" s="55">
        <f>'Vize Mazeret Sınavı'!$BP12+'Ödev-Quiz-Deney'!$AV12+'Final Sınavı'!$BP12</f>
        <v>0</v>
      </c>
      <c r="CF6" s="55">
        <f>'Vize Mazeret Sınavı'!$BP13+'Ödev-Quiz-Deney'!$AV13+'Final Sınavı'!$BP13</f>
        <v>0</v>
      </c>
      <c r="CH6" s="55">
        <f t="shared" si="9"/>
        <v>3</v>
      </c>
      <c r="CI6" s="55">
        <f t="shared" ref="CI6:CR6" si="16">IF($AK6=0,IF($A161=0,IF(BW$4&gt;0,BJ6/BW$4,0),IF(BW$6&gt;0,BJ6/BW$6,0)),IF($A161=0,IF(BW$5&gt;0,BJ6/BW$5,0),IF(BW$7&gt;0,BJ6/BW$7,0)))</f>
        <v>26.66666667</v>
      </c>
      <c r="CJ6" s="55">
        <f t="shared" si="16"/>
        <v>13.33333333</v>
      </c>
      <c r="CK6" s="55">
        <f t="shared" si="16"/>
        <v>100</v>
      </c>
      <c r="CL6" s="55">
        <f t="shared" si="16"/>
        <v>0</v>
      </c>
      <c r="CM6" s="55">
        <f t="shared" si="16"/>
        <v>0</v>
      </c>
      <c r="CN6" s="55">
        <f t="shared" si="16"/>
        <v>0</v>
      </c>
      <c r="CO6" s="55">
        <f t="shared" si="16"/>
        <v>0</v>
      </c>
      <c r="CP6" s="55">
        <f t="shared" si="16"/>
        <v>0</v>
      </c>
      <c r="CQ6" s="55">
        <f t="shared" si="16"/>
        <v>0</v>
      </c>
      <c r="CR6" s="55">
        <f t="shared" si="16"/>
        <v>0</v>
      </c>
      <c r="CU6" s="55">
        <v>3.0</v>
      </c>
      <c r="CV6" s="55">
        <f>IF('Ders Bilgileri'!H12&gt;0,1,0)</f>
        <v>1</v>
      </c>
      <c r="CW6" s="55">
        <f>IF('Ders Bilgileri'!I12&gt;0,1,0)</f>
        <v>0</v>
      </c>
      <c r="CX6" s="55">
        <f>IF('Ders Bilgileri'!J12&gt;0,1,0)</f>
        <v>0</v>
      </c>
      <c r="CY6" s="55">
        <f>IF('Ders Bilgileri'!K12&gt;0,1,0)</f>
        <v>0</v>
      </c>
      <c r="CZ6" s="55">
        <f>IF('Ders Bilgileri'!L12&gt;0,1,0)</f>
        <v>0</v>
      </c>
      <c r="DA6" s="55">
        <f>IF('Ders Bilgileri'!M12&gt;0,1,0)</f>
        <v>0</v>
      </c>
      <c r="DB6" s="55">
        <f>IF('Ders Bilgileri'!N12&gt;0,1,0)</f>
        <v>0</v>
      </c>
      <c r="DC6" s="55">
        <f>IF('Ders Bilgileri'!O12&gt;0,1,0)</f>
        <v>0</v>
      </c>
      <c r="DD6" s="55">
        <f>IF('Ders Bilgileri'!P12&gt;0,1,0)</f>
        <v>0</v>
      </c>
      <c r="DE6" s="55">
        <f>IF('Ders Bilgileri'!Q12&gt;0,1,0)</f>
        <v>0</v>
      </c>
      <c r="DF6" s="55">
        <f>IF('Ders Bilgileri'!R12&gt;0,1,0)</f>
        <v>0</v>
      </c>
      <c r="DI6" s="55">
        <f t="shared" si="11"/>
        <v>3</v>
      </c>
      <c r="DJ6" s="79">
        <v>126.66666666666667</v>
      </c>
      <c r="DK6" s="55">
        <v>13.333333333333334</v>
      </c>
      <c r="DL6" s="55">
        <v>0.0</v>
      </c>
      <c r="DM6" s="55">
        <v>0.0</v>
      </c>
      <c r="DN6" s="55">
        <v>0.0</v>
      </c>
      <c r="DO6" s="55">
        <v>0.0</v>
      </c>
      <c r="DP6" s="55">
        <v>0.0</v>
      </c>
      <c r="DQ6" s="55">
        <v>0.0</v>
      </c>
      <c r="DR6" s="55">
        <v>0.0</v>
      </c>
      <c r="DS6" s="55">
        <v>0.0</v>
      </c>
      <c r="DT6" s="80">
        <v>0.0</v>
      </c>
      <c r="DW6" s="55">
        <f t="shared" si="12"/>
        <v>3</v>
      </c>
      <c r="DX6" s="79">
        <f t="shared" ref="DX6:EH6" si="17">IF(CV$14&gt;0,DJ6/CV$14,0)</f>
        <v>63.33333333</v>
      </c>
      <c r="DY6" s="55">
        <f t="shared" si="17"/>
        <v>13.33333333</v>
      </c>
      <c r="DZ6" s="55">
        <f t="shared" si="17"/>
        <v>0</v>
      </c>
      <c r="EA6" s="55">
        <f t="shared" si="17"/>
        <v>0</v>
      </c>
      <c r="EB6" s="55">
        <f t="shared" si="17"/>
        <v>0</v>
      </c>
      <c r="EC6" s="55">
        <f t="shared" si="17"/>
        <v>0</v>
      </c>
      <c r="ED6" s="55">
        <f t="shared" si="17"/>
        <v>0</v>
      </c>
      <c r="EE6" s="55">
        <f t="shared" si="17"/>
        <v>0</v>
      </c>
      <c r="EF6" s="55">
        <f t="shared" si="17"/>
        <v>0</v>
      </c>
      <c r="EG6" s="55">
        <f t="shared" si="17"/>
        <v>0</v>
      </c>
      <c r="EH6" s="80">
        <f t="shared" si="17"/>
        <v>0</v>
      </c>
    </row>
    <row r="7">
      <c r="A7" s="55">
        <f>'Vize Sınavı'!AL174</f>
        <v>4</v>
      </c>
      <c r="B7" s="55">
        <f>'Vize Sınavı'!AM174</f>
        <v>20</v>
      </c>
      <c r="C7" s="55">
        <f>'Vize Sınavı'!AN174</f>
        <v>0</v>
      </c>
      <c r="D7" s="55">
        <f>'Vize Sınavı'!AO174</f>
        <v>0</v>
      </c>
      <c r="E7" s="55">
        <f>'Vize Sınavı'!AP174</f>
        <v>0</v>
      </c>
      <c r="F7" s="55">
        <f>'Vize Sınavı'!AQ174</f>
        <v>0</v>
      </c>
      <c r="G7" s="55">
        <f>'Vize Sınavı'!AR174</f>
        <v>0</v>
      </c>
      <c r="H7" s="55">
        <f>'Vize Sınavı'!AS174</f>
        <v>0</v>
      </c>
      <c r="I7" s="55">
        <f>'Vize Sınavı'!AT174</f>
        <v>0</v>
      </c>
      <c r="J7" s="55">
        <f>'Vize Sınavı'!AU174</f>
        <v>0</v>
      </c>
      <c r="K7" s="55">
        <f>'Vize Sınavı'!AV174</f>
        <v>0</v>
      </c>
      <c r="M7" s="55">
        <f>'Ödev-Quiz-Deney'!AA174</f>
        <v>4</v>
      </c>
      <c r="N7" s="55">
        <f>'Ödev-Quiz-Deney'!AB174</f>
        <v>0</v>
      </c>
      <c r="O7" s="55">
        <f>'Ödev-Quiz-Deney'!AC174</f>
        <v>0</v>
      </c>
      <c r="P7" s="55">
        <f>'Ödev-Quiz-Deney'!AD174</f>
        <v>0</v>
      </c>
      <c r="Q7" s="55">
        <f>'Ödev-Quiz-Deney'!AE174</f>
        <v>0</v>
      </c>
      <c r="R7" s="55">
        <f>'Ödev-Quiz-Deney'!AF174</f>
        <v>0</v>
      </c>
      <c r="S7" s="55">
        <f>'Ödev-Quiz-Deney'!AG174</f>
        <v>0</v>
      </c>
      <c r="T7" s="55">
        <f>'Ödev-Quiz-Deney'!AH174</f>
        <v>0</v>
      </c>
      <c r="U7" s="55">
        <f>'Ödev-Quiz-Deney'!AI174</f>
        <v>0</v>
      </c>
      <c r="V7" s="55">
        <f>'Ödev-Quiz-Deney'!AJ174</f>
        <v>0</v>
      </c>
      <c r="W7" s="55">
        <f>'Ödev-Quiz-Deney'!AK174</f>
        <v>0</v>
      </c>
      <c r="Y7" s="55">
        <f>'Final Sınavı'!AK174</f>
        <v>4</v>
      </c>
      <c r="Z7" s="55">
        <f>'Final Sınavı'!AL174</f>
        <v>33.33333333</v>
      </c>
      <c r="AA7" s="55">
        <f>'Final Sınavı'!AM174</f>
        <v>0</v>
      </c>
      <c r="AB7" s="55">
        <f>'Final Sınavı'!AN174</f>
        <v>30</v>
      </c>
      <c r="AC7" s="55">
        <f>'Final Sınavı'!AO174</f>
        <v>20</v>
      </c>
      <c r="AD7" s="55">
        <f>'Final Sınavı'!AP174</f>
        <v>0</v>
      </c>
      <c r="AE7" s="55">
        <f>'Final Sınavı'!AQ174</f>
        <v>0</v>
      </c>
      <c r="AF7" s="55">
        <f>'Final Sınavı'!AR174</f>
        <v>0</v>
      </c>
      <c r="AG7" s="55">
        <f>'Final Sınavı'!AS174</f>
        <v>0</v>
      </c>
      <c r="AH7" s="55">
        <f>'Final Sınavı'!AT174</f>
        <v>0</v>
      </c>
      <c r="AI7" s="55">
        <f>'Final Sınavı'!AU174</f>
        <v>0</v>
      </c>
      <c r="AK7" s="55">
        <f>'Bütünleme Sınavı'!AK174</f>
        <v>4</v>
      </c>
      <c r="AL7" s="55">
        <f>'Bütünleme Sınavı'!AL174</f>
        <v>20</v>
      </c>
      <c r="AM7" s="55">
        <f>'Bütünleme Sınavı'!AM174</f>
        <v>20</v>
      </c>
      <c r="AN7" s="55">
        <f>'Bütünleme Sınavı'!AN174</f>
        <v>0</v>
      </c>
      <c r="AO7" s="55">
        <f>'Bütünleme Sınavı'!AO174</f>
        <v>0</v>
      </c>
      <c r="AP7" s="55">
        <f>'Bütünleme Sınavı'!AP174</f>
        <v>0</v>
      </c>
      <c r="AQ7" s="55">
        <f>'Bütünleme Sınavı'!AQ174</f>
        <v>0</v>
      </c>
      <c r="AR7" s="55">
        <f>'Bütünleme Sınavı'!AR174</f>
        <v>0</v>
      </c>
      <c r="AS7" s="55">
        <f>'Bütünleme Sınavı'!AS174</f>
        <v>0</v>
      </c>
      <c r="AT7" s="55">
        <f>'Bütünleme Sınavı'!AT174</f>
        <v>0</v>
      </c>
      <c r="AU7" s="55">
        <f>'Bütünleme Sınavı'!AU174</f>
        <v>0</v>
      </c>
      <c r="AW7" s="55">
        <f t="shared" si="5"/>
        <v>4</v>
      </c>
      <c r="AX7" s="55">
        <f t="shared" ref="AX7:BG7" si="18">IF($AK7=0,Z7,AL7)</f>
        <v>20</v>
      </c>
      <c r="AY7" s="55">
        <f t="shared" si="18"/>
        <v>20</v>
      </c>
      <c r="AZ7" s="55">
        <f t="shared" si="18"/>
        <v>0</v>
      </c>
      <c r="BA7" s="55">
        <f t="shared" si="18"/>
        <v>0</v>
      </c>
      <c r="BB7" s="55">
        <f t="shared" si="18"/>
        <v>0</v>
      </c>
      <c r="BC7" s="55">
        <f t="shared" si="18"/>
        <v>0</v>
      </c>
      <c r="BD7" s="55">
        <f t="shared" si="18"/>
        <v>0</v>
      </c>
      <c r="BE7" s="55">
        <f t="shared" si="18"/>
        <v>0</v>
      </c>
      <c r="BF7" s="55">
        <f t="shared" si="18"/>
        <v>0</v>
      </c>
      <c r="BG7" s="55">
        <f t="shared" si="18"/>
        <v>0</v>
      </c>
      <c r="BI7" s="55">
        <f t="shared" si="7"/>
        <v>4</v>
      </c>
      <c r="BJ7" s="55">
        <f t="shared" ref="BJ7:BS7" si="19">O162+N7+AX7</f>
        <v>40</v>
      </c>
      <c r="BK7" s="55">
        <f t="shared" si="19"/>
        <v>20</v>
      </c>
      <c r="BL7" s="55">
        <f t="shared" si="19"/>
        <v>0</v>
      </c>
      <c r="BM7" s="55">
        <f t="shared" si="19"/>
        <v>0</v>
      </c>
      <c r="BN7" s="55">
        <f t="shared" si="19"/>
        <v>0</v>
      </c>
      <c r="BO7" s="55">
        <f t="shared" si="19"/>
        <v>0</v>
      </c>
      <c r="BP7" s="55">
        <f t="shared" si="19"/>
        <v>0</v>
      </c>
      <c r="BQ7" s="55">
        <f t="shared" si="19"/>
        <v>0</v>
      </c>
      <c r="BR7" s="55">
        <f t="shared" si="19"/>
        <v>0</v>
      </c>
      <c r="BS7" s="55">
        <f t="shared" si="19"/>
        <v>0</v>
      </c>
      <c r="BV7" s="55" t="s">
        <v>90</v>
      </c>
      <c r="BW7" s="55">
        <f>'Vize Mazeret Sınavı'!$BP4+'Ödev-Quiz-Deney'!$AV4+'Bütünleme Sınavı'!$BP4</f>
        <v>1</v>
      </c>
      <c r="BX7" s="55">
        <f>'Vize Mazeret Sınavı'!$BP5+'Ödev-Quiz-Deney'!$AV5+'Bütünleme Sınavı'!$BP5</f>
        <v>1</v>
      </c>
      <c r="BY7" s="55">
        <f>'Vize Mazeret Sınavı'!$BP6+'Ödev-Quiz-Deney'!$AV6+'Bütünleme Sınavı'!$BP6</f>
        <v>1</v>
      </c>
      <c r="BZ7" s="55">
        <f>'Vize Mazeret Sınavı'!$BP7+'Ödev-Quiz-Deney'!$AV7+'Bütünleme Sınavı'!$BP7</f>
        <v>1</v>
      </c>
      <c r="CA7" s="55">
        <f>'Vize Mazeret Sınavı'!$BP8+'Ödev-Quiz-Deney'!$AV8+'Bütünleme Sınavı'!$BP8</f>
        <v>0</v>
      </c>
      <c r="CB7" s="55">
        <f>'Vize Mazeret Sınavı'!$BP9+'Ödev-Quiz-Deney'!$AV9+'Bütünleme Sınavı'!$BP9</f>
        <v>0</v>
      </c>
      <c r="CC7" s="55">
        <f>'Vize Mazeret Sınavı'!$BP10+'Ödev-Quiz-Deney'!$AV10+'Bütünleme Sınavı'!$BP10</f>
        <v>0</v>
      </c>
      <c r="CD7" s="55">
        <f>'Vize Mazeret Sınavı'!$BP11+'Ödev-Quiz-Deney'!$AV11+'Bütünleme Sınavı'!$BP11</f>
        <v>0</v>
      </c>
      <c r="CE7" s="55">
        <f>'Vize Mazeret Sınavı'!$BP12+'Ödev-Quiz-Deney'!$AV12+'Bütünleme Sınavı'!$BP12</f>
        <v>0</v>
      </c>
      <c r="CF7" s="55">
        <f>'Vize Mazeret Sınavı'!$BP13+'Ödev-Quiz-Deney'!$AV13+'Bütünleme Sınavı'!$BP13</f>
        <v>0</v>
      </c>
      <c r="CH7" s="55">
        <f t="shared" si="9"/>
        <v>4</v>
      </c>
      <c r="CI7" s="55">
        <f t="shared" ref="CI7:CR7" si="20">IF($AK7=0,IF($A162=0,IF(BW$4&gt;0,BJ7/BW$4,0),IF(BW$6&gt;0,BJ7/BW$6,0)),IF($A162=0,IF(BW$5&gt;0,BJ7/BW$5,0),IF(BW$7&gt;0,BJ7/BW$7,0)))</f>
        <v>13.33333333</v>
      </c>
      <c r="CJ7" s="55">
        <f t="shared" si="20"/>
        <v>6.666666667</v>
      </c>
      <c r="CK7" s="55">
        <f t="shared" si="20"/>
        <v>0</v>
      </c>
      <c r="CL7" s="55">
        <f t="shared" si="20"/>
        <v>0</v>
      </c>
      <c r="CM7" s="55">
        <f t="shared" si="20"/>
        <v>0</v>
      </c>
      <c r="CN7" s="55">
        <f t="shared" si="20"/>
        <v>0</v>
      </c>
      <c r="CO7" s="55">
        <f t="shared" si="20"/>
        <v>0</v>
      </c>
      <c r="CP7" s="55">
        <f t="shared" si="20"/>
        <v>0</v>
      </c>
      <c r="CQ7" s="55">
        <f t="shared" si="20"/>
        <v>0</v>
      </c>
      <c r="CR7" s="55">
        <f t="shared" si="20"/>
        <v>0</v>
      </c>
      <c r="CU7" s="55">
        <v>4.0</v>
      </c>
      <c r="CV7" s="55">
        <f>IF('Ders Bilgileri'!H13&gt;0,1,0)</f>
        <v>0</v>
      </c>
      <c r="CW7" s="55">
        <f>IF('Ders Bilgileri'!I13&gt;0,1,0)</f>
        <v>0</v>
      </c>
      <c r="CX7" s="55">
        <f>IF('Ders Bilgileri'!J13&gt;0,1,0)</f>
        <v>0</v>
      </c>
      <c r="CY7" s="55">
        <f>IF('Ders Bilgileri'!K13&gt;0,1,0)</f>
        <v>1</v>
      </c>
      <c r="CZ7" s="55">
        <f>IF('Ders Bilgileri'!L13&gt;0,1,0)</f>
        <v>0</v>
      </c>
      <c r="DA7" s="55">
        <f>IF('Ders Bilgileri'!M13&gt;0,1,0)</f>
        <v>0</v>
      </c>
      <c r="DB7" s="55">
        <f>IF('Ders Bilgileri'!N13&gt;0,1,0)</f>
        <v>0</v>
      </c>
      <c r="DC7" s="55">
        <f>IF('Ders Bilgileri'!O13&gt;0,1,0)</f>
        <v>0</v>
      </c>
      <c r="DD7" s="55">
        <f>IF('Ders Bilgileri'!P13&gt;0,1,0)</f>
        <v>0</v>
      </c>
      <c r="DE7" s="55">
        <f>IF('Ders Bilgileri'!Q13&gt;0,1,0)</f>
        <v>0</v>
      </c>
      <c r="DF7" s="55">
        <f>IF('Ders Bilgileri'!R13&gt;0,1,0)</f>
        <v>0</v>
      </c>
      <c r="DI7" s="55">
        <f t="shared" si="11"/>
        <v>4</v>
      </c>
      <c r="DJ7" s="79">
        <v>13.333333333333334</v>
      </c>
      <c r="DK7" s="55">
        <v>6.666666666666667</v>
      </c>
      <c r="DL7" s="55">
        <v>0.0</v>
      </c>
      <c r="DM7" s="55">
        <v>0.0</v>
      </c>
      <c r="DN7" s="55">
        <v>0.0</v>
      </c>
      <c r="DO7" s="55">
        <v>0.0</v>
      </c>
      <c r="DP7" s="55">
        <v>0.0</v>
      </c>
      <c r="DQ7" s="55">
        <v>0.0</v>
      </c>
      <c r="DR7" s="55">
        <v>0.0</v>
      </c>
      <c r="DS7" s="55">
        <v>0.0</v>
      </c>
      <c r="DT7" s="80">
        <v>0.0</v>
      </c>
      <c r="DW7" s="55">
        <f t="shared" si="12"/>
        <v>4</v>
      </c>
      <c r="DX7" s="79">
        <f t="shared" ref="DX7:EH7" si="21">IF(CV$14&gt;0,DJ7/CV$14,0)</f>
        <v>6.666666667</v>
      </c>
      <c r="DY7" s="55">
        <f t="shared" si="21"/>
        <v>6.666666667</v>
      </c>
      <c r="DZ7" s="55">
        <f t="shared" si="21"/>
        <v>0</v>
      </c>
      <c r="EA7" s="55">
        <f t="shared" si="21"/>
        <v>0</v>
      </c>
      <c r="EB7" s="55">
        <f t="shared" si="21"/>
        <v>0</v>
      </c>
      <c r="EC7" s="55">
        <f t="shared" si="21"/>
        <v>0</v>
      </c>
      <c r="ED7" s="55">
        <f t="shared" si="21"/>
        <v>0</v>
      </c>
      <c r="EE7" s="55">
        <f t="shared" si="21"/>
        <v>0</v>
      </c>
      <c r="EF7" s="55">
        <f t="shared" si="21"/>
        <v>0</v>
      </c>
      <c r="EG7" s="55">
        <f t="shared" si="21"/>
        <v>0</v>
      </c>
      <c r="EH7" s="80">
        <f t="shared" si="21"/>
        <v>0</v>
      </c>
    </row>
    <row r="8">
      <c r="A8" s="55">
        <f>'Vize Sınavı'!AL175</f>
        <v>5</v>
      </c>
      <c r="B8" s="55">
        <f>'Vize Sınavı'!AM175</f>
        <v>20</v>
      </c>
      <c r="C8" s="55">
        <f>'Vize Sınavı'!AN175</f>
        <v>60</v>
      </c>
      <c r="D8" s="55">
        <f>'Vize Sınavı'!AO175</f>
        <v>0</v>
      </c>
      <c r="E8" s="55">
        <f>'Vize Sınavı'!AP175</f>
        <v>0</v>
      </c>
      <c r="F8" s="55">
        <f>'Vize Sınavı'!AQ175</f>
        <v>0</v>
      </c>
      <c r="G8" s="55">
        <f>'Vize Sınavı'!AR175</f>
        <v>0</v>
      </c>
      <c r="H8" s="55">
        <f>'Vize Sınavı'!AS175</f>
        <v>0</v>
      </c>
      <c r="I8" s="55">
        <f>'Vize Sınavı'!AT175</f>
        <v>0</v>
      </c>
      <c r="J8" s="55">
        <f>'Vize Sınavı'!AU175</f>
        <v>0</v>
      </c>
      <c r="K8" s="55">
        <f>'Vize Sınavı'!AV175</f>
        <v>0</v>
      </c>
      <c r="M8" s="55">
        <f>'Ödev-Quiz-Deney'!AA175</f>
        <v>5</v>
      </c>
      <c r="N8" s="55">
        <f>'Ödev-Quiz-Deney'!AB175</f>
        <v>0</v>
      </c>
      <c r="O8" s="55">
        <f>'Ödev-Quiz-Deney'!AC175</f>
        <v>0</v>
      </c>
      <c r="P8" s="55">
        <f>'Ödev-Quiz-Deney'!AD175</f>
        <v>0</v>
      </c>
      <c r="Q8" s="55">
        <f>'Ödev-Quiz-Deney'!AE175</f>
        <v>0</v>
      </c>
      <c r="R8" s="55">
        <f>'Ödev-Quiz-Deney'!AF175</f>
        <v>0</v>
      </c>
      <c r="S8" s="55">
        <f>'Ödev-Quiz-Deney'!AG175</f>
        <v>0</v>
      </c>
      <c r="T8" s="55">
        <f>'Ödev-Quiz-Deney'!AH175</f>
        <v>0</v>
      </c>
      <c r="U8" s="55">
        <f>'Ödev-Quiz-Deney'!AI175</f>
        <v>0</v>
      </c>
      <c r="V8" s="55">
        <f>'Ödev-Quiz-Deney'!AJ175</f>
        <v>0</v>
      </c>
      <c r="W8" s="55">
        <f>'Ödev-Quiz-Deney'!AK175</f>
        <v>0</v>
      </c>
      <c r="Y8" s="55">
        <f>'Final Sınavı'!AK175</f>
        <v>5</v>
      </c>
      <c r="Z8" s="55">
        <f>'Final Sınavı'!AL175</f>
        <v>0</v>
      </c>
      <c r="AA8" s="55">
        <f>'Final Sınavı'!AM175</f>
        <v>0</v>
      </c>
      <c r="AB8" s="55">
        <f>'Final Sınavı'!AN175</f>
        <v>60</v>
      </c>
      <c r="AC8" s="55">
        <f>'Final Sınavı'!AO175</f>
        <v>40</v>
      </c>
      <c r="AD8" s="55">
        <f>'Final Sınavı'!AP175</f>
        <v>0</v>
      </c>
      <c r="AE8" s="55">
        <f>'Final Sınavı'!AQ175</f>
        <v>0</v>
      </c>
      <c r="AF8" s="55">
        <f>'Final Sınavı'!AR175</f>
        <v>0</v>
      </c>
      <c r="AG8" s="55">
        <f>'Final Sınavı'!AS175</f>
        <v>0</v>
      </c>
      <c r="AH8" s="55">
        <f>'Final Sınavı'!AT175</f>
        <v>0</v>
      </c>
      <c r="AI8" s="55">
        <f>'Final Sınavı'!AU175</f>
        <v>0</v>
      </c>
      <c r="AK8" s="55">
        <f>'Bütünleme Sınavı'!AK175</f>
        <v>5</v>
      </c>
      <c r="AL8" s="55">
        <f>'Bütünleme Sınavı'!AL175</f>
        <v>40</v>
      </c>
      <c r="AM8" s="55">
        <f>'Bütünleme Sınavı'!AM175</f>
        <v>90</v>
      </c>
      <c r="AN8" s="55">
        <f>'Bütünleme Sınavı'!AN175</f>
        <v>100</v>
      </c>
      <c r="AO8" s="55">
        <f>'Bütünleme Sınavı'!AO175</f>
        <v>0</v>
      </c>
      <c r="AP8" s="55">
        <f>'Bütünleme Sınavı'!AP175</f>
        <v>0</v>
      </c>
      <c r="AQ8" s="55">
        <f>'Bütünleme Sınavı'!AQ175</f>
        <v>0</v>
      </c>
      <c r="AR8" s="55">
        <f>'Bütünleme Sınavı'!AR175</f>
        <v>0</v>
      </c>
      <c r="AS8" s="55">
        <f>'Bütünleme Sınavı'!AS175</f>
        <v>0</v>
      </c>
      <c r="AT8" s="55">
        <f>'Bütünleme Sınavı'!AT175</f>
        <v>0</v>
      </c>
      <c r="AU8" s="55">
        <f>'Bütünleme Sınavı'!AU175</f>
        <v>0</v>
      </c>
      <c r="AW8" s="55">
        <f t="shared" si="5"/>
        <v>5</v>
      </c>
      <c r="AX8" s="55">
        <f t="shared" ref="AX8:BG8" si="22">IF($AK8=0,Z8,AL8)</f>
        <v>40</v>
      </c>
      <c r="AY8" s="55">
        <f t="shared" si="22"/>
        <v>90</v>
      </c>
      <c r="AZ8" s="55">
        <f t="shared" si="22"/>
        <v>100</v>
      </c>
      <c r="BA8" s="55">
        <f t="shared" si="22"/>
        <v>0</v>
      </c>
      <c r="BB8" s="55">
        <f t="shared" si="22"/>
        <v>0</v>
      </c>
      <c r="BC8" s="55">
        <f t="shared" si="22"/>
        <v>0</v>
      </c>
      <c r="BD8" s="55">
        <f t="shared" si="22"/>
        <v>0</v>
      </c>
      <c r="BE8" s="55">
        <f t="shared" si="22"/>
        <v>0</v>
      </c>
      <c r="BF8" s="55">
        <f t="shared" si="22"/>
        <v>0</v>
      </c>
      <c r="BG8" s="55">
        <f t="shared" si="22"/>
        <v>0</v>
      </c>
      <c r="BI8" s="55">
        <f t="shared" si="7"/>
        <v>5</v>
      </c>
      <c r="BJ8" s="55">
        <f t="shared" ref="BJ8:BS8" si="23">O163+N8+AX8</f>
        <v>60</v>
      </c>
      <c r="BK8" s="55">
        <f t="shared" si="23"/>
        <v>150</v>
      </c>
      <c r="BL8" s="55">
        <f t="shared" si="23"/>
        <v>100</v>
      </c>
      <c r="BM8" s="55">
        <f t="shared" si="23"/>
        <v>0</v>
      </c>
      <c r="BN8" s="55">
        <f t="shared" si="23"/>
        <v>0</v>
      </c>
      <c r="BO8" s="55">
        <f t="shared" si="23"/>
        <v>0</v>
      </c>
      <c r="BP8" s="55">
        <f t="shared" si="23"/>
        <v>0</v>
      </c>
      <c r="BQ8" s="55">
        <f t="shared" si="23"/>
        <v>0</v>
      </c>
      <c r="BR8" s="55">
        <f t="shared" si="23"/>
        <v>0</v>
      </c>
      <c r="BS8" s="55">
        <f t="shared" si="23"/>
        <v>0</v>
      </c>
      <c r="CH8" s="55">
        <f t="shared" si="9"/>
        <v>5</v>
      </c>
      <c r="CI8" s="55">
        <f t="shared" ref="CI8:CR8" si="24">IF($AK8=0,IF($A163=0,IF(BW$4&gt;0,BJ8/BW$4,0),IF(BW$6&gt;0,BJ8/BW$6,0)),IF($A163=0,IF(BW$5&gt;0,BJ8/BW$5,0),IF(BW$7&gt;0,BJ8/BW$7,0)))</f>
        <v>20</v>
      </c>
      <c r="CJ8" s="55">
        <f t="shared" si="24"/>
        <v>50</v>
      </c>
      <c r="CK8" s="55">
        <f t="shared" si="24"/>
        <v>100</v>
      </c>
      <c r="CL8" s="55">
        <f t="shared" si="24"/>
        <v>0</v>
      </c>
      <c r="CM8" s="55">
        <f t="shared" si="24"/>
        <v>0</v>
      </c>
      <c r="CN8" s="55">
        <f t="shared" si="24"/>
        <v>0</v>
      </c>
      <c r="CO8" s="55">
        <f t="shared" si="24"/>
        <v>0</v>
      </c>
      <c r="CP8" s="55">
        <f t="shared" si="24"/>
        <v>0</v>
      </c>
      <c r="CQ8" s="55">
        <f t="shared" si="24"/>
        <v>0</v>
      </c>
      <c r="CR8" s="55">
        <f t="shared" si="24"/>
        <v>0</v>
      </c>
      <c r="CU8" s="55">
        <v>5.0</v>
      </c>
      <c r="CV8" s="55">
        <f>IF('Ders Bilgileri'!H14&gt;0,1,0)</f>
        <v>0</v>
      </c>
      <c r="CW8" s="55">
        <f>IF('Ders Bilgileri'!I14&gt;0,1,0)</f>
        <v>0</v>
      </c>
      <c r="CX8" s="55">
        <f>IF('Ders Bilgileri'!J14&gt;0,1,0)</f>
        <v>0</v>
      </c>
      <c r="CY8" s="55">
        <f>IF('Ders Bilgileri'!K14&gt;0,1,0)</f>
        <v>0</v>
      </c>
      <c r="CZ8" s="55">
        <f>IF('Ders Bilgileri'!L14&gt;0,1,0)</f>
        <v>0</v>
      </c>
      <c r="DA8" s="55">
        <f>IF('Ders Bilgileri'!M14&gt;0,1,0)</f>
        <v>0</v>
      </c>
      <c r="DB8" s="55">
        <f>IF('Ders Bilgileri'!N14&gt;0,1,0)</f>
        <v>0</v>
      </c>
      <c r="DC8" s="55">
        <f>IF('Ders Bilgileri'!O14&gt;0,1,0)</f>
        <v>0</v>
      </c>
      <c r="DD8" s="55">
        <f>IF('Ders Bilgileri'!P14&gt;0,1,0)</f>
        <v>0</v>
      </c>
      <c r="DE8" s="55">
        <f>IF('Ders Bilgileri'!Q14&gt;0,1,0)</f>
        <v>0</v>
      </c>
      <c r="DF8" s="55">
        <f>IF('Ders Bilgileri'!R14&gt;0,1,0)</f>
        <v>0</v>
      </c>
      <c r="DI8" s="55">
        <f t="shared" si="11"/>
        <v>5</v>
      </c>
      <c r="DJ8" s="79">
        <v>120.0</v>
      </c>
      <c r="DK8" s="55">
        <v>50.0</v>
      </c>
      <c r="DL8" s="55">
        <v>0.0</v>
      </c>
      <c r="DM8" s="55">
        <v>0.0</v>
      </c>
      <c r="DN8" s="55">
        <v>0.0</v>
      </c>
      <c r="DO8" s="55">
        <v>0.0</v>
      </c>
      <c r="DP8" s="55">
        <v>0.0</v>
      </c>
      <c r="DQ8" s="55">
        <v>0.0</v>
      </c>
      <c r="DR8" s="55">
        <v>0.0</v>
      </c>
      <c r="DS8" s="55">
        <v>0.0</v>
      </c>
      <c r="DT8" s="80">
        <v>0.0</v>
      </c>
      <c r="DW8" s="55">
        <f t="shared" si="12"/>
        <v>5</v>
      </c>
      <c r="DX8" s="79">
        <f t="shared" ref="DX8:EH8" si="25">IF(CV$14&gt;0,DJ8/CV$14,0)</f>
        <v>60</v>
      </c>
      <c r="DY8" s="55">
        <f t="shared" si="25"/>
        <v>50</v>
      </c>
      <c r="DZ8" s="55">
        <f t="shared" si="25"/>
        <v>0</v>
      </c>
      <c r="EA8" s="55">
        <f t="shared" si="25"/>
        <v>0</v>
      </c>
      <c r="EB8" s="55">
        <f t="shared" si="25"/>
        <v>0</v>
      </c>
      <c r="EC8" s="55">
        <f t="shared" si="25"/>
        <v>0</v>
      </c>
      <c r="ED8" s="55">
        <f t="shared" si="25"/>
        <v>0</v>
      </c>
      <c r="EE8" s="55">
        <f t="shared" si="25"/>
        <v>0</v>
      </c>
      <c r="EF8" s="55">
        <f t="shared" si="25"/>
        <v>0</v>
      </c>
      <c r="EG8" s="55">
        <f t="shared" si="25"/>
        <v>0</v>
      </c>
      <c r="EH8" s="80">
        <f t="shared" si="25"/>
        <v>0</v>
      </c>
    </row>
    <row r="9">
      <c r="A9" s="55">
        <f>'Vize Sınavı'!AL176</f>
        <v>6</v>
      </c>
      <c r="B9" s="55">
        <f>'Vize Sınavı'!AM176</f>
        <v>40</v>
      </c>
      <c r="C9" s="55">
        <f>'Vize Sınavı'!AN176</f>
        <v>50</v>
      </c>
      <c r="D9" s="55">
        <f>'Vize Sınavı'!AO176</f>
        <v>0</v>
      </c>
      <c r="E9" s="55">
        <f>'Vize Sınavı'!AP176</f>
        <v>0</v>
      </c>
      <c r="F9" s="55">
        <f>'Vize Sınavı'!AQ176</f>
        <v>0</v>
      </c>
      <c r="G9" s="55">
        <f>'Vize Sınavı'!AR176</f>
        <v>0</v>
      </c>
      <c r="H9" s="55">
        <f>'Vize Sınavı'!AS176</f>
        <v>0</v>
      </c>
      <c r="I9" s="55">
        <f>'Vize Sınavı'!AT176</f>
        <v>0</v>
      </c>
      <c r="J9" s="55">
        <f>'Vize Sınavı'!AU176</f>
        <v>0</v>
      </c>
      <c r="K9" s="55">
        <f>'Vize Sınavı'!AV176</f>
        <v>0</v>
      </c>
      <c r="M9" s="55">
        <f>'Ödev-Quiz-Deney'!AA176</f>
        <v>6</v>
      </c>
      <c r="N9" s="55">
        <f>'Ödev-Quiz-Deney'!AB176</f>
        <v>0</v>
      </c>
      <c r="O9" s="55">
        <f>'Ödev-Quiz-Deney'!AC176</f>
        <v>0</v>
      </c>
      <c r="P9" s="55">
        <f>'Ödev-Quiz-Deney'!AD176</f>
        <v>0</v>
      </c>
      <c r="Q9" s="55">
        <f>'Ödev-Quiz-Deney'!AE176</f>
        <v>0</v>
      </c>
      <c r="R9" s="55">
        <f>'Ödev-Quiz-Deney'!AF176</f>
        <v>0</v>
      </c>
      <c r="S9" s="55">
        <f>'Ödev-Quiz-Deney'!AG176</f>
        <v>0</v>
      </c>
      <c r="T9" s="55">
        <f>'Ödev-Quiz-Deney'!AH176</f>
        <v>0</v>
      </c>
      <c r="U9" s="55">
        <f>'Ödev-Quiz-Deney'!AI176</f>
        <v>0</v>
      </c>
      <c r="V9" s="55">
        <f>'Ödev-Quiz-Deney'!AJ176</f>
        <v>0</v>
      </c>
      <c r="W9" s="55">
        <f>'Ödev-Quiz-Deney'!AK176</f>
        <v>0</v>
      </c>
      <c r="Y9" s="55">
        <f>'Final Sınavı'!AK176</f>
        <v>6</v>
      </c>
      <c r="Z9" s="55">
        <f>'Final Sınavı'!AL176</f>
        <v>66.66666667</v>
      </c>
      <c r="AA9" s="55">
        <f>'Final Sınavı'!AM176</f>
        <v>0</v>
      </c>
      <c r="AB9" s="55">
        <f>'Final Sınavı'!AN176</f>
        <v>100</v>
      </c>
      <c r="AC9" s="55">
        <f>'Final Sınavı'!AO176</f>
        <v>130</v>
      </c>
      <c r="AD9" s="55">
        <f>'Final Sınavı'!AP176</f>
        <v>0</v>
      </c>
      <c r="AE9" s="55">
        <f>'Final Sınavı'!AQ176</f>
        <v>0</v>
      </c>
      <c r="AF9" s="55">
        <f>'Final Sınavı'!AR176</f>
        <v>0</v>
      </c>
      <c r="AG9" s="55">
        <f>'Final Sınavı'!AS176</f>
        <v>0</v>
      </c>
      <c r="AH9" s="55">
        <f>'Final Sınavı'!AT176</f>
        <v>0</v>
      </c>
      <c r="AI9" s="55">
        <f>'Final Sınavı'!AU176</f>
        <v>0</v>
      </c>
      <c r="AK9" s="55">
        <f>'Bütünleme Sınavı'!AK176</f>
        <v>0</v>
      </c>
      <c r="AL9" s="55">
        <f>'Bütünleme Sınavı'!AL176</f>
        <v>0</v>
      </c>
      <c r="AM9" s="55">
        <f>'Bütünleme Sınavı'!AM176</f>
        <v>0</v>
      </c>
      <c r="AN9" s="55">
        <f>'Bütünleme Sınavı'!AN176</f>
        <v>0</v>
      </c>
      <c r="AO9" s="55">
        <f>'Bütünleme Sınavı'!AO176</f>
        <v>0</v>
      </c>
      <c r="AP9" s="55">
        <f>'Bütünleme Sınavı'!AP176</f>
        <v>0</v>
      </c>
      <c r="AQ9" s="55">
        <f>'Bütünleme Sınavı'!AQ176</f>
        <v>0</v>
      </c>
      <c r="AR9" s="55">
        <f>'Bütünleme Sınavı'!AR176</f>
        <v>0</v>
      </c>
      <c r="AS9" s="55">
        <f>'Bütünleme Sınavı'!AS176</f>
        <v>0</v>
      </c>
      <c r="AT9" s="55">
        <f>'Bütünleme Sınavı'!AT176</f>
        <v>0</v>
      </c>
      <c r="AU9" s="55">
        <f>'Bütünleme Sınavı'!AU176</f>
        <v>0</v>
      </c>
      <c r="AW9" s="55">
        <f t="shared" si="5"/>
        <v>6</v>
      </c>
      <c r="AX9" s="55">
        <f t="shared" ref="AX9:BG9" si="26">IF($AK9=0,Z9,AL9)</f>
        <v>66.66666667</v>
      </c>
      <c r="AY9" s="55">
        <f t="shared" si="26"/>
        <v>0</v>
      </c>
      <c r="AZ9" s="55">
        <f t="shared" si="26"/>
        <v>100</v>
      </c>
      <c r="BA9" s="55">
        <f t="shared" si="26"/>
        <v>130</v>
      </c>
      <c r="BB9" s="55">
        <f t="shared" si="26"/>
        <v>0</v>
      </c>
      <c r="BC9" s="55">
        <f t="shared" si="26"/>
        <v>0</v>
      </c>
      <c r="BD9" s="55">
        <f t="shared" si="26"/>
        <v>0</v>
      </c>
      <c r="BE9" s="55">
        <f t="shared" si="26"/>
        <v>0</v>
      </c>
      <c r="BF9" s="55">
        <f t="shared" si="26"/>
        <v>0</v>
      </c>
      <c r="BG9" s="55">
        <f t="shared" si="26"/>
        <v>0</v>
      </c>
      <c r="BI9" s="55">
        <f t="shared" si="7"/>
        <v>6</v>
      </c>
      <c r="BJ9" s="55">
        <f t="shared" ref="BJ9:BS9" si="27">O164+N9+AX9</f>
        <v>106.6666667</v>
      </c>
      <c r="BK9" s="55">
        <f t="shared" si="27"/>
        <v>50</v>
      </c>
      <c r="BL9" s="55">
        <f t="shared" si="27"/>
        <v>100</v>
      </c>
      <c r="BM9" s="55">
        <f t="shared" si="27"/>
        <v>130</v>
      </c>
      <c r="BN9" s="55">
        <f t="shared" si="27"/>
        <v>0</v>
      </c>
      <c r="BO9" s="55">
        <f t="shared" si="27"/>
        <v>0</v>
      </c>
      <c r="BP9" s="55">
        <f t="shared" si="27"/>
        <v>0</v>
      </c>
      <c r="BQ9" s="55">
        <f t="shared" si="27"/>
        <v>0</v>
      </c>
      <c r="BR9" s="55">
        <f t="shared" si="27"/>
        <v>0</v>
      </c>
      <c r="BS9" s="55">
        <f t="shared" si="27"/>
        <v>0</v>
      </c>
      <c r="CH9" s="55">
        <f t="shared" si="9"/>
        <v>6</v>
      </c>
      <c r="CI9" s="55">
        <f t="shared" ref="CI9:CR9" si="28">IF($AK9=0,IF($A164=0,IF(BW$4&gt;0,BJ9/BW$4,0),IF(BW$6&gt;0,BJ9/BW$6,0)),IF($A164=0,IF(BW$5&gt;0,BJ9/BW$5,0),IF(BW$7&gt;0,BJ9/BW$7,0)))</f>
        <v>35.55555556</v>
      </c>
      <c r="CJ9" s="55">
        <f t="shared" si="28"/>
        <v>25</v>
      </c>
      <c r="CK9" s="55">
        <f t="shared" si="28"/>
        <v>100</v>
      </c>
      <c r="CL9" s="55">
        <f t="shared" si="28"/>
        <v>65</v>
      </c>
      <c r="CM9" s="55">
        <f t="shared" si="28"/>
        <v>0</v>
      </c>
      <c r="CN9" s="55">
        <f t="shared" si="28"/>
        <v>0</v>
      </c>
      <c r="CO9" s="55">
        <f t="shared" si="28"/>
        <v>0</v>
      </c>
      <c r="CP9" s="55">
        <f t="shared" si="28"/>
        <v>0</v>
      </c>
      <c r="CQ9" s="55">
        <f t="shared" si="28"/>
        <v>0</v>
      </c>
      <c r="CR9" s="55">
        <f t="shared" si="28"/>
        <v>0</v>
      </c>
      <c r="CU9" s="55">
        <v>6.0</v>
      </c>
      <c r="CV9" s="55">
        <f>IF('Ders Bilgileri'!H15&gt;0,1,0)</f>
        <v>0</v>
      </c>
      <c r="CW9" s="55">
        <f>IF('Ders Bilgileri'!I15&gt;0,1,0)</f>
        <v>0</v>
      </c>
      <c r="CX9" s="55">
        <f>IF('Ders Bilgileri'!J15&gt;0,1,0)</f>
        <v>0</v>
      </c>
      <c r="CY9" s="55">
        <f>IF('Ders Bilgileri'!K15&gt;0,1,0)</f>
        <v>0</v>
      </c>
      <c r="CZ9" s="55">
        <f>IF('Ders Bilgileri'!L15&gt;0,1,0)</f>
        <v>0</v>
      </c>
      <c r="DA9" s="55">
        <f>IF('Ders Bilgileri'!M15&gt;0,1,0)</f>
        <v>0</v>
      </c>
      <c r="DB9" s="55">
        <f>IF('Ders Bilgileri'!N15&gt;0,1,0)</f>
        <v>0</v>
      </c>
      <c r="DC9" s="55">
        <f>IF('Ders Bilgileri'!O15&gt;0,1,0)</f>
        <v>0</v>
      </c>
      <c r="DD9" s="55">
        <f>IF('Ders Bilgileri'!P15&gt;0,1,0)</f>
        <v>0</v>
      </c>
      <c r="DE9" s="55">
        <f>IF('Ders Bilgileri'!Q15&gt;0,1,0)</f>
        <v>0</v>
      </c>
      <c r="DF9" s="55">
        <f>IF('Ders Bilgileri'!R15&gt;0,1,0)</f>
        <v>0</v>
      </c>
      <c r="DI9" s="55">
        <f t="shared" si="11"/>
        <v>6</v>
      </c>
      <c r="DJ9" s="79">
        <v>135.55555555555554</v>
      </c>
      <c r="DK9" s="55">
        <v>25.0</v>
      </c>
      <c r="DL9" s="55">
        <v>0.0</v>
      </c>
      <c r="DM9" s="55">
        <v>65.0</v>
      </c>
      <c r="DN9" s="55">
        <v>0.0</v>
      </c>
      <c r="DO9" s="55">
        <v>0.0</v>
      </c>
      <c r="DP9" s="55">
        <v>0.0</v>
      </c>
      <c r="DQ9" s="55">
        <v>0.0</v>
      </c>
      <c r="DR9" s="55">
        <v>0.0</v>
      </c>
      <c r="DS9" s="55">
        <v>0.0</v>
      </c>
      <c r="DT9" s="80">
        <v>0.0</v>
      </c>
      <c r="DW9" s="55">
        <f t="shared" si="12"/>
        <v>6</v>
      </c>
      <c r="DX9" s="79">
        <f t="shared" ref="DX9:EH9" si="29">IF(CV$14&gt;0,DJ9/CV$14,0)</f>
        <v>67.77777778</v>
      </c>
      <c r="DY9" s="55">
        <f t="shared" si="29"/>
        <v>25</v>
      </c>
      <c r="DZ9" s="55">
        <f t="shared" si="29"/>
        <v>0</v>
      </c>
      <c r="EA9" s="55">
        <f t="shared" si="29"/>
        <v>65</v>
      </c>
      <c r="EB9" s="55">
        <f t="shared" si="29"/>
        <v>0</v>
      </c>
      <c r="EC9" s="55">
        <f t="shared" si="29"/>
        <v>0</v>
      </c>
      <c r="ED9" s="55">
        <f t="shared" si="29"/>
        <v>0</v>
      </c>
      <c r="EE9" s="55">
        <f t="shared" si="29"/>
        <v>0</v>
      </c>
      <c r="EF9" s="55">
        <f t="shared" si="29"/>
        <v>0</v>
      </c>
      <c r="EG9" s="55">
        <f t="shared" si="29"/>
        <v>0</v>
      </c>
      <c r="EH9" s="80">
        <f t="shared" si="29"/>
        <v>0</v>
      </c>
    </row>
    <row r="10">
      <c r="A10" s="55">
        <f>'Vize Sınavı'!AL177</f>
        <v>7</v>
      </c>
      <c r="B10" s="55">
        <f>'Vize Sınavı'!AM177</f>
        <v>46.66666667</v>
      </c>
      <c r="C10" s="55">
        <f>'Vize Sınavı'!AN177</f>
        <v>0</v>
      </c>
      <c r="D10" s="55">
        <f>'Vize Sınavı'!AO177</f>
        <v>0</v>
      </c>
      <c r="E10" s="55">
        <f>'Vize Sınavı'!AP177</f>
        <v>0</v>
      </c>
      <c r="F10" s="55">
        <f>'Vize Sınavı'!AQ177</f>
        <v>0</v>
      </c>
      <c r="G10" s="55">
        <f>'Vize Sınavı'!AR177</f>
        <v>0</v>
      </c>
      <c r="H10" s="55">
        <f>'Vize Sınavı'!AS177</f>
        <v>0</v>
      </c>
      <c r="I10" s="55">
        <f>'Vize Sınavı'!AT177</f>
        <v>0</v>
      </c>
      <c r="J10" s="55">
        <f>'Vize Sınavı'!AU177</f>
        <v>0</v>
      </c>
      <c r="K10" s="55">
        <f>'Vize Sınavı'!AV177</f>
        <v>0</v>
      </c>
      <c r="M10" s="55">
        <f>'Ödev-Quiz-Deney'!AA177</f>
        <v>7</v>
      </c>
      <c r="N10" s="55">
        <f>'Ödev-Quiz-Deney'!AB177</f>
        <v>0</v>
      </c>
      <c r="O10" s="55">
        <f>'Ödev-Quiz-Deney'!AC177</f>
        <v>0</v>
      </c>
      <c r="P10" s="55">
        <f>'Ödev-Quiz-Deney'!AD177</f>
        <v>0</v>
      </c>
      <c r="Q10" s="55">
        <f>'Ödev-Quiz-Deney'!AE177</f>
        <v>0</v>
      </c>
      <c r="R10" s="55">
        <f>'Ödev-Quiz-Deney'!AF177</f>
        <v>0</v>
      </c>
      <c r="S10" s="55">
        <f>'Ödev-Quiz-Deney'!AG177</f>
        <v>0</v>
      </c>
      <c r="T10" s="55">
        <f>'Ödev-Quiz-Deney'!AH177</f>
        <v>0</v>
      </c>
      <c r="U10" s="55">
        <f>'Ödev-Quiz-Deney'!AI177</f>
        <v>0</v>
      </c>
      <c r="V10" s="55">
        <f>'Ödev-Quiz-Deney'!AJ177</f>
        <v>0</v>
      </c>
      <c r="W10" s="55">
        <f>'Ödev-Quiz-Deney'!AK177</f>
        <v>0</v>
      </c>
      <c r="Y10" s="55">
        <f>'Final Sınavı'!AK177</f>
        <v>7</v>
      </c>
      <c r="Z10" s="55">
        <f>'Final Sınavı'!AL177</f>
        <v>33.33333333</v>
      </c>
      <c r="AA10" s="55">
        <f>'Final Sınavı'!AM177</f>
        <v>0</v>
      </c>
      <c r="AB10" s="55">
        <f>'Final Sınavı'!AN177</f>
        <v>0</v>
      </c>
      <c r="AC10" s="55">
        <f>'Final Sınavı'!AO177</f>
        <v>120</v>
      </c>
      <c r="AD10" s="55">
        <f>'Final Sınavı'!AP177</f>
        <v>0</v>
      </c>
      <c r="AE10" s="55">
        <f>'Final Sınavı'!AQ177</f>
        <v>0</v>
      </c>
      <c r="AF10" s="55">
        <f>'Final Sınavı'!AR177</f>
        <v>0</v>
      </c>
      <c r="AG10" s="55">
        <f>'Final Sınavı'!AS177</f>
        <v>0</v>
      </c>
      <c r="AH10" s="55">
        <f>'Final Sınavı'!AT177</f>
        <v>0</v>
      </c>
      <c r="AI10" s="55">
        <f>'Final Sınavı'!AU177</f>
        <v>0</v>
      </c>
      <c r="AK10" s="55">
        <f>'Bütünleme Sınavı'!AK177</f>
        <v>7</v>
      </c>
      <c r="AL10" s="55">
        <f>'Bütünleme Sınavı'!AL177</f>
        <v>50</v>
      </c>
      <c r="AM10" s="55">
        <f>'Bütünleme Sınavı'!AM177</f>
        <v>0</v>
      </c>
      <c r="AN10" s="55">
        <f>'Bütünleme Sınavı'!AN177</f>
        <v>30</v>
      </c>
      <c r="AO10" s="55">
        <f>'Bütünleme Sınavı'!AO177</f>
        <v>270</v>
      </c>
      <c r="AP10" s="55">
        <f>'Bütünleme Sınavı'!AP177</f>
        <v>0</v>
      </c>
      <c r="AQ10" s="55">
        <f>'Bütünleme Sınavı'!AQ177</f>
        <v>0</v>
      </c>
      <c r="AR10" s="55">
        <f>'Bütünleme Sınavı'!AR177</f>
        <v>0</v>
      </c>
      <c r="AS10" s="55">
        <f>'Bütünleme Sınavı'!AS177</f>
        <v>0</v>
      </c>
      <c r="AT10" s="55">
        <f>'Bütünleme Sınavı'!AT177</f>
        <v>0</v>
      </c>
      <c r="AU10" s="55">
        <f>'Bütünleme Sınavı'!AU177</f>
        <v>0</v>
      </c>
      <c r="AW10" s="55">
        <f t="shared" si="5"/>
        <v>7</v>
      </c>
      <c r="AX10" s="55">
        <f t="shared" ref="AX10:BG10" si="30">IF($AK10=0,Z10,AL10)</f>
        <v>50</v>
      </c>
      <c r="AY10" s="55">
        <f t="shared" si="30"/>
        <v>0</v>
      </c>
      <c r="AZ10" s="55">
        <f t="shared" si="30"/>
        <v>30</v>
      </c>
      <c r="BA10" s="55">
        <f t="shared" si="30"/>
        <v>270</v>
      </c>
      <c r="BB10" s="55">
        <f t="shared" si="30"/>
        <v>0</v>
      </c>
      <c r="BC10" s="55">
        <f t="shared" si="30"/>
        <v>0</v>
      </c>
      <c r="BD10" s="55">
        <f t="shared" si="30"/>
        <v>0</v>
      </c>
      <c r="BE10" s="55">
        <f t="shared" si="30"/>
        <v>0</v>
      </c>
      <c r="BF10" s="55">
        <f t="shared" si="30"/>
        <v>0</v>
      </c>
      <c r="BG10" s="55">
        <f t="shared" si="30"/>
        <v>0</v>
      </c>
      <c r="BI10" s="55">
        <f t="shared" si="7"/>
        <v>7</v>
      </c>
      <c r="BJ10" s="55">
        <f t="shared" ref="BJ10:BS10" si="31">O165+N10+AX10</f>
        <v>96.66666667</v>
      </c>
      <c r="BK10" s="55">
        <f t="shared" si="31"/>
        <v>0</v>
      </c>
      <c r="BL10" s="55">
        <f t="shared" si="31"/>
        <v>30</v>
      </c>
      <c r="BM10" s="55">
        <f t="shared" si="31"/>
        <v>270</v>
      </c>
      <c r="BN10" s="55">
        <f t="shared" si="31"/>
        <v>0</v>
      </c>
      <c r="BO10" s="55">
        <f t="shared" si="31"/>
        <v>0</v>
      </c>
      <c r="BP10" s="55">
        <f t="shared" si="31"/>
        <v>0</v>
      </c>
      <c r="BQ10" s="55">
        <f t="shared" si="31"/>
        <v>0</v>
      </c>
      <c r="BR10" s="55">
        <f t="shared" si="31"/>
        <v>0</v>
      </c>
      <c r="BS10" s="55">
        <f t="shared" si="31"/>
        <v>0</v>
      </c>
      <c r="CH10" s="55">
        <f t="shared" si="9"/>
        <v>7</v>
      </c>
      <c r="CI10" s="55">
        <f t="shared" ref="CI10:CR10" si="32">IF($AK10=0,IF($A165=0,IF(BW$4&gt;0,BJ10/BW$4,0),IF(BW$6&gt;0,BJ10/BW$6,0)),IF($A165=0,IF(BW$5&gt;0,BJ10/BW$5,0),IF(BW$7&gt;0,BJ10/BW$7,0)))</f>
        <v>32.22222222</v>
      </c>
      <c r="CJ10" s="55">
        <f t="shared" si="32"/>
        <v>0</v>
      </c>
      <c r="CK10" s="55">
        <f t="shared" si="32"/>
        <v>30</v>
      </c>
      <c r="CL10" s="55">
        <f t="shared" si="32"/>
        <v>270</v>
      </c>
      <c r="CM10" s="55">
        <f t="shared" si="32"/>
        <v>0</v>
      </c>
      <c r="CN10" s="55">
        <f t="shared" si="32"/>
        <v>0</v>
      </c>
      <c r="CO10" s="55">
        <f t="shared" si="32"/>
        <v>0</v>
      </c>
      <c r="CP10" s="55">
        <f t="shared" si="32"/>
        <v>0</v>
      </c>
      <c r="CQ10" s="55">
        <f t="shared" si="32"/>
        <v>0</v>
      </c>
      <c r="CR10" s="55">
        <f t="shared" si="32"/>
        <v>0</v>
      </c>
      <c r="CU10" s="55">
        <v>7.0</v>
      </c>
      <c r="CV10" s="55">
        <f>IF('Ders Bilgileri'!H16&gt;0,1,0)</f>
        <v>0</v>
      </c>
      <c r="CW10" s="55">
        <f>IF('Ders Bilgileri'!I16&gt;0,1,0)</f>
        <v>0</v>
      </c>
      <c r="CX10" s="55">
        <f>IF('Ders Bilgileri'!J16&gt;0,1,0)</f>
        <v>0</v>
      </c>
      <c r="CY10" s="55">
        <f>IF('Ders Bilgileri'!K16&gt;0,1,0)</f>
        <v>0</v>
      </c>
      <c r="CZ10" s="55">
        <f>IF('Ders Bilgileri'!L16&gt;0,1,0)</f>
        <v>0</v>
      </c>
      <c r="DA10" s="55">
        <f>IF('Ders Bilgileri'!M16&gt;0,1,0)</f>
        <v>0</v>
      </c>
      <c r="DB10" s="55">
        <f>IF('Ders Bilgileri'!N16&gt;0,1,0)</f>
        <v>0</v>
      </c>
      <c r="DC10" s="55">
        <f>IF('Ders Bilgileri'!O16&gt;0,1,0)</f>
        <v>0</v>
      </c>
      <c r="DD10" s="55">
        <f>IF('Ders Bilgileri'!P16&gt;0,1,0)</f>
        <v>0</v>
      </c>
      <c r="DE10" s="55">
        <f>IF('Ders Bilgileri'!Q16&gt;0,1,0)</f>
        <v>0</v>
      </c>
      <c r="DF10" s="55">
        <f>IF('Ders Bilgileri'!R16&gt;0,1,0)</f>
        <v>0</v>
      </c>
      <c r="DI10" s="55">
        <f t="shared" si="11"/>
        <v>7</v>
      </c>
      <c r="DJ10" s="79">
        <v>62.22222222222222</v>
      </c>
      <c r="DK10" s="55">
        <v>0.0</v>
      </c>
      <c r="DL10" s="55">
        <v>0.0</v>
      </c>
      <c r="DM10" s="55">
        <v>270.0</v>
      </c>
      <c r="DN10" s="55">
        <v>0.0</v>
      </c>
      <c r="DO10" s="55">
        <v>0.0</v>
      </c>
      <c r="DP10" s="55">
        <v>0.0</v>
      </c>
      <c r="DQ10" s="55">
        <v>0.0</v>
      </c>
      <c r="DR10" s="55">
        <v>0.0</v>
      </c>
      <c r="DS10" s="55">
        <v>0.0</v>
      </c>
      <c r="DT10" s="80">
        <v>0.0</v>
      </c>
      <c r="DW10" s="55">
        <f t="shared" si="12"/>
        <v>7</v>
      </c>
      <c r="DX10" s="79">
        <f t="shared" ref="DX10:EH10" si="33">IF(CV$14&gt;0,DJ10/CV$14,0)</f>
        <v>31.11111111</v>
      </c>
      <c r="DY10" s="55">
        <f t="shared" si="33"/>
        <v>0</v>
      </c>
      <c r="DZ10" s="55">
        <f t="shared" si="33"/>
        <v>0</v>
      </c>
      <c r="EA10" s="55">
        <f t="shared" si="33"/>
        <v>270</v>
      </c>
      <c r="EB10" s="55">
        <f t="shared" si="33"/>
        <v>0</v>
      </c>
      <c r="EC10" s="55">
        <f t="shared" si="33"/>
        <v>0</v>
      </c>
      <c r="ED10" s="55">
        <f t="shared" si="33"/>
        <v>0</v>
      </c>
      <c r="EE10" s="55">
        <f t="shared" si="33"/>
        <v>0</v>
      </c>
      <c r="EF10" s="55">
        <f t="shared" si="33"/>
        <v>0</v>
      </c>
      <c r="EG10" s="55">
        <f t="shared" si="33"/>
        <v>0</v>
      </c>
      <c r="EH10" s="80">
        <f t="shared" si="33"/>
        <v>0</v>
      </c>
    </row>
    <row r="11">
      <c r="A11" s="55">
        <f>'Vize Sınavı'!AL178</f>
        <v>8</v>
      </c>
      <c r="B11" s="55">
        <f>'Vize Sınavı'!AM178</f>
        <v>53.33333333</v>
      </c>
      <c r="C11" s="55">
        <f>'Vize Sınavı'!AN178</f>
        <v>23.33333333</v>
      </c>
      <c r="D11" s="55">
        <f>'Vize Sınavı'!AO178</f>
        <v>0</v>
      </c>
      <c r="E11" s="55">
        <f>'Vize Sınavı'!AP178</f>
        <v>0</v>
      </c>
      <c r="F11" s="55">
        <f>'Vize Sınavı'!AQ178</f>
        <v>0</v>
      </c>
      <c r="G11" s="55">
        <f>'Vize Sınavı'!AR178</f>
        <v>0</v>
      </c>
      <c r="H11" s="55">
        <f>'Vize Sınavı'!AS178</f>
        <v>0</v>
      </c>
      <c r="I11" s="55">
        <f>'Vize Sınavı'!AT178</f>
        <v>0</v>
      </c>
      <c r="J11" s="55">
        <f>'Vize Sınavı'!AU178</f>
        <v>0</v>
      </c>
      <c r="K11" s="55">
        <f>'Vize Sınavı'!AV178</f>
        <v>0</v>
      </c>
      <c r="M11" s="55">
        <f>'Ödev-Quiz-Deney'!AA178</f>
        <v>8</v>
      </c>
      <c r="N11" s="55">
        <f>'Ödev-Quiz-Deney'!AB178</f>
        <v>0</v>
      </c>
      <c r="O11" s="55">
        <f>'Ödev-Quiz-Deney'!AC178</f>
        <v>0</v>
      </c>
      <c r="P11" s="55">
        <f>'Ödev-Quiz-Deney'!AD178</f>
        <v>0</v>
      </c>
      <c r="Q11" s="55">
        <f>'Ödev-Quiz-Deney'!AE178</f>
        <v>0</v>
      </c>
      <c r="R11" s="55">
        <f>'Ödev-Quiz-Deney'!AF178</f>
        <v>0</v>
      </c>
      <c r="S11" s="55">
        <f>'Ödev-Quiz-Deney'!AG178</f>
        <v>0</v>
      </c>
      <c r="T11" s="55">
        <f>'Ödev-Quiz-Deney'!AH178</f>
        <v>0</v>
      </c>
      <c r="U11" s="55">
        <f>'Ödev-Quiz-Deney'!AI178</f>
        <v>0</v>
      </c>
      <c r="V11" s="55">
        <f>'Ödev-Quiz-Deney'!AJ178</f>
        <v>0</v>
      </c>
      <c r="W11" s="55">
        <f>'Ödev-Quiz-Deney'!AK178</f>
        <v>0</v>
      </c>
      <c r="Y11" s="55">
        <f>'Final Sınavı'!AK178</f>
        <v>8</v>
      </c>
      <c r="Z11" s="55">
        <f>'Final Sınavı'!AL178</f>
        <v>33.33333333</v>
      </c>
      <c r="AA11" s="55">
        <f>'Final Sınavı'!AM178</f>
        <v>0</v>
      </c>
      <c r="AB11" s="55">
        <f>'Final Sınavı'!AN178</f>
        <v>0</v>
      </c>
      <c r="AC11" s="55">
        <f>'Final Sınavı'!AO178</f>
        <v>116.6666667</v>
      </c>
      <c r="AD11" s="55">
        <f>'Final Sınavı'!AP178</f>
        <v>0</v>
      </c>
      <c r="AE11" s="55">
        <f>'Final Sınavı'!AQ178</f>
        <v>0</v>
      </c>
      <c r="AF11" s="55">
        <f>'Final Sınavı'!AR178</f>
        <v>0</v>
      </c>
      <c r="AG11" s="55">
        <f>'Final Sınavı'!AS178</f>
        <v>0</v>
      </c>
      <c r="AH11" s="55">
        <f>'Final Sınavı'!AT178</f>
        <v>0</v>
      </c>
      <c r="AI11" s="55">
        <f>'Final Sınavı'!AU178</f>
        <v>0</v>
      </c>
      <c r="AK11" s="55">
        <f>'Bütünleme Sınavı'!AK178</f>
        <v>8</v>
      </c>
      <c r="AL11" s="55">
        <f>'Bütünleme Sınavı'!AL178</f>
        <v>53.33333333</v>
      </c>
      <c r="AM11" s="55">
        <f>'Bütünleme Sınavı'!AM178</f>
        <v>50</v>
      </c>
      <c r="AN11" s="55">
        <f>'Bütünleme Sınavı'!AN178</f>
        <v>100</v>
      </c>
      <c r="AO11" s="55">
        <f>'Bütünleme Sınavı'!AO178</f>
        <v>50</v>
      </c>
      <c r="AP11" s="55">
        <f>'Bütünleme Sınavı'!AP178</f>
        <v>0</v>
      </c>
      <c r="AQ11" s="55">
        <f>'Bütünleme Sınavı'!AQ178</f>
        <v>0</v>
      </c>
      <c r="AR11" s="55">
        <f>'Bütünleme Sınavı'!AR178</f>
        <v>0</v>
      </c>
      <c r="AS11" s="55">
        <f>'Bütünleme Sınavı'!AS178</f>
        <v>0</v>
      </c>
      <c r="AT11" s="55">
        <f>'Bütünleme Sınavı'!AT178</f>
        <v>0</v>
      </c>
      <c r="AU11" s="55">
        <f>'Bütünleme Sınavı'!AU178</f>
        <v>0</v>
      </c>
      <c r="AW11" s="55">
        <f t="shared" si="5"/>
        <v>8</v>
      </c>
      <c r="AX11" s="55">
        <f t="shared" ref="AX11:BG11" si="34">IF($AK11=0,Z11,AL11)</f>
        <v>53.33333333</v>
      </c>
      <c r="AY11" s="55">
        <f t="shared" si="34"/>
        <v>50</v>
      </c>
      <c r="AZ11" s="55">
        <f t="shared" si="34"/>
        <v>100</v>
      </c>
      <c r="BA11" s="55">
        <f t="shared" si="34"/>
        <v>50</v>
      </c>
      <c r="BB11" s="55">
        <f t="shared" si="34"/>
        <v>0</v>
      </c>
      <c r="BC11" s="55">
        <f t="shared" si="34"/>
        <v>0</v>
      </c>
      <c r="BD11" s="55">
        <f t="shared" si="34"/>
        <v>0</v>
      </c>
      <c r="BE11" s="55">
        <f t="shared" si="34"/>
        <v>0</v>
      </c>
      <c r="BF11" s="55">
        <f t="shared" si="34"/>
        <v>0</v>
      </c>
      <c r="BG11" s="55">
        <f t="shared" si="34"/>
        <v>0</v>
      </c>
      <c r="BI11" s="55">
        <f t="shared" si="7"/>
        <v>8</v>
      </c>
      <c r="BJ11" s="55">
        <f t="shared" ref="BJ11:BS11" si="35">O166+N11+AX11</f>
        <v>106.6666667</v>
      </c>
      <c r="BK11" s="55">
        <f t="shared" si="35"/>
        <v>73.33333333</v>
      </c>
      <c r="BL11" s="55">
        <f t="shared" si="35"/>
        <v>100</v>
      </c>
      <c r="BM11" s="55">
        <f t="shared" si="35"/>
        <v>50</v>
      </c>
      <c r="BN11" s="55">
        <f t="shared" si="35"/>
        <v>0</v>
      </c>
      <c r="BO11" s="55">
        <f t="shared" si="35"/>
        <v>0</v>
      </c>
      <c r="BP11" s="55">
        <f t="shared" si="35"/>
        <v>0</v>
      </c>
      <c r="BQ11" s="55">
        <f t="shared" si="35"/>
        <v>0</v>
      </c>
      <c r="BR11" s="55">
        <f t="shared" si="35"/>
        <v>0</v>
      </c>
      <c r="BS11" s="55">
        <f t="shared" si="35"/>
        <v>0</v>
      </c>
      <c r="CH11" s="55">
        <f t="shared" si="9"/>
        <v>8</v>
      </c>
      <c r="CI11" s="55">
        <f t="shared" ref="CI11:CR11" si="36">IF($AK11=0,IF($A166=0,IF(BW$4&gt;0,BJ11/BW$4,0),IF(BW$6&gt;0,BJ11/BW$6,0)),IF($A166=0,IF(BW$5&gt;0,BJ11/BW$5,0),IF(BW$7&gt;0,BJ11/BW$7,0)))</f>
        <v>35.55555556</v>
      </c>
      <c r="CJ11" s="55">
        <f t="shared" si="36"/>
        <v>24.44444444</v>
      </c>
      <c r="CK11" s="55">
        <f t="shared" si="36"/>
        <v>100</v>
      </c>
      <c r="CL11" s="55">
        <f t="shared" si="36"/>
        <v>50</v>
      </c>
      <c r="CM11" s="55">
        <f t="shared" si="36"/>
        <v>0</v>
      </c>
      <c r="CN11" s="55">
        <f t="shared" si="36"/>
        <v>0</v>
      </c>
      <c r="CO11" s="55">
        <f t="shared" si="36"/>
        <v>0</v>
      </c>
      <c r="CP11" s="55">
        <f t="shared" si="36"/>
        <v>0</v>
      </c>
      <c r="CQ11" s="55">
        <f t="shared" si="36"/>
        <v>0</v>
      </c>
      <c r="CR11" s="55">
        <f t="shared" si="36"/>
        <v>0</v>
      </c>
      <c r="CU11" s="55">
        <v>8.0</v>
      </c>
      <c r="CV11" s="55">
        <f>IF('Ders Bilgileri'!H17&gt;0,1,0)</f>
        <v>0</v>
      </c>
      <c r="CW11" s="55">
        <f>IF('Ders Bilgileri'!I17&gt;0,1,0)</f>
        <v>0</v>
      </c>
      <c r="CX11" s="55">
        <f>IF('Ders Bilgileri'!J17&gt;0,1,0)</f>
        <v>0</v>
      </c>
      <c r="CY11" s="55">
        <f>IF('Ders Bilgileri'!K17&gt;0,1,0)</f>
        <v>0</v>
      </c>
      <c r="CZ11" s="55">
        <f>IF('Ders Bilgileri'!L17&gt;0,1,0)</f>
        <v>0</v>
      </c>
      <c r="DA11" s="55">
        <f>IF('Ders Bilgileri'!M17&gt;0,1,0)</f>
        <v>0</v>
      </c>
      <c r="DB11" s="55">
        <f>IF('Ders Bilgileri'!N17&gt;0,1,0)</f>
        <v>0</v>
      </c>
      <c r="DC11" s="55">
        <f>IF('Ders Bilgileri'!O17&gt;0,1,0)</f>
        <v>0</v>
      </c>
      <c r="DD11" s="55">
        <f>IF('Ders Bilgileri'!P17&gt;0,1,0)</f>
        <v>0</v>
      </c>
      <c r="DE11" s="55">
        <f>IF('Ders Bilgileri'!Q17&gt;0,1,0)</f>
        <v>0</v>
      </c>
      <c r="DF11" s="55">
        <f>IF('Ders Bilgileri'!R17&gt;0,1,0)</f>
        <v>0</v>
      </c>
      <c r="DI11" s="55">
        <f t="shared" si="11"/>
        <v>8</v>
      </c>
      <c r="DJ11" s="79">
        <v>135.55555555555554</v>
      </c>
      <c r="DK11" s="55">
        <v>24.444444444444446</v>
      </c>
      <c r="DL11" s="55">
        <v>0.0</v>
      </c>
      <c r="DM11" s="55">
        <v>50.0</v>
      </c>
      <c r="DN11" s="55">
        <v>0.0</v>
      </c>
      <c r="DO11" s="55">
        <v>0.0</v>
      </c>
      <c r="DP11" s="55">
        <v>0.0</v>
      </c>
      <c r="DQ11" s="55">
        <v>0.0</v>
      </c>
      <c r="DR11" s="55">
        <v>0.0</v>
      </c>
      <c r="DS11" s="55">
        <v>0.0</v>
      </c>
      <c r="DT11" s="80">
        <v>0.0</v>
      </c>
      <c r="DW11" s="55">
        <f t="shared" si="12"/>
        <v>8</v>
      </c>
      <c r="DX11" s="79">
        <f t="shared" ref="DX11:EH11" si="37">IF(CV$14&gt;0,DJ11/CV$14,0)</f>
        <v>67.77777778</v>
      </c>
      <c r="DY11" s="55">
        <f t="shared" si="37"/>
        <v>24.44444444</v>
      </c>
      <c r="DZ11" s="55">
        <f t="shared" si="37"/>
        <v>0</v>
      </c>
      <c r="EA11" s="55">
        <f t="shared" si="37"/>
        <v>50</v>
      </c>
      <c r="EB11" s="55">
        <f t="shared" si="37"/>
        <v>0</v>
      </c>
      <c r="EC11" s="55">
        <f t="shared" si="37"/>
        <v>0</v>
      </c>
      <c r="ED11" s="55">
        <f t="shared" si="37"/>
        <v>0</v>
      </c>
      <c r="EE11" s="55">
        <f t="shared" si="37"/>
        <v>0</v>
      </c>
      <c r="EF11" s="55">
        <f t="shared" si="37"/>
        <v>0</v>
      </c>
      <c r="EG11" s="55">
        <f t="shared" si="37"/>
        <v>0</v>
      </c>
      <c r="EH11" s="80">
        <f t="shared" si="37"/>
        <v>0</v>
      </c>
    </row>
    <row r="12">
      <c r="A12" s="55">
        <f>'Vize Sınavı'!AL179</f>
        <v>9</v>
      </c>
      <c r="B12" s="55">
        <f>'Vize Sınavı'!AM179</f>
        <v>0</v>
      </c>
      <c r="C12" s="55">
        <f>'Vize Sınavı'!AN179</f>
        <v>3.333333333</v>
      </c>
      <c r="D12" s="55">
        <f>'Vize Sınavı'!AO179</f>
        <v>0</v>
      </c>
      <c r="E12" s="55">
        <f>'Vize Sınavı'!AP179</f>
        <v>0</v>
      </c>
      <c r="F12" s="55">
        <f>'Vize Sınavı'!AQ179</f>
        <v>0</v>
      </c>
      <c r="G12" s="55">
        <f>'Vize Sınavı'!AR179</f>
        <v>0</v>
      </c>
      <c r="H12" s="55">
        <f>'Vize Sınavı'!AS179</f>
        <v>0</v>
      </c>
      <c r="I12" s="55">
        <f>'Vize Sınavı'!AT179</f>
        <v>0</v>
      </c>
      <c r="J12" s="55">
        <f>'Vize Sınavı'!AU179</f>
        <v>0</v>
      </c>
      <c r="K12" s="55">
        <f>'Vize Sınavı'!AV179</f>
        <v>0</v>
      </c>
      <c r="M12" s="55">
        <f>'Ödev-Quiz-Deney'!AA179</f>
        <v>9</v>
      </c>
      <c r="N12" s="55">
        <f>'Ödev-Quiz-Deney'!AB179</f>
        <v>0</v>
      </c>
      <c r="O12" s="55">
        <f>'Ödev-Quiz-Deney'!AC179</f>
        <v>0</v>
      </c>
      <c r="P12" s="55">
        <f>'Ödev-Quiz-Deney'!AD179</f>
        <v>0</v>
      </c>
      <c r="Q12" s="55">
        <f>'Ödev-Quiz-Deney'!AE179</f>
        <v>0</v>
      </c>
      <c r="R12" s="55">
        <f>'Ödev-Quiz-Deney'!AF179</f>
        <v>0</v>
      </c>
      <c r="S12" s="55">
        <f>'Ödev-Quiz-Deney'!AG179</f>
        <v>0</v>
      </c>
      <c r="T12" s="55">
        <f>'Ödev-Quiz-Deney'!AH179</f>
        <v>0</v>
      </c>
      <c r="U12" s="55">
        <f>'Ödev-Quiz-Deney'!AI179</f>
        <v>0</v>
      </c>
      <c r="V12" s="55">
        <f>'Ödev-Quiz-Deney'!AJ179</f>
        <v>0</v>
      </c>
      <c r="W12" s="55">
        <f>'Ödev-Quiz-Deney'!AK179</f>
        <v>0</v>
      </c>
      <c r="Y12" s="55">
        <f>'Final Sınavı'!AK179</f>
        <v>9</v>
      </c>
      <c r="Z12" s="55">
        <f>'Final Sınavı'!AL179</f>
        <v>0</v>
      </c>
      <c r="AA12" s="55">
        <f>'Final Sınavı'!AM179</f>
        <v>0</v>
      </c>
      <c r="AB12" s="55">
        <f>'Final Sınavı'!AN179</f>
        <v>0</v>
      </c>
      <c r="AC12" s="55">
        <f>'Final Sınavı'!AO179</f>
        <v>0</v>
      </c>
      <c r="AD12" s="55">
        <f>'Final Sınavı'!AP179</f>
        <v>0</v>
      </c>
      <c r="AE12" s="55">
        <f>'Final Sınavı'!AQ179</f>
        <v>0</v>
      </c>
      <c r="AF12" s="55">
        <f>'Final Sınavı'!AR179</f>
        <v>0</v>
      </c>
      <c r="AG12" s="55">
        <f>'Final Sınavı'!AS179</f>
        <v>0</v>
      </c>
      <c r="AH12" s="55">
        <f>'Final Sınavı'!AT179</f>
        <v>0</v>
      </c>
      <c r="AI12" s="55">
        <f>'Final Sınavı'!AU179</f>
        <v>0</v>
      </c>
      <c r="AK12" s="55">
        <f>'Bütünleme Sınavı'!AK179</f>
        <v>9</v>
      </c>
      <c r="AL12" s="55">
        <f>'Bütünleme Sınavı'!AL179</f>
        <v>0</v>
      </c>
      <c r="AM12" s="55">
        <f>'Bütünleme Sınavı'!AM179</f>
        <v>0</v>
      </c>
      <c r="AN12" s="55">
        <f>'Bütünleme Sınavı'!AN179</f>
        <v>0</v>
      </c>
      <c r="AO12" s="55">
        <f>'Bütünleme Sınavı'!AO179</f>
        <v>0</v>
      </c>
      <c r="AP12" s="55">
        <f>'Bütünleme Sınavı'!AP179</f>
        <v>0</v>
      </c>
      <c r="AQ12" s="55">
        <f>'Bütünleme Sınavı'!AQ179</f>
        <v>0</v>
      </c>
      <c r="AR12" s="55">
        <f>'Bütünleme Sınavı'!AR179</f>
        <v>0</v>
      </c>
      <c r="AS12" s="55">
        <f>'Bütünleme Sınavı'!AS179</f>
        <v>0</v>
      </c>
      <c r="AT12" s="55">
        <f>'Bütünleme Sınavı'!AT179</f>
        <v>0</v>
      </c>
      <c r="AU12" s="55">
        <f>'Bütünleme Sınavı'!AU179</f>
        <v>0</v>
      </c>
      <c r="AW12" s="55">
        <f t="shared" si="5"/>
        <v>9</v>
      </c>
      <c r="AX12" s="55">
        <f t="shared" ref="AX12:BG12" si="38">IF($AK12=0,Z12,AL12)</f>
        <v>0</v>
      </c>
      <c r="AY12" s="55">
        <f t="shared" si="38"/>
        <v>0</v>
      </c>
      <c r="AZ12" s="55">
        <f t="shared" si="38"/>
        <v>0</v>
      </c>
      <c r="BA12" s="55">
        <f t="shared" si="38"/>
        <v>0</v>
      </c>
      <c r="BB12" s="55">
        <f t="shared" si="38"/>
        <v>0</v>
      </c>
      <c r="BC12" s="55">
        <f t="shared" si="38"/>
        <v>0</v>
      </c>
      <c r="BD12" s="55">
        <f t="shared" si="38"/>
        <v>0</v>
      </c>
      <c r="BE12" s="55">
        <f t="shared" si="38"/>
        <v>0</v>
      </c>
      <c r="BF12" s="55">
        <f t="shared" si="38"/>
        <v>0</v>
      </c>
      <c r="BG12" s="55">
        <f t="shared" si="38"/>
        <v>0</v>
      </c>
      <c r="BI12" s="55">
        <f t="shared" si="7"/>
        <v>9</v>
      </c>
      <c r="BJ12" s="55">
        <f t="shared" ref="BJ12:BS12" si="39">O167+N12+AX12</f>
        <v>0</v>
      </c>
      <c r="BK12" s="55">
        <f t="shared" si="39"/>
        <v>3.333333333</v>
      </c>
      <c r="BL12" s="55">
        <f t="shared" si="39"/>
        <v>0</v>
      </c>
      <c r="BM12" s="55">
        <f t="shared" si="39"/>
        <v>0</v>
      </c>
      <c r="BN12" s="55">
        <f t="shared" si="39"/>
        <v>0</v>
      </c>
      <c r="BO12" s="55">
        <f t="shared" si="39"/>
        <v>0</v>
      </c>
      <c r="BP12" s="55">
        <f t="shared" si="39"/>
        <v>0</v>
      </c>
      <c r="BQ12" s="55">
        <f t="shared" si="39"/>
        <v>0</v>
      </c>
      <c r="BR12" s="55">
        <f t="shared" si="39"/>
        <v>0</v>
      </c>
      <c r="BS12" s="55">
        <f t="shared" si="39"/>
        <v>0</v>
      </c>
      <c r="CH12" s="55">
        <f t="shared" si="9"/>
        <v>9</v>
      </c>
      <c r="CI12" s="55">
        <f t="shared" ref="CI12:CR12" si="40">IF($AK12=0,IF($A167=0,IF(BW$4&gt;0,BJ12/BW$4,0),IF(BW$6&gt;0,BJ12/BW$6,0)),IF($A167=0,IF(BW$5&gt;0,BJ12/BW$5,0),IF(BW$7&gt;0,BJ12/BW$7,0)))</f>
        <v>0</v>
      </c>
      <c r="CJ12" s="55">
        <f t="shared" si="40"/>
        <v>1.111111111</v>
      </c>
      <c r="CK12" s="55">
        <f t="shared" si="40"/>
        <v>0</v>
      </c>
      <c r="CL12" s="55">
        <f t="shared" si="40"/>
        <v>0</v>
      </c>
      <c r="CM12" s="55">
        <f t="shared" si="40"/>
        <v>0</v>
      </c>
      <c r="CN12" s="55">
        <f t="shared" si="40"/>
        <v>0</v>
      </c>
      <c r="CO12" s="55">
        <f t="shared" si="40"/>
        <v>0</v>
      </c>
      <c r="CP12" s="55">
        <f t="shared" si="40"/>
        <v>0</v>
      </c>
      <c r="CQ12" s="55">
        <f t="shared" si="40"/>
        <v>0</v>
      </c>
      <c r="CR12" s="55">
        <f t="shared" si="40"/>
        <v>0</v>
      </c>
      <c r="CU12" s="55">
        <v>9.0</v>
      </c>
      <c r="CV12" s="55">
        <f>IF('Ders Bilgileri'!H18&gt;0,1,0)</f>
        <v>0</v>
      </c>
      <c r="CW12" s="55">
        <f>IF('Ders Bilgileri'!I18&gt;0,1,0)</f>
        <v>0</v>
      </c>
      <c r="CX12" s="55">
        <f>IF('Ders Bilgileri'!J18&gt;0,1,0)</f>
        <v>0</v>
      </c>
      <c r="CY12" s="55">
        <f>IF('Ders Bilgileri'!K18&gt;0,1,0)</f>
        <v>0</v>
      </c>
      <c r="CZ12" s="55">
        <f>IF('Ders Bilgileri'!L18&gt;0,1,0)</f>
        <v>0</v>
      </c>
      <c r="DA12" s="55">
        <f>IF('Ders Bilgileri'!M18&gt;0,1,0)</f>
        <v>0</v>
      </c>
      <c r="DB12" s="55">
        <f>IF('Ders Bilgileri'!N18&gt;0,1,0)</f>
        <v>0</v>
      </c>
      <c r="DC12" s="55">
        <f>IF('Ders Bilgileri'!O18&gt;0,1,0)</f>
        <v>0</v>
      </c>
      <c r="DD12" s="55">
        <f>IF('Ders Bilgileri'!P18&gt;0,1,0)</f>
        <v>0</v>
      </c>
      <c r="DE12" s="55">
        <f>IF('Ders Bilgileri'!Q18&gt;0,1,0)</f>
        <v>0</v>
      </c>
      <c r="DF12" s="55">
        <f>IF('Ders Bilgileri'!R18&gt;0,1,0)</f>
        <v>0</v>
      </c>
      <c r="DI12" s="55">
        <f t="shared" si="11"/>
        <v>9</v>
      </c>
      <c r="DJ12" s="79">
        <v>0.0</v>
      </c>
      <c r="DK12" s="55">
        <v>1.1111111111111112</v>
      </c>
      <c r="DL12" s="55">
        <v>0.0</v>
      </c>
      <c r="DM12" s="55">
        <v>0.0</v>
      </c>
      <c r="DN12" s="55">
        <v>0.0</v>
      </c>
      <c r="DO12" s="55">
        <v>0.0</v>
      </c>
      <c r="DP12" s="55">
        <v>0.0</v>
      </c>
      <c r="DQ12" s="55">
        <v>0.0</v>
      </c>
      <c r="DR12" s="55">
        <v>0.0</v>
      </c>
      <c r="DS12" s="55">
        <v>0.0</v>
      </c>
      <c r="DT12" s="80">
        <v>0.0</v>
      </c>
      <c r="DW12" s="55">
        <f t="shared" si="12"/>
        <v>9</v>
      </c>
      <c r="DX12" s="79">
        <f t="shared" ref="DX12:EH12" si="41">IF(CV$14&gt;0,DJ12/CV$14,0)</f>
        <v>0</v>
      </c>
      <c r="DY12" s="55">
        <f t="shared" si="41"/>
        <v>1.111111111</v>
      </c>
      <c r="DZ12" s="55">
        <f t="shared" si="41"/>
        <v>0</v>
      </c>
      <c r="EA12" s="55">
        <f t="shared" si="41"/>
        <v>0</v>
      </c>
      <c r="EB12" s="55">
        <f t="shared" si="41"/>
        <v>0</v>
      </c>
      <c r="EC12" s="55">
        <f t="shared" si="41"/>
        <v>0</v>
      </c>
      <c r="ED12" s="55">
        <f t="shared" si="41"/>
        <v>0</v>
      </c>
      <c r="EE12" s="55">
        <f t="shared" si="41"/>
        <v>0</v>
      </c>
      <c r="EF12" s="55">
        <f t="shared" si="41"/>
        <v>0</v>
      </c>
      <c r="EG12" s="55">
        <f t="shared" si="41"/>
        <v>0</v>
      </c>
      <c r="EH12" s="80">
        <f t="shared" si="41"/>
        <v>0</v>
      </c>
    </row>
    <row r="13">
      <c r="A13" s="55">
        <f>'Vize Sınavı'!AL180</f>
        <v>10</v>
      </c>
      <c r="B13" s="55">
        <f>'Vize Sınavı'!AM180</f>
        <v>86.66666667</v>
      </c>
      <c r="C13" s="55">
        <f>'Vize Sınavı'!AN180</f>
        <v>53.33333333</v>
      </c>
      <c r="D13" s="55">
        <f>'Vize Sınavı'!AO180</f>
        <v>0</v>
      </c>
      <c r="E13" s="55">
        <f>'Vize Sınavı'!AP180</f>
        <v>0</v>
      </c>
      <c r="F13" s="55">
        <f>'Vize Sınavı'!AQ180</f>
        <v>0</v>
      </c>
      <c r="G13" s="55">
        <f>'Vize Sınavı'!AR180</f>
        <v>0</v>
      </c>
      <c r="H13" s="55">
        <f>'Vize Sınavı'!AS180</f>
        <v>0</v>
      </c>
      <c r="I13" s="55">
        <f>'Vize Sınavı'!AT180</f>
        <v>0</v>
      </c>
      <c r="J13" s="55">
        <f>'Vize Sınavı'!AU180</f>
        <v>0</v>
      </c>
      <c r="K13" s="55">
        <f>'Vize Sınavı'!AV180</f>
        <v>0</v>
      </c>
      <c r="M13" s="55">
        <f>'Ödev-Quiz-Deney'!AA180</f>
        <v>10</v>
      </c>
      <c r="N13" s="55">
        <f>'Ödev-Quiz-Deney'!AB180</f>
        <v>0</v>
      </c>
      <c r="O13" s="55">
        <f>'Ödev-Quiz-Deney'!AC180</f>
        <v>0</v>
      </c>
      <c r="P13" s="55">
        <f>'Ödev-Quiz-Deney'!AD180</f>
        <v>0</v>
      </c>
      <c r="Q13" s="55">
        <f>'Ödev-Quiz-Deney'!AE180</f>
        <v>0</v>
      </c>
      <c r="R13" s="55">
        <f>'Ödev-Quiz-Deney'!AF180</f>
        <v>0</v>
      </c>
      <c r="S13" s="55">
        <f>'Ödev-Quiz-Deney'!AG180</f>
        <v>0</v>
      </c>
      <c r="T13" s="55">
        <f>'Ödev-Quiz-Deney'!AH180</f>
        <v>0</v>
      </c>
      <c r="U13" s="55">
        <f>'Ödev-Quiz-Deney'!AI180</f>
        <v>0</v>
      </c>
      <c r="V13" s="55">
        <f>'Ödev-Quiz-Deney'!AJ180</f>
        <v>0</v>
      </c>
      <c r="W13" s="55">
        <f>'Ödev-Quiz-Deney'!AK180</f>
        <v>0</v>
      </c>
      <c r="Y13" s="55">
        <f>'Final Sınavı'!AK180</f>
        <v>10</v>
      </c>
      <c r="Z13" s="55">
        <f>'Final Sınavı'!AL180</f>
        <v>100</v>
      </c>
      <c r="AA13" s="55">
        <f>'Final Sınavı'!AM180</f>
        <v>0</v>
      </c>
      <c r="AB13" s="55">
        <f>'Final Sınavı'!AN180</f>
        <v>100</v>
      </c>
      <c r="AC13" s="55">
        <f>'Final Sınavı'!AO180</f>
        <v>200</v>
      </c>
      <c r="AD13" s="55">
        <f>'Final Sınavı'!AP180</f>
        <v>0</v>
      </c>
      <c r="AE13" s="55">
        <f>'Final Sınavı'!AQ180</f>
        <v>0</v>
      </c>
      <c r="AF13" s="55">
        <f>'Final Sınavı'!AR180</f>
        <v>0</v>
      </c>
      <c r="AG13" s="55">
        <f>'Final Sınavı'!AS180</f>
        <v>0</v>
      </c>
      <c r="AH13" s="55">
        <f>'Final Sınavı'!AT180</f>
        <v>0</v>
      </c>
      <c r="AI13" s="55">
        <f>'Final Sınavı'!AU180</f>
        <v>0</v>
      </c>
      <c r="AK13" s="55">
        <f>'Bütünleme Sınavı'!AK180</f>
        <v>0</v>
      </c>
      <c r="AL13" s="55">
        <f>'Bütünleme Sınavı'!AL180</f>
        <v>0</v>
      </c>
      <c r="AM13" s="55">
        <f>'Bütünleme Sınavı'!AM180</f>
        <v>0</v>
      </c>
      <c r="AN13" s="55">
        <f>'Bütünleme Sınavı'!AN180</f>
        <v>0</v>
      </c>
      <c r="AO13" s="55">
        <f>'Bütünleme Sınavı'!AO180</f>
        <v>0</v>
      </c>
      <c r="AP13" s="55">
        <f>'Bütünleme Sınavı'!AP180</f>
        <v>0</v>
      </c>
      <c r="AQ13" s="55">
        <f>'Bütünleme Sınavı'!AQ180</f>
        <v>0</v>
      </c>
      <c r="AR13" s="55">
        <f>'Bütünleme Sınavı'!AR180</f>
        <v>0</v>
      </c>
      <c r="AS13" s="55">
        <f>'Bütünleme Sınavı'!AS180</f>
        <v>0</v>
      </c>
      <c r="AT13" s="55">
        <f>'Bütünleme Sınavı'!AT180</f>
        <v>0</v>
      </c>
      <c r="AU13" s="55">
        <f>'Bütünleme Sınavı'!AU180</f>
        <v>0</v>
      </c>
      <c r="AW13" s="55">
        <f t="shared" si="5"/>
        <v>10</v>
      </c>
      <c r="AX13" s="55">
        <f t="shared" ref="AX13:BG13" si="42">IF($AK13=0,Z13,AL13)</f>
        <v>100</v>
      </c>
      <c r="AY13" s="55">
        <f t="shared" si="42"/>
        <v>0</v>
      </c>
      <c r="AZ13" s="55">
        <f t="shared" si="42"/>
        <v>100</v>
      </c>
      <c r="BA13" s="55">
        <f t="shared" si="42"/>
        <v>200</v>
      </c>
      <c r="BB13" s="55">
        <f t="shared" si="42"/>
        <v>0</v>
      </c>
      <c r="BC13" s="55">
        <f t="shared" si="42"/>
        <v>0</v>
      </c>
      <c r="BD13" s="55">
        <f t="shared" si="42"/>
        <v>0</v>
      </c>
      <c r="BE13" s="55">
        <f t="shared" si="42"/>
        <v>0</v>
      </c>
      <c r="BF13" s="55">
        <f t="shared" si="42"/>
        <v>0</v>
      </c>
      <c r="BG13" s="55">
        <f t="shared" si="42"/>
        <v>0</v>
      </c>
      <c r="BI13" s="55">
        <f t="shared" si="7"/>
        <v>10</v>
      </c>
      <c r="BJ13" s="55">
        <f t="shared" ref="BJ13:BS13" si="43">O168+N13+AX13</f>
        <v>186.6666667</v>
      </c>
      <c r="BK13" s="55">
        <f t="shared" si="43"/>
        <v>53.33333333</v>
      </c>
      <c r="BL13" s="55">
        <f t="shared" si="43"/>
        <v>100</v>
      </c>
      <c r="BM13" s="55">
        <f t="shared" si="43"/>
        <v>200</v>
      </c>
      <c r="BN13" s="55">
        <f t="shared" si="43"/>
        <v>0</v>
      </c>
      <c r="BO13" s="55">
        <f t="shared" si="43"/>
        <v>0</v>
      </c>
      <c r="BP13" s="55">
        <f t="shared" si="43"/>
        <v>0</v>
      </c>
      <c r="BQ13" s="55">
        <f t="shared" si="43"/>
        <v>0</v>
      </c>
      <c r="BR13" s="55">
        <f t="shared" si="43"/>
        <v>0</v>
      </c>
      <c r="BS13" s="55">
        <f t="shared" si="43"/>
        <v>0</v>
      </c>
      <c r="CH13" s="55">
        <f t="shared" si="9"/>
        <v>10</v>
      </c>
      <c r="CI13" s="55">
        <f t="shared" ref="CI13:CR13" si="44">IF($AK13=0,IF($A168=0,IF(BW$4&gt;0,BJ13/BW$4,0),IF(BW$6&gt;0,BJ13/BW$6,0)),IF($A168=0,IF(BW$5&gt;0,BJ13/BW$5,0),IF(BW$7&gt;0,BJ13/BW$7,0)))</f>
        <v>62.22222222</v>
      </c>
      <c r="CJ13" s="55">
        <f t="shared" si="44"/>
        <v>26.66666667</v>
      </c>
      <c r="CK13" s="55">
        <f t="shared" si="44"/>
        <v>100</v>
      </c>
      <c r="CL13" s="55">
        <f t="shared" si="44"/>
        <v>100</v>
      </c>
      <c r="CM13" s="55">
        <f t="shared" si="44"/>
        <v>0</v>
      </c>
      <c r="CN13" s="55">
        <f t="shared" si="44"/>
        <v>0</v>
      </c>
      <c r="CO13" s="55">
        <f t="shared" si="44"/>
        <v>0</v>
      </c>
      <c r="CP13" s="55">
        <f t="shared" si="44"/>
        <v>0</v>
      </c>
      <c r="CQ13" s="55">
        <f t="shared" si="44"/>
        <v>0</v>
      </c>
      <c r="CR13" s="55">
        <f t="shared" si="44"/>
        <v>0</v>
      </c>
      <c r="CU13" s="55">
        <v>10.0</v>
      </c>
      <c r="CV13" s="55">
        <f>IF('Ders Bilgileri'!H19&gt;0,1,0)</f>
        <v>0</v>
      </c>
      <c r="CW13" s="55">
        <f>IF('Ders Bilgileri'!I19&gt;0,1,0)</f>
        <v>0</v>
      </c>
      <c r="CX13" s="55">
        <f>IF('Ders Bilgileri'!J19&gt;0,1,0)</f>
        <v>0</v>
      </c>
      <c r="CY13" s="55">
        <f>IF('Ders Bilgileri'!K19&gt;0,1,0)</f>
        <v>0</v>
      </c>
      <c r="CZ13" s="55">
        <f>IF('Ders Bilgileri'!L19&gt;0,1,0)</f>
        <v>0</v>
      </c>
      <c r="DA13" s="55">
        <f>IF('Ders Bilgileri'!M19&gt;0,1,0)</f>
        <v>0</v>
      </c>
      <c r="DB13" s="55">
        <f>IF('Ders Bilgileri'!N19&gt;0,1,0)</f>
        <v>0</v>
      </c>
      <c r="DC13" s="55">
        <f>IF('Ders Bilgileri'!O19&gt;0,1,0)</f>
        <v>0</v>
      </c>
      <c r="DD13" s="55">
        <f>IF('Ders Bilgileri'!P19&gt;0,1,0)</f>
        <v>0</v>
      </c>
      <c r="DE13" s="55">
        <f>IF('Ders Bilgileri'!Q19&gt;0,1,0)</f>
        <v>0</v>
      </c>
      <c r="DF13" s="55">
        <f>IF('Ders Bilgileri'!R19&gt;0,1,0)</f>
        <v>0</v>
      </c>
      <c r="DI13" s="55">
        <f t="shared" si="11"/>
        <v>10</v>
      </c>
      <c r="DJ13" s="79">
        <v>162.22222222222223</v>
      </c>
      <c r="DK13" s="55">
        <v>26.666666666666668</v>
      </c>
      <c r="DL13" s="55">
        <v>0.0</v>
      </c>
      <c r="DM13" s="55">
        <v>100.0</v>
      </c>
      <c r="DN13" s="55">
        <v>0.0</v>
      </c>
      <c r="DO13" s="55">
        <v>0.0</v>
      </c>
      <c r="DP13" s="55">
        <v>0.0</v>
      </c>
      <c r="DQ13" s="55">
        <v>0.0</v>
      </c>
      <c r="DR13" s="55">
        <v>0.0</v>
      </c>
      <c r="DS13" s="55">
        <v>0.0</v>
      </c>
      <c r="DT13" s="80">
        <v>0.0</v>
      </c>
      <c r="DW13" s="55">
        <f t="shared" si="12"/>
        <v>10</v>
      </c>
      <c r="DX13" s="79">
        <f t="shared" ref="DX13:EH13" si="45">IF(CV$14&gt;0,DJ13/CV$14,0)</f>
        <v>81.11111111</v>
      </c>
      <c r="DY13" s="55">
        <f t="shared" si="45"/>
        <v>26.66666667</v>
      </c>
      <c r="DZ13" s="55">
        <f t="shared" si="45"/>
        <v>0</v>
      </c>
      <c r="EA13" s="55">
        <f t="shared" si="45"/>
        <v>100</v>
      </c>
      <c r="EB13" s="55">
        <f t="shared" si="45"/>
        <v>0</v>
      </c>
      <c r="EC13" s="55">
        <f t="shared" si="45"/>
        <v>0</v>
      </c>
      <c r="ED13" s="55">
        <f t="shared" si="45"/>
        <v>0</v>
      </c>
      <c r="EE13" s="55">
        <f t="shared" si="45"/>
        <v>0</v>
      </c>
      <c r="EF13" s="55">
        <f t="shared" si="45"/>
        <v>0</v>
      </c>
      <c r="EG13" s="55">
        <f t="shared" si="45"/>
        <v>0</v>
      </c>
      <c r="EH13" s="80">
        <f t="shared" si="45"/>
        <v>0</v>
      </c>
    </row>
    <row r="14">
      <c r="A14" s="55">
        <f>'Vize Sınavı'!AL181</f>
        <v>11</v>
      </c>
      <c r="B14" s="55">
        <f>'Vize Sınavı'!AM181</f>
        <v>20</v>
      </c>
      <c r="C14" s="55">
        <f>'Vize Sınavı'!AN181</f>
        <v>3.333333333</v>
      </c>
      <c r="D14" s="55">
        <f>'Vize Sınavı'!AO181</f>
        <v>0</v>
      </c>
      <c r="E14" s="55">
        <f>'Vize Sınavı'!AP181</f>
        <v>0</v>
      </c>
      <c r="F14" s="55">
        <f>'Vize Sınavı'!AQ181</f>
        <v>0</v>
      </c>
      <c r="G14" s="55">
        <f>'Vize Sınavı'!AR181</f>
        <v>0</v>
      </c>
      <c r="H14" s="55">
        <f>'Vize Sınavı'!AS181</f>
        <v>0</v>
      </c>
      <c r="I14" s="55">
        <f>'Vize Sınavı'!AT181</f>
        <v>0</v>
      </c>
      <c r="J14" s="55">
        <f>'Vize Sınavı'!AU181</f>
        <v>0</v>
      </c>
      <c r="K14" s="55">
        <f>'Vize Sınavı'!AV181</f>
        <v>0</v>
      </c>
      <c r="M14" s="55">
        <f>'Ödev-Quiz-Deney'!AA181</f>
        <v>11</v>
      </c>
      <c r="N14" s="55">
        <f>'Ödev-Quiz-Deney'!AB181</f>
        <v>0</v>
      </c>
      <c r="O14" s="55">
        <f>'Ödev-Quiz-Deney'!AC181</f>
        <v>0</v>
      </c>
      <c r="P14" s="55">
        <f>'Ödev-Quiz-Deney'!AD181</f>
        <v>0</v>
      </c>
      <c r="Q14" s="55">
        <f>'Ödev-Quiz-Deney'!AE181</f>
        <v>0</v>
      </c>
      <c r="R14" s="55">
        <f>'Ödev-Quiz-Deney'!AF181</f>
        <v>0</v>
      </c>
      <c r="S14" s="55">
        <f>'Ödev-Quiz-Deney'!AG181</f>
        <v>0</v>
      </c>
      <c r="T14" s="55">
        <f>'Ödev-Quiz-Deney'!AH181</f>
        <v>0</v>
      </c>
      <c r="U14" s="55">
        <f>'Ödev-Quiz-Deney'!AI181</f>
        <v>0</v>
      </c>
      <c r="V14" s="55">
        <f>'Ödev-Quiz-Deney'!AJ181</f>
        <v>0</v>
      </c>
      <c r="W14" s="55">
        <f>'Ödev-Quiz-Deney'!AK181</f>
        <v>0</v>
      </c>
      <c r="Y14" s="55">
        <f>'Final Sınavı'!AK181</f>
        <v>11</v>
      </c>
      <c r="Z14" s="55">
        <f>'Final Sınavı'!AL181</f>
        <v>0</v>
      </c>
      <c r="AA14" s="55">
        <f>'Final Sınavı'!AM181</f>
        <v>0</v>
      </c>
      <c r="AB14" s="55">
        <f>'Final Sınavı'!AN181</f>
        <v>0</v>
      </c>
      <c r="AC14" s="55">
        <f>'Final Sınavı'!AO181</f>
        <v>0</v>
      </c>
      <c r="AD14" s="55">
        <f>'Final Sınavı'!AP181</f>
        <v>0</v>
      </c>
      <c r="AE14" s="55">
        <f>'Final Sınavı'!AQ181</f>
        <v>0</v>
      </c>
      <c r="AF14" s="55">
        <f>'Final Sınavı'!AR181</f>
        <v>0</v>
      </c>
      <c r="AG14" s="55">
        <f>'Final Sınavı'!AS181</f>
        <v>0</v>
      </c>
      <c r="AH14" s="55">
        <f>'Final Sınavı'!AT181</f>
        <v>0</v>
      </c>
      <c r="AI14" s="55">
        <f>'Final Sınavı'!AU181</f>
        <v>0</v>
      </c>
      <c r="AK14" s="55">
        <f>'Bütünleme Sınavı'!AK181</f>
        <v>11</v>
      </c>
      <c r="AL14" s="55">
        <f>'Bütünleme Sınavı'!AL181</f>
        <v>10</v>
      </c>
      <c r="AM14" s="55">
        <f>'Bütünleme Sınavı'!AM181</f>
        <v>30</v>
      </c>
      <c r="AN14" s="55">
        <f>'Bütünleme Sınavı'!AN181</f>
        <v>0</v>
      </c>
      <c r="AO14" s="55">
        <f>'Bütünleme Sınavı'!AO181</f>
        <v>0</v>
      </c>
      <c r="AP14" s="55">
        <f>'Bütünleme Sınavı'!AP181</f>
        <v>0</v>
      </c>
      <c r="AQ14" s="55">
        <f>'Bütünleme Sınavı'!AQ181</f>
        <v>0</v>
      </c>
      <c r="AR14" s="55">
        <f>'Bütünleme Sınavı'!AR181</f>
        <v>0</v>
      </c>
      <c r="AS14" s="55">
        <f>'Bütünleme Sınavı'!AS181</f>
        <v>0</v>
      </c>
      <c r="AT14" s="55">
        <f>'Bütünleme Sınavı'!AT181</f>
        <v>0</v>
      </c>
      <c r="AU14" s="55">
        <f>'Bütünleme Sınavı'!AU181</f>
        <v>0</v>
      </c>
      <c r="AW14" s="55">
        <f t="shared" si="5"/>
        <v>11</v>
      </c>
      <c r="AX14" s="55">
        <f t="shared" ref="AX14:BG14" si="46">IF($AK14=0,Z14,AL14)</f>
        <v>10</v>
      </c>
      <c r="AY14" s="55">
        <f t="shared" si="46"/>
        <v>30</v>
      </c>
      <c r="AZ14" s="55">
        <f t="shared" si="46"/>
        <v>0</v>
      </c>
      <c r="BA14" s="55">
        <f t="shared" si="46"/>
        <v>0</v>
      </c>
      <c r="BB14" s="55">
        <f t="shared" si="46"/>
        <v>0</v>
      </c>
      <c r="BC14" s="55">
        <f t="shared" si="46"/>
        <v>0</v>
      </c>
      <c r="BD14" s="55">
        <f t="shared" si="46"/>
        <v>0</v>
      </c>
      <c r="BE14" s="55">
        <f t="shared" si="46"/>
        <v>0</v>
      </c>
      <c r="BF14" s="55">
        <f t="shared" si="46"/>
        <v>0</v>
      </c>
      <c r="BG14" s="55">
        <f t="shared" si="46"/>
        <v>0</v>
      </c>
      <c r="BI14" s="55">
        <f t="shared" si="7"/>
        <v>11</v>
      </c>
      <c r="BJ14" s="55">
        <f t="shared" ref="BJ14:BS14" si="47">O169+N14+AX14</f>
        <v>30</v>
      </c>
      <c r="BK14" s="55">
        <f t="shared" si="47"/>
        <v>33.33333333</v>
      </c>
      <c r="BL14" s="55">
        <f t="shared" si="47"/>
        <v>0</v>
      </c>
      <c r="BM14" s="55">
        <f t="shared" si="47"/>
        <v>0</v>
      </c>
      <c r="BN14" s="55">
        <f t="shared" si="47"/>
        <v>0</v>
      </c>
      <c r="BO14" s="55">
        <f t="shared" si="47"/>
        <v>0</v>
      </c>
      <c r="BP14" s="55">
        <f t="shared" si="47"/>
        <v>0</v>
      </c>
      <c r="BQ14" s="55">
        <f t="shared" si="47"/>
        <v>0</v>
      </c>
      <c r="BR14" s="55">
        <f t="shared" si="47"/>
        <v>0</v>
      </c>
      <c r="BS14" s="55">
        <f t="shared" si="47"/>
        <v>0</v>
      </c>
      <c r="CH14" s="55">
        <f t="shared" si="9"/>
        <v>11</v>
      </c>
      <c r="CI14" s="55">
        <f t="shared" ref="CI14:CR14" si="48">IF($AK14=0,IF($A169=0,IF(BW$4&gt;0,BJ14/BW$4,0),IF(BW$6&gt;0,BJ14/BW$6,0)),IF($A169=0,IF(BW$5&gt;0,BJ14/BW$5,0),IF(BW$7&gt;0,BJ14/BW$7,0)))</f>
        <v>10</v>
      </c>
      <c r="CJ14" s="55">
        <f t="shared" si="48"/>
        <v>11.11111111</v>
      </c>
      <c r="CK14" s="55">
        <f t="shared" si="48"/>
        <v>0</v>
      </c>
      <c r="CL14" s="55">
        <f t="shared" si="48"/>
        <v>0</v>
      </c>
      <c r="CM14" s="55">
        <f t="shared" si="48"/>
        <v>0</v>
      </c>
      <c r="CN14" s="55">
        <f t="shared" si="48"/>
        <v>0</v>
      </c>
      <c r="CO14" s="55">
        <f t="shared" si="48"/>
        <v>0</v>
      </c>
      <c r="CP14" s="55">
        <f t="shared" si="48"/>
        <v>0</v>
      </c>
      <c r="CQ14" s="55">
        <f t="shared" si="48"/>
        <v>0</v>
      </c>
      <c r="CR14" s="55">
        <f t="shared" si="48"/>
        <v>0</v>
      </c>
      <c r="CV14" s="55">
        <f t="shared" ref="CV14:DF14" si="49">SUM(CV4:CV13)</f>
        <v>2</v>
      </c>
      <c r="CW14" s="55">
        <f t="shared" si="49"/>
        <v>1</v>
      </c>
      <c r="CX14" s="55">
        <f t="shared" si="49"/>
        <v>0</v>
      </c>
      <c r="CY14" s="55">
        <f t="shared" si="49"/>
        <v>1</v>
      </c>
      <c r="CZ14" s="55">
        <f t="shared" si="49"/>
        <v>0</v>
      </c>
      <c r="DA14" s="55">
        <f t="shared" si="49"/>
        <v>0</v>
      </c>
      <c r="DB14" s="55">
        <f t="shared" si="49"/>
        <v>0</v>
      </c>
      <c r="DC14" s="55">
        <f t="shared" si="49"/>
        <v>0</v>
      </c>
      <c r="DD14" s="55">
        <f t="shared" si="49"/>
        <v>0</v>
      </c>
      <c r="DE14" s="55">
        <f t="shared" si="49"/>
        <v>0</v>
      </c>
      <c r="DF14" s="55">
        <f t="shared" si="49"/>
        <v>0</v>
      </c>
      <c r="DI14" s="55">
        <f t="shared" si="11"/>
        <v>11</v>
      </c>
      <c r="DJ14" s="79">
        <v>10.0</v>
      </c>
      <c r="DK14" s="55">
        <v>11.111111111111112</v>
      </c>
      <c r="DL14" s="55">
        <v>0.0</v>
      </c>
      <c r="DM14" s="55">
        <v>0.0</v>
      </c>
      <c r="DN14" s="55">
        <v>0.0</v>
      </c>
      <c r="DO14" s="55">
        <v>0.0</v>
      </c>
      <c r="DP14" s="55">
        <v>0.0</v>
      </c>
      <c r="DQ14" s="55">
        <v>0.0</v>
      </c>
      <c r="DR14" s="55">
        <v>0.0</v>
      </c>
      <c r="DS14" s="55">
        <v>0.0</v>
      </c>
      <c r="DT14" s="80">
        <v>0.0</v>
      </c>
      <c r="DW14" s="55">
        <f t="shared" si="12"/>
        <v>11</v>
      </c>
      <c r="DX14" s="79">
        <f t="shared" ref="DX14:EH14" si="50">IF(CV$14&gt;0,DJ14/CV$14,0)</f>
        <v>5</v>
      </c>
      <c r="DY14" s="55">
        <f t="shared" si="50"/>
        <v>11.11111111</v>
      </c>
      <c r="DZ14" s="55">
        <f t="shared" si="50"/>
        <v>0</v>
      </c>
      <c r="EA14" s="55">
        <f t="shared" si="50"/>
        <v>0</v>
      </c>
      <c r="EB14" s="55">
        <f t="shared" si="50"/>
        <v>0</v>
      </c>
      <c r="EC14" s="55">
        <f t="shared" si="50"/>
        <v>0</v>
      </c>
      <c r="ED14" s="55">
        <f t="shared" si="50"/>
        <v>0</v>
      </c>
      <c r="EE14" s="55">
        <f t="shared" si="50"/>
        <v>0</v>
      </c>
      <c r="EF14" s="55">
        <f t="shared" si="50"/>
        <v>0</v>
      </c>
      <c r="EG14" s="55">
        <f t="shared" si="50"/>
        <v>0</v>
      </c>
      <c r="EH14" s="80">
        <f t="shared" si="50"/>
        <v>0</v>
      </c>
    </row>
    <row r="15">
      <c r="A15" s="55">
        <f>'Vize Sınavı'!AL182</f>
        <v>12</v>
      </c>
      <c r="B15" s="55">
        <f>'Vize Sınavı'!AM182</f>
        <v>126.6666667</v>
      </c>
      <c r="C15" s="55">
        <f>'Vize Sınavı'!AN182</f>
        <v>166.6666667</v>
      </c>
      <c r="D15" s="55">
        <f>'Vize Sınavı'!AO182</f>
        <v>0</v>
      </c>
      <c r="E15" s="55">
        <f>'Vize Sınavı'!AP182</f>
        <v>0</v>
      </c>
      <c r="F15" s="55">
        <f>'Vize Sınavı'!AQ182</f>
        <v>0</v>
      </c>
      <c r="G15" s="55">
        <f>'Vize Sınavı'!AR182</f>
        <v>0</v>
      </c>
      <c r="H15" s="55">
        <f>'Vize Sınavı'!AS182</f>
        <v>0</v>
      </c>
      <c r="I15" s="55">
        <f>'Vize Sınavı'!AT182</f>
        <v>0</v>
      </c>
      <c r="J15" s="55">
        <f>'Vize Sınavı'!AU182</f>
        <v>0</v>
      </c>
      <c r="K15" s="55">
        <f>'Vize Sınavı'!AV182</f>
        <v>0</v>
      </c>
      <c r="M15" s="55">
        <f>'Ödev-Quiz-Deney'!AA182</f>
        <v>12</v>
      </c>
      <c r="N15" s="55">
        <f>'Ödev-Quiz-Deney'!AB182</f>
        <v>0</v>
      </c>
      <c r="O15" s="55">
        <f>'Ödev-Quiz-Deney'!AC182</f>
        <v>0</v>
      </c>
      <c r="P15" s="55">
        <f>'Ödev-Quiz-Deney'!AD182</f>
        <v>0</v>
      </c>
      <c r="Q15" s="55">
        <f>'Ödev-Quiz-Deney'!AE182</f>
        <v>0</v>
      </c>
      <c r="R15" s="55">
        <f>'Ödev-Quiz-Deney'!AF182</f>
        <v>0</v>
      </c>
      <c r="S15" s="55">
        <f>'Ödev-Quiz-Deney'!AG182</f>
        <v>0</v>
      </c>
      <c r="T15" s="55">
        <f>'Ödev-Quiz-Deney'!AH182</f>
        <v>0</v>
      </c>
      <c r="U15" s="55">
        <f>'Ödev-Quiz-Deney'!AI182</f>
        <v>0</v>
      </c>
      <c r="V15" s="55">
        <f>'Ödev-Quiz-Deney'!AJ182</f>
        <v>0</v>
      </c>
      <c r="W15" s="55">
        <f>'Ödev-Quiz-Deney'!AK182</f>
        <v>0</v>
      </c>
      <c r="Y15" s="55">
        <f>'Final Sınavı'!AK182</f>
        <v>12</v>
      </c>
      <c r="Z15" s="55">
        <f>'Final Sınavı'!AL182</f>
        <v>16.66666667</v>
      </c>
      <c r="AA15" s="55">
        <f>'Final Sınavı'!AM182</f>
        <v>0</v>
      </c>
      <c r="AB15" s="55">
        <f>'Final Sınavı'!AN182</f>
        <v>20</v>
      </c>
      <c r="AC15" s="55">
        <f>'Final Sınavı'!AO182</f>
        <v>30</v>
      </c>
      <c r="AD15" s="55">
        <f>'Final Sınavı'!AP182</f>
        <v>0</v>
      </c>
      <c r="AE15" s="55">
        <f>'Final Sınavı'!AQ182</f>
        <v>0</v>
      </c>
      <c r="AF15" s="55">
        <f>'Final Sınavı'!AR182</f>
        <v>0</v>
      </c>
      <c r="AG15" s="55">
        <f>'Final Sınavı'!AS182</f>
        <v>0</v>
      </c>
      <c r="AH15" s="55">
        <f>'Final Sınavı'!AT182</f>
        <v>0</v>
      </c>
      <c r="AI15" s="55">
        <f>'Final Sınavı'!AU182</f>
        <v>0</v>
      </c>
      <c r="AK15" s="55">
        <f>'Bütünleme Sınavı'!AK182</f>
        <v>12</v>
      </c>
      <c r="AL15" s="55">
        <f>'Bütünleme Sınavı'!AL182</f>
        <v>50</v>
      </c>
      <c r="AM15" s="55">
        <f>'Bütünleme Sınavı'!AM182</f>
        <v>70</v>
      </c>
      <c r="AN15" s="55">
        <f>'Bütünleme Sınavı'!AN182</f>
        <v>100</v>
      </c>
      <c r="AO15" s="55">
        <f>'Bütünleme Sınavı'!AO182</f>
        <v>50</v>
      </c>
      <c r="AP15" s="55">
        <f>'Bütünleme Sınavı'!AP182</f>
        <v>0</v>
      </c>
      <c r="AQ15" s="55">
        <f>'Bütünleme Sınavı'!AQ182</f>
        <v>0</v>
      </c>
      <c r="AR15" s="55">
        <f>'Bütünleme Sınavı'!AR182</f>
        <v>0</v>
      </c>
      <c r="AS15" s="55">
        <f>'Bütünleme Sınavı'!AS182</f>
        <v>0</v>
      </c>
      <c r="AT15" s="55">
        <f>'Bütünleme Sınavı'!AT182</f>
        <v>0</v>
      </c>
      <c r="AU15" s="55">
        <f>'Bütünleme Sınavı'!AU182</f>
        <v>0</v>
      </c>
      <c r="AW15" s="55">
        <f t="shared" si="5"/>
        <v>12</v>
      </c>
      <c r="AX15" s="55">
        <f t="shared" ref="AX15:BG15" si="51">IF($AK15=0,Z15,AL15)</f>
        <v>50</v>
      </c>
      <c r="AY15" s="55">
        <f t="shared" si="51"/>
        <v>70</v>
      </c>
      <c r="AZ15" s="55">
        <f t="shared" si="51"/>
        <v>100</v>
      </c>
      <c r="BA15" s="55">
        <f t="shared" si="51"/>
        <v>50</v>
      </c>
      <c r="BB15" s="55">
        <f t="shared" si="51"/>
        <v>0</v>
      </c>
      <c r="BC15" s="55">
        <f t="shared" si="51"/>
        <v>0</v>
      </c>
      <c r="BD15" s="55">
        <f t="shared" si="51"/>
        <v>0</v>
      </c>
      <c r="BE15" s="55">
        <f t="shared" si="51"/>
        <v>0</v>
      </c>
      <c r="BF15" s="55">
        <f t="shared" si="51"/>
        <v>0</v>
      </c>
      <c r="BG15" s="55">
        <f t="shared" si="51"/>
        <v>0</v>
      </c>
      <c r="BI15" s="55">
        <f t="shared" si="7"/>
        <v>12</v>
      </c>
      <c r="BJ15" s="55">
        <f t="shared" ref="BJ15:BS15" si="52">O170+N15+AX15</f>
        <v>176.6666667</v>
      </c>
      <c r="BK15" s="55">
        <f t="shared" si="52"/>
        <v>236.6666667</v>
      </c>
      <c r="BL15" s="55">
        <f t="shared" si="52"/>
        <v>100</v>
      </c>
      <c r="BM15" s="55">
        <f t="shared" si="52"/>
        <v>50</v>
      </c>
      <c r="BN15" s="55">
        <f t="shared" si="52"/>
        <v>0</v>
      </c>
      <c r="BO15" s="55">
        <f t="shared" si="52"/>
        <v>0</v>
      </c>
      <c r="BP15" s="55">
        <f t="shared" si="52"/>
        <v>0</v>
      </c>
      <c r="BQ15" s="55">
        <f t="shared" si="52"/>
        <v>0</v>
      </c>
      <c r="BR15" s="55">
        <f t="shared" si="52"/>
        <v>0</v>
      </c>
      <c r="BS15" s="55">
        <f t="shared" si="52"/>
        <v>0</v>
      </c>
      <c r="CH15" s="55">
        <f t="shared" si="9"/>
        <v>12</v>
      </c>
      <c r="CI15" s="55">
        <f t="shared" ref="CI15:CR15" si="53">IF($AK15=0,IF($A170=0,IF(BW$4&gt;0,BJ15/BW$4,0),IF(BW$6&gt;0,BJ15/BW$6,0)),IF($A170=0,IF(BW$5&gt;0,BJ15/BW$5,0),IF(BW$7&gt;0,BJ15/BW$7,0)))</f>
        <v>58.88888889</v>
      </c>
      <c r="CJ15" s="55">
        <f t="shared" si="53"/>
        <v>78.88888889</v>
      </c>
      <c r="CK15" s="55">
        <f t="shared" si="53"/>
        <v>100</v>
      </c>
      <c r="CL15" s="55">
        <f t="shared" si="53"/>
        <v>50</v>
      </c>
      <c r="CM15" s="55">
        <f t="shared" si="53"/>
        <v>0</v>
      </c>
      <c r="CN15" s="55">
        <f t="shared" si="53"/>
        <v>0</v>
      </c>
      <c r="CO15" s="55">
        <f t="shared" si="53"/>
        <v>0</v>
      </c>
      <c r="CP15" s="55">
        <f t="shared" si="53"/>
        <v>0</v>
      </c>
      <c r="CQ15" s="55">
        <f t="shared" si="53"/>
        <v>0</v>
      </c>
      <c r="CR15" s="55">
        <f t="shared" si="53"/>
        <v>0</v>
      </c>
      <c r="DI15" s="55">
        <f t="shared" si="11"/>
        <v>12</v>
      </c>
      <c r="DJ15" s="79">
        <v>158.88888888888889</v>
      </c>
      <c r="DK15" s="55">
        <v>78.88888888888889</v>
      </c>
      <c r="DL15" s="55">
        <v>0.0</v>
      </c>
      <c r="DM15" s="55">
        <v>50.0</v>
      </c>
      <c r="DN15" s="55">
        <v>0.0</v>
      </c>
      <c r="DO15" s="55">
        <v>0.0</v>
      </c>
      <c r="DP15" s="55">
        <v>0.0</v>
      </c>
      <c r="DQ15" s="55">
        <v>0.0</v>
      </c>
      <c r="DR15" s="55">
        <v>0.0</v>
      </c>
      <c r="DS15" s="55">
        <v>0.0</v>
      </c>
      <c r="DT15" s="80">
        <v>0.0</v>
      </c>
      <c r="DW15" s="55">
        <f t="shared" si="12"/>
        <v>12</v>
      </c>
      <c r="DX15" s="79">
        <f t="shared" ref="DX15:EH15" si="54">IF(CV$14&gt;0,DJ15/CV$14,0)</f>
        <v>79.44444444</v>
      </c>
      <c r="DY15" s="55">
        <f t="shared" si="54"/>
        <v>78.88888889</v>
      </c>
      <c r="DZ15" s="55">
        <f t="shared" si="54"/>
        <v>0</v>
      </c>
      <c r="EA15" s="55">
        <f t="shared" si="54"/>
        <v>50</v>
      </c>
      <c r="EB15" s="55">
        <f t="shared" si="54"/>
        <v>0</v>
      </c>
      <c r="EC15" s="55">
        <f t="shared" si="54"/>
        <v>0</v>
      </c>
      <c r="ED15" s="55">
        <f t="shared" si="54"/>
        <v>0</v>
      </c>
      <c r="EE15" s="55">
        <f t="shared" si="54"/>
        <v>0</v>
      </c>
      <c r="EF15" s="55">
        <f t="shared" si="54"/>
        <v>0</v>
      </c>
      <c r="EG15" s="55">
        <f t="shared" si="54"/>
        <v>0</v>
      </c>
      <c r="EH15" s="80">
        <f t="shared" si="54"/>
        <v>0</v>
      </c>
    </row>
    <row r="16">
      <c r="A16" s="55">
        <f>'Vize Sınavı'!AL183</f>
        <v>13</v>
      </c>
      <c r="B16" s="55">
        <f>'Vize Sınavı'!AM183</f>
        <v>53.33333333</v>
      </c>
      <c r="C16" s="55">
        <f>'Vize Sınavı'!AN183</f>
        <v>20</v>
      </c>
      <c r="D16" s="55">
        <f>'Vize Sınavı'!AO183</f>
        <v>0</v>
      </c>
      <c r="E16" s="55">
        <f>'Vize Sınavı'!AP183</f>
        <v>0</v>
      </c>
      <c r="F16" s="55">
        <f>'Vize Sınavı'!AQ183</f>
        <v>0</v>
      </c>
      <c r="G16" s="55">
        <f>'Vize Sınavı'!AR183</f>
        <v>0</v>
      </c>
      <c r="H16" s="55">
        <f>'Vize Sınavı'!AS183</f>
        <v>0</v>
      </c>
      <c r="I16" s="55">
        <f>'Vize Sınavı'!AT183</f>
        <v>0</v>
      </c>
      <c r="J16" s="55">
        <f>'Vize Sınavı'!AU183</f>
        <v>0</v>
      </c>
      <c r="K16" s="55">
        <f>'Vize Sınavı'!AV183</f>
        <v>0</v>
      </c>
      <c r="M16" s="55">
        <f>'Ödev-Quiz-Deney'!AA183</f>
        <v>13</v>
      </c>
      <c r="N16" s="55">
        <f>'Ödev-Quiz-Deney'!AB183</f>
        <v>0</v>
      </c>
      <c r="O16" s="55">
        <f>'Ödev-Quiz-Deney'!AC183</f>
        <v>0</v>
      </c>
      <c r="P16" s="55">
        <f>'Ödev-Quiz-Deney'!AD183</f>
        <v>0</v>
      </c>
      <c r="Q16" s="55">
        <f>'Ödev-Quiz-Deney'!AE183</f>
        <v>0</v>
      </c>
      <c r="R16" s="55">
        <f>'Ödev-Quiz-Deney'!AF183</f>
        <v>0</v>
      </c>
      <c r="S16" s="55">
        <f>'Ödev-Quiz-Deney'!AG183</f>
        <v>0</v>
      </c>
      <c r="T16" s="55">
        <f>'Ödev-Quiz-Deney'!AH183</f>
        <v>0</v>
      </c>
      <c r="U16" s="55">
        <f>'Ödev-Quiz-Deney'!AI183</f>
        <v>0</v>
      </c>
      <c r="V16" s="55">
        <f>'Ödev-Quiz-Deney'!AJ183</f>
        <v>0</v>
      </c>
      <c r="W16" s="55">
        <f>'Ödev-Quiz-Deney'!AK183</f>
        <v>0</v>
      </c>
      <c r="Y16" s="55">
        <f>'Final Sınavı'!AK183</f>
        <v>13</v>
      </c>
      <c r="Z16" s="55">
        <f>'Final Sınavı'!AL183</f>
        <v>33.33333333</v>
      </c>
      <c r="AA16" s="55">
        <f>'Final Sınavı'!AM183</f>
        <v>0</v>
      </c>
      <c r="AB16" s="55">
        <f>'Final Sınavı'!AN183</f>
        <v>100</v>
      </c>
      <c r="AC16" s="55">
        <f>'Final Sınavı'!AO183</f>
        <v>173.3333333</v>
      </c>
      <c r="AD16" s="55">
        <f>'Final Sınavı'!AP183</f>
        <v>0</v>
      </c>
      <c r="AE16" s="55">
        <f>'Final Sınavı'!AQ183</f>
        <v>0</v>
      </c>
      <c r="AF16" s="55">
        <f>'Final Sınavı'!AR183</f>
        <v>0</v>
      </c>
      <c r="AG16" s="55">
        <f>'Final Sınavı'!AS183</f>
        <v>0</v>
      </c>
      <c r="AH16" s="55">
        <f>'Final Sınavı'!AT183</f>
        <v>0</v>
      </c>
      <c r="AI16" s="55">
        <f>'Final Sınavı'!AU183</f>
        <v>0</v>
      </c>
      <c r="AK16" s="55">
        <f>'Bütünleme Sınavı'!AK183</f>
        <v>0</v>
      </c>
      <c r="AL16" s="55">
        <f>'Bütünleme Sınavı'!AL183</f>
        <v>0</v>
      </c>
      <c r="AM16" s="55">
        <f>'Bütünleme Sınavı'!AM183</f>
        <v>0</v>
      </c>
      <c r="AN16" s="55">
        <f>'Bütünleme Sınavı'!AN183</f>
        <v>0</v>
      </c>
      <c r="AO16" s="55">
        <f>'Bütünleme Sınavı'!AO183</f>
        <v>0</v>
      </c>
      <c r="AP16" s="55">
        <f>'Bütünleme Sınavı'!AP183</f>
        <v>0</v>
      </c>
      <c r="AQ16" s="55">
        <f>'Bütünleme Sınavı'!AQ183</f>
        <v>0</v>
      </c>
      <c r="AR16" s="55">
        <f>'Bütünleme Sınavı'!AR183</f>
        <v>0</v>
      </c>
      <c r="AS16" s="55">
        <f>'Bütünleme Sınavı'!AS183</f>
        <v>0</v>
      </c>
      <c r="AT16" s="55">
        <f>'Bütünleme Sınavı'!AT183</f>
        <v>0</v>
      </c>
      <c r="AU16" s="55">
        <f>'Bütünleme Sınavı'!AU183</f>
        <v>0</v>
      </c>
      <c r="AW16" s="55">
        <f t="shared" si="5"/>
        <v>13</v>
      </c>
      <c r="AX16" s="55">
        <f t="shared" ref="AX16:BG16" si="55">IF($AK16=0,Z16,AL16)</f>
        <v>33.33333333</v>
      </c>
      <c r="AY16" s="55">
        <f t="shared" si="55"/>
        <v>0</v>
      </c>
      <c r="AZ16" s="55">
        <f t="shared" si="55"/>
        <v>100</v>
      </c>
      <c r="BA16" s="55">
        <f t="shared" si="55"/>
        <v>173.3333333</v>
      </c>
      <c r="BB16" s="55">
        <f t="shared" si="55"/>
        <v>0</v>
      </c>
      <c r="BC16" s="55">
        <f t="shared" si="55"/>
        <v>0</v>
      </c>
      <c r="BD16" s="55">
        <f t="shared" si="55"/>
        <v>0</v>
      </c>
      <c r="BE16" s="55">
        <f t="shared" si="55"/>
        <v>0</v>
      </c>
      <c r="BF16" s="55">
        <f t="shared" si="55"/>
        <v>0</v>
      </c>
      <c r="BG16" s="55">
        <f t="shared" si="55"/>
        <v>0</v>
      </c>
      <c r="BI16" s="55">
        <f t="shared" si="7"/>
        <v>13</v>
      </c>
      <c r="BJ16" s="55">
        <f t="shared" ref="BJ16:BS16" si="56">O171+N16+AX16</f>
        <v>86.66666667</v>
      </c>
      <c r="BK16" s="55">
        <f t="shared" si="56"/>
        <v>20</v>
      </c>
      <c r="BL16" s="55">
        <f t="shared" si="56"/>
        <v>100</v>
      </c>
      <c r="BM16" s="55">
        <f t="shared" si="56"/>
        <v>173.3333333</v>
      </c>
      <c r="BN16" s="55">
        <f t="shared" si="56"/>
        <v>0</v>
      </c>
      <c r="BO16" s="55">
        <f t="shared" si="56"/>
        <v>0</v>
      </c>
      <c r="BP16" s="55">
        <f t="shared" si="56"/>
        <v>0</v>
      </c>
      <c r="BQ16" s="55">
        <f t="shared" si="56"/>
        <v>0</v>
      </c>
      <c r="BR16" s="55">
        <f t="shared" si="56"/>
        <v>0</v>
      </c>
      <c r="BS16" s="55">
        <f t="shared" si="56"/>
        <v>0</v>
      </c>
      <c r="CH16" s="55">
        <f t="shared" si="9"/>
        <v>13</v>
      </c>
      <c r="CI16" s="55">
        <f t="shared" ref="CI16:CR16" si="57">IF($AK16=0,IF($A171=0,IF(BW$4&gt;0,BJ16/BW$4,0),IF(BW$6&gt;0,BJ16/BW$6,0)),IF($A171=0,IF(BW$5&gt;0,BJ16/BW$5,0),IF(BW$7&gt;0,BJ16/BW$7,0)))</f>
        <v>28.88888889</v>
      </c>
      <c r="CJ16" s="55">
        <f t="shared" si="57"/>
        <v>10</v>
      </c>
      <c r="CK16" s="55">
        <f t="shared" si="57"/>
        <v>100</v>
      </c>
      <c r="CL16" s="55">
        <f t="shared" si="57"/>
        <v>86.66666667</v>
      </c>
      <c r="CM16" s="55">
        <f t="shared" si="57"/>
        <v>0</v>
      </c>
      <c r="CN16" s="55">
        <f t="shared" si="57"/>
        <v>0</v>
      </c>
      <c r="CO16" s="55">
        <f t="shared" si="57"/>
        <v>0</v>
      </c>
      <c r="CP16" s="55">
        <f t="shared" si="57"/>
        <v>0</v>
      </c>
      <c r="CQ16" s="55">
        <f t="shared" si="57"/>
        <v>0</v>
      </c>
      <c r="CR16" s="55">
        <f t="shared" si="57"/>
        <v>0</v>
      </c>
      <c r="DI16" s="55">
        <f t="shared" si="11"/>
        <v>13</v>
      </c>
      <c r="DJ16" s="79">
        <v>128.88888888888889</v>
      </c>
      <c r="DK16" s="55">
        <v>10.0</v>
      </c>
      <c r="DL16" s="55">
        <v>0.0</v>
      </c>
      <c r="DM16" s="55">
        <v>86.66666666666666</v>
      </c>
      <c r="DN16" s="55">
        <v>0.0</v>
      </c>
      <c r="DO16" s="55">
        <v>0.0</v>
      </c>
      <c r="DP16" s="55">
        <v>0.0</v>
      </c>
      <c r="DQ16" s="55">
        <v>0.0</v>
      </c>
      <c r="DR16" s="55">
        <v>0.0</v>
      </c>
      <c r="DS16" s="55">
        <v>0.0</v>
      </c>
      <c r="DT16" s="80">
        <v>0.0</v>
      </c>
      <c r="DW16" s="55">
        <f t="shared" si="12"/>
        <v>13</v>
      </c>
      <c r="DX16" s="79">
        <f t="shared" ref="DX16:EH16" si="58">IF(CV$14&gt;0,DJ16/CV$14,0)</f>
        <v>64.44444444</v>
      </c>
      <c r="DY16" s="55">
        <f t="shared" si="58"/>
        <v>10</v>
      </c>
      <c r="DZ16" s="55">
        <f t="shared" si="58"/>
        <v>0</v>
      </c>
      <c r="EA16" s="55">
        <f t="shared" si="58"/>
        <v>86.66666667</v>
      </c>
      <c r="EB16" s="55">
        <f t="shared" si="58"/>
        <v>0</v>
      </c>
      <c r="EC16" s="55">
        <f t="shared" si="58"/>
        <v>0</v>
      </c>
      <c r="ED16" s="55">
        <f t="shared" si="58"/>
        <v>0</v>
      </c>
      <c r="EE16" s="55">
        <f t="shared" si="58"/>
        <v>0</v>
      </c>
      <c r="EF16" s="55">
        <f t="shared" si="58"/>
        <v>0</v>
      </c>
      <c r="EG16" s="55">
        <f t="shared" si="58"/>
        <v>0</v>
      </c>
      <c r="EH16" s="80">
        <f t="shared" si="58"/>
        <v>0</v>
      </c>
    </row>
    <row r="17">
      <c r="A17" s="55">
        <f>'Vize Sınavı'!AL184</f>
        <v>14</v>
      </c>
      <c r="B17" s="55">
        <f>'Vize Sınavı'!AM184</f>
        <v>93.33333333</v>
      </c>
      <c r="C17" s="55">
        <f>'Vize Sınavı'!AN184</f>
        <v>63.33333333</v>
      </c>
      <c r="D17" s="55">
        <f>'Vize Sınavı'!AO184</f>
        <v>0</v>
      </c>
      <c r="E17" s="55">
        <f>'Vize Sınavı'!AP184</f>
        <v>0</v>
      </c>
      <c r="F17" s="55">
        <f>'Vize Sınavı'!AQ184</f>
        <v>0</v>
      </c>
      <c r="G17" s="55">
        <f>'Vize Sınavı'!AR184</f>
        <v>0</v>
      </c>
      <c r="H17" s="55">
        <f>'Vize Sınavı'!AS184</f>
        <v>0</v>
      </c>
      <c r="I17" s="55">
        <f>'Vize Sınavı'!AT184</f>
        <v>0</v>
      </c>
      <c r="J17" s="55">
        <f>'Vize Sınavı'!AU184</f>
        <v>0</v>
      </c>
      <c r="K17" s="55">
        <f>'Vize Sınavı'!AV184</f>
        <v>0</v>
      </c>
      <c r="M17" s="55">
        <f>'Ödev-Quiz-Deney'!AA184</f>
        <v>14</v>
      </c>
      <c r="N17" s="55">
        <f>'Ödev-Quiz-Deney'!AB184</f>
        <v>0</v>
      </c>
      <c r="O17" s="55">
        <f>'Ödev-Quiz-Deney'!AC184</f>
        <v>0</v>
      </c>
      <c r="P17" s="55">
        <f>'Ödev-Quiz-Deney'!AD184</f>
        <v>0</v>
      </c>
      <c r="Q17" s="55">
        <f>'Ödev-Quiz-Deney'!AE184</f>
        <v>0</v>
      </c>
      <c r="R17" s="55">
        <f>'Ödev-Quiz-Deney'!AF184</f>
        <v>0</v>
      </c>
      <c r="S17" s="55">
        <f>'Ödev-Quiz-Deney'!AG184</f>
        <v>0</v>
      </c>
      <c r="T17" s="55">
        <f>'Ödev-Quiz-Deney'!AH184</f>
        <v>0</v>
      </c>
      <c r="U17" s="55">
        <f>'Ödev-Quiz-Deney'!AI184</f>
        <v>0</v>
      </c>
      <c r="V17" s="55">
        <f>'Ödev-Quiz-Deney'!AJ184</f>
        <v>0</v>
      </c>
      <c r="W17" s="55">
        <f>'Ödev-Quiz-Deney'!AK184</f>
        <v>0</v>
      </c>
      <c r="Y17" s="55">
        <f>'Final Sınavı'!AK184</f>
        <v>14</v>
      </c>
      <c r="Z17" s="55">
        <f>'Final Sınavı'!AL184</f>
        <v>100</v>
      </c>
      <c r="AA17" s="55">
        <f>'Final Sınavı'!AM184</f>
        <v>0</v>
      </c>
      <c r="AB17" s="55">
        <f>'Final Sınavı'!AN184</f>
        <v>30</v>
      </c>
      <c r="AC17" s="55">
        <f>'Final Sınavı'!AO184</f>
        <v>173.3333333</v>
      </c>
      <c r="AD17" s="55">
        <f>'Final Sınavı'!AP184</f>
        <v>0</v>
      </c>
      <c r="AE17" s="55">
        <f>'Final Sınavı'!AQ184</f>
        <v>0</v>
      </c>
      <c r="AF17" s="55">
        <f>'Final Sınavı'!AR184</f>
        <v>0</v>
      </c>
      <c r="AG17" s="55">
        <f>'Final Sınavı'!AS184</f>
        <v>0</v>
      </c>
      <c r="AH17" s="55">
        <f>'Final Sınavı'!AT184</f>
        <v>0</v>
      </c>
      <c r="AI17" s="55">
        <f>'Final Sınavı'!AU184</f>
        <v>0</v>
      </c>
      <c r="AK17" s="55">
        <f>'Bütünleme Sınavı'!AK184</f>
        <v>0</v>
      </c>
      <c r="AL17" s="55">
        <f>'Bütünleme Sınavı'!AL184</f>
        <v>0</v>
      </c>
      <c r="AM17" s="55">
        <f>'Bütünleme Sınavı'!AM184</f>
        <v>0</v>
      </c>
      <c r="AN17" s="55">
        <f>'Bütünleme Sınavı'!AN184</f>
        <v>0</v>
      </c>
      <c r="AO17" s="55">
        <f>'Bütünleme Sınavı'!AO184</f>
        <v>0</v>
      </c>
      <c r="AP17" s="55">
        <f>'Bütünleme Sınavı'!AP184</f>
        <v>0</v>
      </c>
      <c r="AQ17" s="55">
        <f>'Bütünleme Sınavı'!AQ184</f>
        <v>0</v>
      </c>
      <c r="AR17" s="55">
        <f>'Bütünleme Sınavı'!AR184</f>
        <v>0</v>
      </c>
      <c r="AS17" s="55">
        <f>'Bütünleme Sınavı'!AS184</f>
        <v>0</v>
      </c>
      <c r="AT17" s="55">
        <f>'Bütünleme Sınavı'!AT184</f>
        <v>0</v>
      </c>
      <c r="AU17" s="55">
        <f>'Bütünleme Sınavı'!AU184</f>
        <v>0</v>
      </c>
      <c r="AW17" s="55">
        <f t="shared" si="5"/>
        <v>14</v>
      </c>
      <c r="AX17" s="55">
        <f t="shared" ref="AX17:BG17" si="59">IF($AK17=0,Z17,AL17)</f>
        <v>100</v>
      </c>
      <c r="AY17" s="55">
        <f t="shared" si="59"/>
        <v>0</v>
      </c>
      <c r="AZ17" s="55">
        <f t="shared" si="59"/>
        <v>30</v>
      </c>
      <c r="BA17" s="55">
        <f t="shared" si="59"/>
        <v>173.3333333</v>
      </c>
      <c r="BB17" s="55">
        <f t="shared" si="59"/>
        <v>0</v>
      </c>
      <c r="BC17" s="55">
        <f t="shared" si="59"/>
        <v>0</v>
      </c>
      <c r="BD17" s="55">
        <f t="shared" si="59"/>
        <v>0</v>
      </c>
      <c r="BE17" s="55">
        <f t="shared" si="59"/>
        <v>0</v>
      </c>
      <c r="BF17" s="55">
        <f t="shared" si="59"/>
        <v>0</v>
      </c>
      <c r="BG17" s="55">
        <f t="shared" si="59"/>
        <v>0</v>
      </c>
      <c r="BI17" s="55">
        <f t="shared" si="7"/>
        <v>14</v>
      </c>
      <c r="BJ17" s="55">
        <f t="shared" ref="BJ17:BS17" si="60">O172+N17+AX17</f>
        <v>193.3333333</v>
      </c>
      <c r="BK17" s="55">
        <f t="shared" si="60"/>
        <v>63.33333333</v>
      </c>
      <c r="BL17" s="55">
        <f t="shared" si="60"/>
        <v>30</v>
      </c>
      <c r="BM17" s="55">
        <f t="shared" si="60"/>
        <v>173.3333333</v>
      </c>
      <c r="BN17" s="55">
        <f t="shared" si="60"/>
        <v>0</v>
      </c>
      <c r="BO17" s="55">
        <f t="shared" si="60"/>
        <v>0</v>
      </c>
      <c r="BP17" s="55">
        <f t="shared" si="60"/>
        <v>0</v>
      </c>
      <c r="BQ17" s="55">
        <f t="shared" si="60"/>
        <v>0</v>
      </c>
      <c r="BR17" s="55">
        <f t="shared" si="60"/>
        <v>0</v>
      </c>
      <c r="BS17" s="55">
        <f t="shared" si="60"/>
        <v>0</v>
      </c>
      <c r="CH17" s="55">
        <f t="shared" si="9"/>
        <v>14</v>
      </c>
      <c r="CI17" s="55">
        <f t="shared" ref="CI17:CR17" si="61">IF($AK17=0,IF($A172=0,IF(BW$4&gt;0,BJ17/BW$4,0),IF(BW$6&gt;0,BJ17/BW$6,0)),IF($A172=0,IF(BW$5&gt;0,BJ17/BW$5,0),IF(BW$7&gt;0,BJ17/BW$7,0)))</f>
        <v>64.44444444</v>
      </c>
      <c r="CJ17" s="55">
        <f t="shared" si="61"/>
        <v>31.66666667</v>
      </c>
      <c r="CK17" s="55">
        <f t="shared" si="61"/>
        <v>30</v>
      </c>
      <c r="CL17" s="55">
        <f t="shared" si="61"/>
        <v>86.66666667</v>
      </c>
      <c r="CM17" s="55">
        <f t="shared" si="61"/>
        <v>0</v>
      </c>
      <c r="CN17" s="55">
        <f t="shared" si="61"/>
        <v>0</v>
      </c>
      <c r="CO17" s="55">
        <f t="shared" si="61"/>
        <v>0</v>
      </c>
      <c r="CP17" s="55">
        <f t="shared" si="61"/>
        <v>0</v>
      </c>
      <c r="CQ17" s="55">
        <f t="shared" si="61"/>
        <v>0</v>
      </c>
      <c r="CR17" s="55">
        <f t="shared" si="61"/>
        <v>0</v>
      </c>
      <c r="DI17" s="55">
        <f t="shared" si="11"/>
        <v>14</v>
      </c>
      <c r="DJ17" s="79">
        <v>94.44444444444444</v>
      </c>
      <c r="DK17" s="55">
        <v>31.666666666666668</v>
      </c>
      <c r="DL17" s="55">
        <v>0.0</v>
      </c>
      <c r="DM17" s="55">
        <v>86.66666666666666</v>
      </c>
      <c r="DN17" s="55">
        <v>0.0</v>
      </c>
      <c r="DO17" s="55">
        <v>0.0</v>
      </c>
      <c r="DP17" s="55">
        <v>0.0</v>
      </c>
      <c r="DQ17" s="55">
        <v>0.0</v>
      </c>
      <c r="DR17" s="55">
        <v>0.0</v>
      </c>
      <c r="DS17" s="55">
        <v>0.0</v>
      </c>
      <c r="DT17" s="80">
        <v>0.0</v>
      </c>
      <c r="DW17" s="55">
        <f t="shared" si="12"/>
        <v>14</v>
      </c>
      <c r="DX17" s="79">
        <f t="shared" ref="DX17:EH17" si="62">IF(CV$14&gt;0,DJ17/CV$14,0)</f>
        <v>47.22222222</v>
      </c>
      <c r="DY17" s="55">
        <f t="shared" si="62"/>
        <v>31.66666667</v>
      </c>
      <c r="DZ17" s="55">
        <f t="shared" si="62"/>
        <v>0</v>
      </c>
      <c r="EA17" s="55">
        <f t="shared" si="62"/>
        <v>86.66666667</v>
      </c>
      <c r="EB17" s="55">
        <f t="shared" si="62"/>
        <v>0</v>
      </c>
      <c r="EC17" s="55">
        <f t="shared" si="62"/>
        <v>0</v>
      </c>
      <c r="ED17" s="55">
        <f t="shared" si="62"/>
        <v>0</v>
      </c>
      <c r="EE17" s="55">
        <f t="shared" si="62"/>
        <v>0</v>
      </c>
      <c r="EF17" s="55">
        <f t="shared" si="62"/>
        <v>0</v>
      </c>
      <c r="EG17" s="55">
        <f t="shared" si="62"/>
        <v>0</v>
      </c>
      <c r="EH17" s="80">
        <f t="shared" si="62"/>
        <v>0</v>
      </c>
    </row>
    <row r="18">
      <c r="A18" s="55">
        <f>'Vize Sınavı'!AL185</f>
        <v>15</v>
      </c>
      <c r="B18" s="55">
        <f>'Vize Sınavı'!AM185</f>
        <v>113.3333333</v>
      </c>
      <c r="C18" s="55">
        <f>'Vize Sınavı'!AN185</f>
        <v>56.66666667</v>
      </c>
      <c r="D18" s="55">
        <f>'Vize Sınavı'!AO185</f>
        <v>0</v>
      </c>
      <c r="E18" s="55">
        <f>'Vize Sınavı'!AP185</f>
        <v>0</v>
      </c>
      <c r="F18" s="55">
        <f>'Vize Sınavı'!AQ185</f>
        <v>0</v>
      </c>
      <c r="G18" s="55">
        <f>'Vize Sınavı'!AR185</f>
        <v>0</v>
      </c>
      <c r="H18" s="55">
        <f>'Vize Sınavı'!AS185</f>
        <v>0</v>
      </c>
      <c r="I18" s="55">
        <f>'Vize Sınavı'!AT185</f>
        <v>0</v>
      </c>
      <c r="J18" s="55">
        <f>'Vize Sınavı'!AU185</f>
        <v>0</v>
      </c>
      <c r="K18" s="55">
        <f>'Vize Sınavı'!AV185</f>
        <v>0</v>
      </c>
      <c r="M18" s="55">
        <f>'Ödev-Quiz-Deney'!AA185</f>
        <v>15</v>
      </c>
      <c r="N18" s="55">
        <f>'Ödev-Quiz-Deney'!AB185</f>
        <v>0</v>
      </c>
      <c r="O18" s="55">
        <f>'Ödev-Quiz-Deney'!AC185</f>
        <v>0</v>
      </c>
      <c r="P18" s="55">
        <f>'Ödev-Quiz-Deney'!AD185</f>
        <v>0</v>
      </c>
      <c r="Q18" s="55">
        <f>'Ödev-Quiz-Deney'!AE185</f>
        <v>0</v>
      </c>
      <c r="R18" s="55">
        <f>'Ödev-Quiz-Deney'!AF185</f>
        <v>0</v>
      </c>
      <c r="S18" s="55">
        <f>'Ödev-Quiz-Deney'!AG185</f>
        <v>0</v>
      </c>
      <c r="T18" s="55">
        <f>'Ödev-Quiz-Deney'!AH185</f>
        <v>0</v>
      </c>
      <c r="U18" s="55">
        <f>'Ödev-Quiz-Deney'!AI185</f>
        <v>0</v>
      </c>
      <c r="V18" s="55">
        <f>'Ödev-Quiz-Deney'!AJ185</f>
        <v>0</v>
      </c>
      <c r="W18" s="55">
        <f>'Ödev-Quiz-Deney'!AK185</f>
        <v>0</v>
      </c>
      <c r="Y18" s="55">
        <f>'Final Sınavı'!AK185</f>
        <v>15</v>
      </c>
      <c r="Z18" s="55">
        <f>'Final Sınavı'!AL185</f>
        <v>100</v>
      </c>
      <c r="AA18" s="55">
        <f>'Final Sınavı'!AM185</f>
        <v>0</v>
      </c>
      <c r="AB18" s="55">
        <f>'Final Sınavı'!AN185</f>
        <v>100</v>
      </c>
      <c r="AC18" s="55">
        <f>'Final Sınavı'!AO185</f>
        <v>110</v>
      </c>
      <c r="AD18" s="55">
        <f>'Final Sınavı'!AP185</f>
        <v>0</v>
      </c>
      <c r="AE18" s="55">
        <f>'Final Sınavı'!AQ185</f>
        <v>0</v>
      </c>
      <c r="AF18" s="55">
        <f>'Final Sınavı'!AR185</f>
        <v>0</v>
      </c>
      <c r="AG18" s="55">
        <f>'Final Sınavı'!AS185</f>
        <v>0</v>
      </c>
      <c r="AH18" s="55">
        <f>'Final Sınavı'!AT185</f>
        <v>0</v>
      </c>
      <c r="AI18" s="55">
        <f>'Final Sınavı'!AU185</f>
        <v>0</v>
      </c>
      <c r="AK18" s="55">
        <f>'Bütünleme Sınavı'!AK185</f>
        <v>0</v>
      </c>
      <c r="AL18" s="55">
        <f>'Bütünleme Sınavı'!AL185</f>
        <v>0</v>
      </c>
      <c r="AM18" s="55">
        <f>'Bütünleme Sınavı'!AM185</f>
        <v>0</v>
      </c>
      <c r="AN18" s="55">
        <f>'Bütünleme Sınavı'!AN185</f>
        <v>0</v>
      </c>
      <c r="AO18" s="55">
        <f>'Bütünleme Sınavı'!AO185</f>
        <v>0</v>
      </c>
      <c r="AP18" s="55">
        <f>'Bütünleme Sınavı'!AP185</f>
        <v>0</v>
      </c>
      <c r="AQ18" s="55">
        <f>'Bütünleme Sınavı'!AQ185</f>
        <v>0</v>
      </c>
      <c r="AR18" s="55">
        <f>'Bütünleme Sınavı'!AR185</f>
        <v>0</v>
      </c>
      <c r="AS18" s="55">
        <f>'Bütünleme Sınavı'!AS185</f>
        <v>0</v>
      </c>
      <c r="AT18" s="55">
        <f>'Bütünleme Sınavı'!AT185</f>
        <v>0</v>
      </c>
      <c r="AU18" s="55">
        <f>'Bütünleme Sınavı'!AU185</f>
        <v>0</v>
      </c>
      <c r="AW18" s="55">
        <f t="shared" si="5"/>
        <v>15</v>
      </c>
      <c r="AX18" s="55">
        <f t="shared" ref="AX18:BG18" si="63">IF($AK18=0,Z18,AL18)</f>
        <v>100</v>
      </c>
      <c r="AY18" s="55">
        <f t="shared" si="63"/>
        <v>0</v>
      </c>
      <c r="AZ18" s="55">
        <f t="shared" si="63"/>
        <v>100</v>
      </c>
      <c r="BA18" s="55">
        <f t="shared" si="63"/>
        <v>110</v>
      </c>
      <c r="BB18" s="55">
        <f t="shared" si="63"/>
        <v>0</v>
      </c>
      <c r="BC18" s="55">
        <f t="shared" si="63"/>
        <v>0</v>
      </c>
      <c r="BD18" s="55">
        <f t="shared" si="63"/>
        <v>0</v>
      </c>
      <c r="BE18" s="55">
        <f t="shared" si="63"/>
        <v>0</v>
      </c>
      <c r="BF18" s="55">
        <f t="shared" si="63"/>
        <v>0</v>
      </c>
      <c r="BG18" s="55">
        <f t="shared" si="63"/>
        <v>0</v>
      </c>
      <c r="BI18" s="55">
        <f t="shared" si="7"/>
        <v>15</v>
      </c>
      <c r="BJ18" s="55">
        <f t="shared" ref="BJ18:BS18" si="64">O173+N18+AX18</f>
        <v>213.3333333</v>
      </c>
      <c r="BK18" s="55">
        <f t="shared" si="64"/>
        <v>56.66666667</v>
      </c>
      <c r="BL18" s="55">
        <f t="shared" si="64"/>
        <v>100</v>
      </c>
      <c r="BM18" s="55">
        <f t="shared" si="64"/>
        <v>110</v>
      </c>
      <c r="BN18" s="55">
        <f t="shared" si="64"/>
        <v>0</v>
      </c>
      <c r="BO18" s="55">
        <f t="shared" si="64"/>
        <v>0</v>
      </c>
      <c r="BP18" s="55">
        <f t="shared" si="64"/>
        <v>0</v>
      </c>
      <c r="BQ18" s="55">
        <f t="shared" si="64"/>
        <v>0</v>
      </c>
      <c r="BR18" s="55">
        <f t="shared" si="64"/>
        <v>0</v>
      </c>
      <c r="BS18" s="55">
        <f t="shared" si="64"/>
        <v>0</v>
      </c>
      <c r="CH18" s="55">
        <f t="shared" si="9"/>
        <v>15</v>
      </c>
      <c r="CI18" s="55">
        <f t="shared" ref="CI18:CR18" si="65">IF($AK18=0,IF($A173=0,IF(BW$4&gt;0,BJ18/BW$4,0),IF(BW$6&gt;0,BJ18/BW$6,0)),IF($A173=0,IF(BW$5&gt;0,BJ18/BW$5,0),IF(BW$7&gt;0,BJ18/BW$7,0)))</f>
        <v>71.11111111</v>
      </c>
      <c r="CJ18" s="55">
        <f t="shared" si="65"/>
        <v>28.33333333</v>
      </c>
      <c r="CK18" s="55">
        <f t="shared" si="65"/>
        <v>100</v>
      </c>
      <c r="CL18" s="55">
        <f t="shared" si="65"/>
        <v>55</v>
      </c>
      <c r="CM18" s="55">
        <f t="shared" si="65"/>
        <v>0</v>
      </c>
      <c r="CN18" s="55">
        <f t="shared" si="65"/>
        <v>0</v>
      </c>
      <c r="CO18" s="55">
        <f t="shared" si="65"/>
        <v>0</v>
      </c>
      <c r="CP18" s="55">
        <f t="shared" si="65"/>
        <v>0</v>
      </c>
      <c r="CQ18" s="55">
        <f t="shared" si="65"/>
        <v>0</v>
      </c>
      <c r="CR18" s="55">
        <f t="shared" si="65"/>
        <v>0</v>
      </c>
      <c r="DI18" s="55">
        <f t="shared" si="11"/>
        <v>15</v>
      </c>
      <c r="DJ18" s="79">
        <v>171.1111111111111</v>
      </c>
      <c r="DK18" s="55">
        <v>28.333333333333332</v>
      </c>
      <c r="DL18" s="55">
        <v>0.0</v>
      </c>
      <c r="DM18" s="55">
        <v>55.0</v>
      </c>
      <c r="DN18" s="55">
        <v>0.0</v>
      </c>
      <c r="DO18" s="55">
        <v>0.0</v>
      </c>
      <c r="DP18" s="55">
        <v>0.0</v>
      </c>
      <c r="DQ18" s="55">
        <v>0.0</v>
      </c>
      <c r="DR18" s="55">
        <v>0.0</v>
      </c>
      <c r="DS18" s="55">
        <v>0.0</v>
      </c>
      <c r="DT18" s="80">
        <v>0.0</v>
      </c>
      <c r="DW18" s="55">
        <f t="shared" si="12"/>
        <v>15</v>
      </c>
      <c r="DX18" s="79">
        <f t="shared" ref="DX18:EH18" si="66">IF(CV$14&gt;0,DJ18/CV$14,0)</f>
        <v>85.55555556</v>
      </c>
      <c r="DY18" s="55">
        <f t="shared" si="66"/>
        <v>28.33333333</v>
      </c>
      <c r="DZ18" s="55">
        <f t="shared" si="66"/>
        <v>0</v>
      </c>
      <c r="EA18" s="55">
        <f t="shared" si="66"/>
        <v>55</v>
      </c>
      <c r="EB18" s="55">
        <f t="shared" si="66"/>
        <v>0</v>
      </c>
      <c r="EC18" s="55">
        <f t="shared" si="66"/>
        <v>0</v>
      </c>
      <c r="ED18" s="55">
        <f t="shared" si="66"/>
        <v>0</v>
      </c>
      <c r="EE18" s="55">
        <f t="shared" si="66"/>
        <v>0</v>
      </c>
      <c r="EF18" s="55">
        <f t="shared" si="66"/>
        <v>0</v>
      </c>
      <c r="EG18" s="55">
        <f t="shared" si="66"/>
        <v>0</v>
      </c>
      <c r="EH18" s="80">
        <f t="shared" si="66"/>
        <v>0</v>
      </c>
    </row>
    <row r="19">
      <c r="A19" s="55">
        <f>'Vize Sınavı'!AL186</f>
        <v>16</v>
      </c>
      <c r="B19" s="55">
        <f>'Vize Sınavı'!AM186</f>
        <v>40</v>
      </c>
      <c r="C19" s="55">
        <f>'Vize Sınavı'!AN186</f>
        <v>10</v>
      </c>
      <c r="D19" s="55">
        <f>'Vize Sınavı'!AO186</f>
        <v>0</v>
      </c>
      <c r="E19" s="55">
        <f>'Vize Sınavı'!AP186</f>
        <v>0</v>
      </c>
      <c r="F19" s="55">
        <f>'Vize Sınavı'!AQ186</f>
        <v>0</v>
      </c>
      <c r="G19" s="55">
        <f>'Vize Sınavı'!AR186</f>
        <v>0</v>
      </c>
      <c r="H19" s="55">
        <f>'Vize Sınavı'!AS186</f>
        <v>0</v>
      </c>
      <c r="I19" s="55">
        <f>'Vize Sınavı'!AT186</f>
        <v>0</v>
      </c>
      <c r="J19" s="55">
        <f>'Vize Sınavı'!AU186</f>
        <v>0</v>
      </c>
      <c r="K19" s="55">
        <f>'Vize Sınavı'!AV186</f>
        <v>0</v>
      </c>
      <c r="M19" s="55">
        <f>'Ödev-Quiz-Deney'!AA186</f>
        <v>16</v>
      </c>
      <c r="N19" s="55">
        <f>'Ödev-Quiz-Deney'!AB186</f>
        <v>0</v>
      </c>
      <c r="O19" s="55">
        <f>'Ödev-Quiz-Deney'!AC186</f>
        <v>0</v>
      </c>
      <c r="P19" s="55">
        <f>'Ödev-Quiz-Deney'!AD186</f>
        <v>0</v>
      </c>
      <c r="Q19" s="55">
        <f>'Ödev-Quiz-Deney'!AE186</f>
        <v>0</v>
      </c>
      <c r="R19" s="55">
        <f>'Ödev-Quiz-Deney'!AF186</f>
        <v>0</v>
      </c>
      <c r="S19" s="55">
        <f>'Ödev-Quiz-Deney'!AG186</f>
        <v>0</v>
      </c>
      <c r="T19" s="55">
        <f>'Ödev-Quiz-Deney'!AH186</f>
        <v>0</v>
      </c>
      <c r="U19" s="55">
        <f>'Ödev-Quiz-Deney'!AI186</f>
        <v>0</v>
      </c>
      <c r="V19" s="55">
        <f>'Ödev-Quiz-Deney'!AJ186</f>
        <v>0</v>
      </c>
      <c r="W19" s="55">
        <f>'Ödev-Quiz-Deney'!AK186</f>
        <v>0</v>
      </c>
      <c r="Y19" s="55">
        <f>'Final Sınavı'!AK186</f>
        <v>16</v>
      </c>
      <c r="Z19" s="55">
        <f>'Final Sınavı'!AL186</f>
        <v>100</v>
      </c>
      <c r="AA19" s="55">
        <f>'Final Sınavı'!AM186</f>
        <v>0</v>
      </c>
      <c r="AB19" s="55">
        <f>'Final Sınavı'!AN186</f>
        <v>0</v>
      </c>
      <c r="AC19" s="55">
        <f>'Final Sınavı'!AO186</f>
        <v>200</v>
      </c>
      <c r="AD19" s="55">
        <f>'Final Sınavı'!AP186</f>
        <v>0</v>
      </c>
      <c r="AE19" s="55">
        <f>'Final Sınavı'!AQ186</f>
        <v>0</v>
      </c>
      <c r="AF19" s="55">
        <f>'Final Sınavı'!AR186</f>
        <v>0</v>
      </c>
      <c r="AG19" s="55">
        <f>'Final Sınavı'!AS186</f>
        <v>0</v>
      </c>
      <c r="AH19" s="55">
        <f>'Final Sınavı'!AT186</f>
        <v>0</v>
      </c>
      <c r="AI19" s="55">
        <f>'Final Sınavı'!AU186</f>
        <v>0</v>
      </c>
      <c r="AK19" s="55">
        <f>'Bütünleme Sınavı'!AK186</f>
        <v>0</v>
      </c>
      <c r="AL19" s="55">
        <f>'Bütünleme Sınavı'!AL186</f>
        <v>0</v>
      </c>
      <c r="AM19" s="55">
        <f>'Bütünleme Sınavı'!AM186</f>
        <v>0</v>
      </c>
      <c r="AN19" s="55">
        <f>'Bütünleme Sınavı'!AN186</f>
        <v>0</v>
      </c>
      <c r="AO19" s="55">
        <f>'Bütünleme Sınavı'!AO186</f>
        <v>0</v>
      </c>
      <c r="AP19" s="55">
        <f>'Bütünleme Sınavı'!AP186</f>
        <v>0</v>
      </c>
      <c r="AQ19" s="55">
        <f>'Bütünleme Sınavı'!AQ186</f>
        <v>0</v>
      </c>
      <c r="AR19" s="55">
        <f>'Bütünleme Sınavı'!AR186</f>
        <v>0</v>
      </c>
      <c r="AS19" s="55">
        <f>'Bütünleme Sınavı'!AS186</f>
        <v>0</v>
      </c>
      <c r="AT19" s="55">
        <f>'Bütünleme Sınavı'!AT186</f>
        <v>0</v>
      </c>
      <c r="AU19" s="55">
        <f>'Bütünleme Sınavı'!AU186</f>
        <v>0</v>
      </c>
      <c r="AW19" s="55">
        <f t="shared" si="5"/>
        <v>16</v>
      </c>
      <c r="AX19" s="55">
        <f t="shared" ref="AX19:BG19" si="67">IF($AK19=0,Z19,AL19)</f>
        <v>100</v>
      </c>
      <c r="AY19" s="55">
        <f t="shared" si="67"/>
        <v>0</v>
      </c>
      <c r="AZ19" s="55">
        <f t="shared" si="67"/>
        <v>0</v>
      </c>
      <c r="BA19" s="55">
        <f t="shared" si="67"/>
        <v>200</v>
      </c>
      <c r="BB19" s="55">
        <f t="shared" si="67"/>
        <v>0</v>
      </c>
      <c r="BC19" s="55">
        <f t="shared" si="67"/>
        <v>0</v>
      </c>
      <c r="BD19" s="55">
        <f t="shared" si="67"/>
        <v>0</v>
      </c>
      <c r="BE19" s="55">
        <f t="shared" si="67"/>
        <v>0</v>
      </c>
      <c r="BF19" s="55">
        <f t="shared" si="67"/>
        <v>0</v>
      </c>
      <c r="BG19" s="55">
        <f t="shared" si="67"/>
        <v>0</v>
      </c>
      <c r="BI19" s="55">
        <f t="shared" si="7"/>
        <v>16</v>
      </c>
      <c r="BJ19" s="55">
        <f t="shared" ref="BJ19:BS19" si="68">O174+N19+AX19</f>
        <v>140</v>
      </c>
      <c r="BK19" s="55">
        <f t="shared" si="68"/>
        <v>10</v>
      </c>
      <c r="BL19" s="55">
        <f t="shared" si="68"/>
        <v>0</v>
      </c>
      <c r="BM19" s="55">
        <f t="shared" si="68"/>
        <v>200</v>
      </c>
      <c r="BN19" s="55">
        <f t="shared" si="68"/>
        <v>0</v>
      </c>
      <c r="BO19" s="55">
        <f t="shared" si="68"/>
        <v>0</v>
      </c>
      <c r="BP19" s="55">
        <f t="shared" si="68"/>
        <v>0</v>
      </c>
      <c r="BQ19" s="55">
        <f t="shared" si="68"/>
        <v>0</v>
      </c>
      <c r="BR19" s="55">
        <f t="shared" si="68"/>
        <v>0</v>
      </c>
      <c r="BS19" s="55">
        <f t="shared" si="68"/>
        <v>0</v>
      </c>
      <c r="CH19" s="55">
        <f t="shared" si="9"/>
        <v>16</v>
      </c>
      <c r="CI19" s="55">
        <f t="shared" ref="CI19:CR19" si="69">IF($AK19=0,IF($A174=0,IF(BW$4&gt;0,BJ19/BW$4,0),IF(BW$6&gt;0,BJ19/BW$6,0)),IF($A174=0,IF(BW$5&gt;0,BJ19/BW$5,0),IF(BW$7&gt;0,BJ19/BW$7,0)))</f>
        <v>46.66666667</v>
      </c>
      <c r="CJ19" s="55">
        <f t="shared" si="69"/>
        <v>5</v>
      </c>
      <c r="CK19" s="55">
        <f t="shared" si="69"/>
        <v>0</v>
      </c>
      <c r="CL19" s="55">
        <f t="shared" si="69"/>
        <v>100</v>
      </c>
      <c r="CM19" s="55">
        <f t="shared" si="69"/>
        <v>0</v>
      </c>
      <c r="CN19" s="55">
        <f t="shared" si="69"/>
        <v>0</v>
      </c>
      <c r="CO19" s="55">
        <f t="shared" si="69"/>
        <v>0</v>
      </c>
      <c r="CP19" s="55">
        <f t="shared" si="69"/>
        <v>0</v>
      </c>
      <c r="CQ19" s="55">
        <f t="shared" si="69"/>
        <v>0</v>
      </c>
      <c r="CR19" s="55">
        <f t="shared" si="69"/>
        <v>0</v>
      </c>
      <c r="DI19" s="55">
        <f t="shared" si="11"/>
        <v>16</v>
      </c>
      <c r="DJ19" s="79">
        <v>46.666666666666664</v>
      </c>
      <c r="DK19" s="55">
        <v>5.0</v>
      </c>
      <c r="DL19" s="55">
        <v>0.0</v>
      </c>
      <c r="DM19" s="55">
        <v>100.0</v>
      </c>
      <c r="DN19" s="55">
        <v>0.0</v>
      </c>
      <c r="DO19" s="55">
        <v>0.0</v>
      </c>
      <c r="DP19" s="55">
        <v>0.0</v>
      </c>
      <c r="DQ19" s="55">
        <v>0.0</v>
      </c>
      <c r="DR19" s="55">
        <v>0.0</v>
      </c>
      <c r="DS19" s="55">
        <v>0.0</v>
      </c>
      <c r="DT19" s="80">
        <v>0.0</v>
      </c>
      <c r="DW19" s="55">
        <f t="shared" si="12"/>
        <v>16</v>
      </c>
      <c r="DX19" s="79">
        <f t="shared" ref="DX19:EH19" si="70">IF(CV$14&gt;0,DJ19/CV$14,0)</f>
        <v>23.33333333</v>
      </c>
      <c r="DY19" s="55">
        <f t="shared" si="70"/>
        <v>5</v>
      </c>
      <c r="DZ19" s="55">
        <f t="shared" si="70"/>
        <v>0</v>
      </c>
      <c r="EA19" s="55">
        <f t="shared" si="70"/>
        <v>100</v>
      </c>
      <c r="EB19" s="55">
        <f t="shared" si="70"/>
        <v>0</v>
      </c>
      <c r="EC19" s="55">
        <f t="shared" si="70"/>
        <v>0</v>
      </c>
      <c r="ED19" s="55">
        <f t="shared" si="70"/>
        <v>0</v>
      </c>
      <c r="EE19" s="55">
        <f t="shared" si="70"/>
        <v>0</v>
      </c>
      <c r="EF19" s="55">
        <f t="shared" si="70"/>
        <v>0</v>
      </c>
      <c r="EG19" s="55">
        <f t="shared" si="70"/>
        <v>0</v>
      </c>
      <c r="EH19" s="80">
        <f t="shared" si="70"/>
        <v>0</v>
      </c>
    </row>
    <row r="20">
      <c r="A20" s="55">
        <f>'Vize Sınavı'!AL187</f>
        <v>17</v>
      </c>
      <c r="B20" s="55">
        <f>'Vize Sınavı'!AM187</f>
        <v>140</v>
      </c>
      <c r="C20" s="55">
        <f>'Vize Sınavı'!AN187</f>
        <v>186.6666667</v>
      </c>
      <c r="D20" s="55">
        <f>'Vize Sınavı'!AO187</f>
        <v>0</v>
      </c>
      <c r="E20" s="55">
        <f>'Vize Sınavı'!AP187</f>
        <v>0</v>
      </c>
      <c r="F20" s="55">
        <f>'Vize Sınavı'!AQ187</f>
        <v>0</v>
      </c>
      <c r="G20" s="55">
        <f>'Vize Sınavı'!AR187</f>
        <v>0</v>
      </c>
      <c r="H20" s="55">
        <f>'Vize Sınavı'!AS187</f>
        <v>0</v>
      </c>
      <c r="I20" s="55">
        <f>'Vize Sınavı'!AT187</f>
        <v>0</v>
      </c>
      <c r="J20" s="55">
        <f>'Vize Sınavı'!AU187</f>
        <v>0</v>
      </c>
      <c r="K20" s="55">
        <f>'Vize Sınavı'!AV187</f>
        <v>0</v>
      </c>
      <c r="M20" s="55">
        <f>'Ödev-Quiz-Deney'!AA187</f>
        <v>17</v>
      </c>
      <c r="N20" s="55">
        <f>'Ödev-Quiz-Deney'!AB187</f>
        <v>0</v>
      </c>
      <c r="O20" s="55">
        <f>'Ödev-Quiz-Deney'!AC187</f>
        <v>0</v>
      </c>
      <c r="P20" s="55">
        <f>'Ödev-Quiz-Deney'!AD187</f>
        <v>0</v>
      </c>
      <c r="Q20" s="55">
        <f>'Ödev-Quiz-Deney'!AE187</f>
        <v>0</v>
      </c>
      <c r="R20" s="55">
        <f>'Ödev-Quiz-Deney'!AF187</f>
        <v>0</v>
      </c>
      <c r="S20" s="55">
        <f>'Ödev-Quiz-Deney'!AG187</f>
        <v>0</v>
      </c>
      <c r="T20" s="55">
        <f>'Ödev-Quiz-Deney'!AH187</f>
        <v>0</v>
      </c>
      <c r="U20" s="55">
        <f>'Ödev-Quiz-Deney'!AI187</f>
        <v>0</v>
      </c>
      <c r="V20" s="55">
        <f>'Ödev-Quiz-Deney'!AJ187</f>
        <v>0</v>
      </c>
      <c r="W20" s="55">
        <f>'Ödev-Quiz-Deney'!AK187</f>
        <v>0</v>
      </c>
      <c r="Y20" s="55">
        <f>'Final Sınavı'!AK187</f>
        <v>17</v>
      </c>
      <c r="Z20" s="55">
        <f>'Final Sınavı'!AL187</f>
        <v>100</v>
      </c>
      <c r="AA20" s="55">
        <f>'Final Sınavı'!AM187</f>
        <v>0</v>
      </c>
      <c r="AB20" s="55">
        <f>'Final Sınavı'!AN187</f>
        <v>30</v>
      </c>
      <c r="AC20" s="55">
        <f>'Final Sınavı'!AO187</f>
        <v>173.3333333</v>
      </c>
      <c r="AD20" s="55">
        <f>'Final Sınavı'!AP187</f>
        <v>0</v>
      </c>
      <c r="AE20" s="55">
        <f>'Final Sınavı'!AQ187</f>
        <v>0</v>
      </c>
      <c r="AF20" s="55">
        <f>'Final Sınavı'!AR187</f>
        <v>0</v>
      </c>
      <c r="AG20" s="55">
        <f>'Final Sınavı'!AS187</f>
        <v>0</v>
      </c>
      <c r="AH20" s="55">
        <f>'Final Sınavı'!AT187</f>
        <v>0</v>
      </c>
      <c r="AI20" s="55">
        <f>'Final Sınavı'!AU187</f>
        <v>0</v>
      </c>
      <c r="AK20" s="55">
        <f>'Bütünleme Sınavı'!AK187</f>
        <v>0</v>
      </c>
      <c r="AL20" s="55">
        <f>'Bütünleme Sınavı'!AL187</f>
        <v>0</v>
      </c>
      <c r="AM20" s="55">
        <f>'Bütünleme Sınavı'!AM187</f>
        <v>0</v>
      </c>
      <c r="AN20" s="55">
        <f>'Bütünleme Sınavı'!AN187</f>
        <v>0</v>
      </c>
      <c r="AO20" s="55">
        <f>'Bütünleme Sınavı'!AO187</f>
        <v>0</v>
      </c>
      <c r="AP20" s="55">
        <f>'Bütünleme Sınavı'!AP187</f>
        <v>0</v>
      </c>
      <c r="AQ20" s="55">
        <f>'Bütünleme Sınavı'!AQ187</f>
        <v>0</v>
      </c>
      <c r="AR20" s="55">
        <f>'Bütünleme Sınavı'!AR187</f>
        <v>0</v>
      </c>
      <c r="AS20" s="55">
        <f>'Bütünleme Sınavı'!AS187</f>
        <v>0</v>
      </c>
      <c r="AT20" s="55">
        <f>'Bütünleme Sınavı'!AT187</f>
        <v>0</v>
      </c>
      <c r="AU20" s="55">
        <f>'Bütünleme Sınavı'!AU187</f>
        <v>0</v>
      </c>
      <c r="AW20" s="55">
        <f t="shared" si="5"/>
        <v>17</v>
      </c>
      <c r="AX20" s="55">
        <f t="shared" ref="AX20:BG20" si="71">IF($AK20=0,Z20,AL20)</f>
        <v>100</v>
      </c>
      <c r="AY20" s="55">
        <f t="shared" si="71"/>
        <v>0</v>
      </c>
      <c r="AZ20" s="55">
        <f t="shared" si="71"/>
        <v>30</v>
      </c>
      <c r="BA20" s="55">
        <f t="shared" si="71"/>
        <v>173.3333333</v>
      </c>
      <c r="BB20" s="55">
        <f t="shared" si="71"/>
        <v>0</v>
      </c>
      <c r="BC20" s="55">
        <f t="shared" si="71"/>
        <v>0</v>
      </c>
      <c r="BD20" s="55">
        <f t="shared" si="71"/>
        <v>0</v>
      </c>
      <c r="BE20" s="55">
        <f t="shared" si="71"/>
        <v>0</v>
      </c>
      <c r="BF20" s="55">
        <f t="shared" si="71"/>
        <v>0</v>
      </c>
      <c r="BG20" s="55">
        <f t="shared" si="71"/>
        <v>0</v>
      </c>
      <c r="BH20" s="55" t="s">
        <v>91</v>
      </c>
      <c r="BI20" s="55">
        <f t="shared" si="7"/>
        <v>17</v>
      </c>
      <c r="BJ20" s="55">
        <f t="shared" ref="BJ20:BS20" si="72">O175+N20+AX20</f>
        <v>240</v>
      </c>
      <c r="BK20" s="55">
        <f t="shared" si="72"/>
        <v>186.6666667</v>
      </c>
      <c r="BL20" s="55">
        <f t="shared" si="72"/>
        <v>30</v>
      </c>
      <c r="BM20" s="55">
        <f t="shared" si="72"/>
        <v>173.3333333</v>
      </c>
      <c r="BN20" s="55">
        <f t="shared" si="72"/>
        <v>0</v>
      </c>
      <c r="BO20" s="55">
        <f t="shared" si="72"/>
        <v>0</v>
      </c>
      <c r="BP20" s="55">
        <f t="shared" si="72"/>
        <v>0</v>
      </c>
      <c r="BQ20" s="55">
        <f t="shared" si="72"/>
        <v>0</v>
      </c>
      <c r="BR20" s="55">
        <f t="shared" si="72"/>
        <v>0</v>
      </c>
      <c r="BS20" s="55">
        <f t="shared" si="72"/>
        <v>0</v>
      </c>
      <c r="CH20" s="55">
        <f t="shared" si="9"/>
        <v>17</v>
      </c>
      <c r="CI20" s="55">
        <f t="shared" ref="CI20:CR20" si="73">IF($AK20=0,IF($A175=0,IF(BW$4&gt;0,BJ20/BW$4,0),IF(BW$6&gt;0,BJ20/BW$6,0)),IF($A175=0,IF(BW$5&gt;0,BJ20/BW$5,0),IF(BW$7&gt;0,BJ20/BW$7,0)))</f>
        <v>80</v>
      </c>
      <c r="CJ20" s="55">
        <f t="shared" si="73"/>
        <v>93.33333333</v>
      </c>
      <c r="CK20" s="55">
        <f t="shared" si="73"/>
        <v>30</v>
      </c>
      <c r="CL20" s="55">
        <f t="shared" si="73"/>
        <v>86.66666667</v>
      </c>
      <c r="CM20" s="55">
        <f t="shared" si="73"/>
        <v>0</v>
      </c>
      <c r="CN20" s="55">
        <f t="shared" si="73"/>
        <v>0</v>
      </c>
      <c r="CO20" s="55">
        <f t="shared" si="73"/>
        <v>0</v>
      </c>
      <c r="CP20" s="55">
        <f t="shared" si="73"/>
        <v>0</v>
      </c>
      <c r="CQ20" s="55">
        <f t="shared" si="73"/>
        <v>0</v>
      </c>
      <c r="CR20" s="55">
        <f t="shared" si="73"/>
        <v>0</v>
      </c>
      <c r="DI20" s="55">
        <f t="shared" si="11"/>
        <v>17</v>
      </c>
      <c r="DJ20" s="79">
        <v>110.0</v>
      </c>
      <c r="DK20" s="55">
        <v>93.33333333333334</v>
      </c>
      <c r="DL20" s="55">
        <v>0.0</v>
      </c>
      <c r="DM20" s="55">
        <v>86.66666666666666</v>
      </c>
      <c r="DN20" s="55">
        <v>0.0</v>
      </c>
      <c r="DO20" s="55">
        <v>0.0</v>
      </c>
      <c r="DP20" s="55">
        <v>0.0</v>
      </c>
      <c r="DQ20" s="55">
        <v>0.0</v>
      </c>
      <c r="DR20" s="55">
        <v>0.0</v>
      </c>
      <c r="DS20" s="55">
        <v>0.0</v>
      </c>
      <c r="DT20" s="80">
        <v>0.0</v>
      </c>
      <c r="DW20" s="55">
        <f t="shared" si="12"/>
        <v>17</v>
      </c>
      <c r="DX20" s="79">
        <f t="shared" ref="DX20:EH20" si="74">IF(CV$14&gt;0,DJ20/CV$14,0)</f>
        <v>55</v>
      </c>
      <c r="DY20" s="55">
        <f t="shared" si="74"/>
        <v>93.33333333</v>
      </c>
      <c r="DZ20" s="55">
        <f t="shared" si="74"/>
        <v>0</v>
      </c>
      <c r="EA20" s="55">
        <f t="shared" si="74"/>
        <v>86.66666667</v>
      </c>
      <c r="EB20" s="55">
        <f t="shared" si="74"/>
        <v>0</v>
      </c>
      <c r="EC20" s="55">
        <f t="shared" si="74"/>
        <v>0</v>
      </c>
      <c r="ED20" s="55">
        <f t="shared" si="74"/>
        <v>0</v>
      </c>
      <c r="EE20" s="55">
        <f t="shared" si="74"/>
        <v>0</v>
      </c>
      <c r="EF20" s="55">
        <f t="shared" si="74"/>
        <v>0</v>
      </c>
      <c r="EG20" s="55">
        <f t="shared" si="74"/>
        <v>0</v>
      </c>
      <c r="EH20" s="80">
        <f t="shared" si="74"/>
        <v>0</v>
      </c>
    </row>
    <row r="21" ht="15.75" customHeight="1">
      <c r="A21" s="55">
        <f>'Vize Sınavı'!AL188</f>
        <v>18</v>
      </c>
      <c r="B21" s="55">
        <f>'Vize Sınavı'!AM188</f>
        <v>100</v>
      </c>
      <c r="C21" s="55">
        <f>'Vize Sınavı'!AN188</f>
        <v>70</v>
      </c>
      <c r="D21" s="55">
        <f>'Vize Sınavı'!AO188</f>
        <v>0</v>
      </c>
      <c r="E21" s="55">
        <f>'Vize Sınavı'!AP188</f>
        <v>0</v>
      </c>
      <c r="F21" s="55">
        <f>'Vize Sınavı'!AQ188</f>
        <v>0</v>
      </c>
      <c r="G21" s="55">
        <f>'Vize Sınavı'!AR188</f>
        <v>0</v>
      </c>
      <c r="H21" s="55">
        <f>'Vize Sınavı'!AS188</f>
        <v>0</v>
      </c>
      <c r="I21" s="55">
        <f>'Vize Sınavı'!AT188</f>
        <v>0</v>
      </c>
      <c r="J21" s="55">
        <f>'Vize Sınavı'!AU188</f>
        <v>0</v>
      </c>
      <c r="K21" s="55">
        <f>'Vize Sınavı'!AV188</f>
        <v>0</v>
      </c>
      <c r="M21" s="55">
        <f>'Ödev-Quiz-Deney'!AA188</f>
        <v>18</v>
      </c>
      <c r="N21" s="55">
        <f>'Ödev-Quiz-Deney'!AB188</f>
        <v>0</v>
      </c>
      <c r="O21" s="55">
        <f>'Ödev-Quiz-Deney'!AC188</f>
        <v>0</v>
      </c>
      <c r="P21" s="55">
        <f>'Ödev-Quiz-Deney'!AD188</f>
        <v>0</v>
      </c>
      <c r="Q21" s="55">
        <f>'Ödev-Quiz-Deney'!AE188</f>
        <v>0</v>
      </c>
      <c r="R21" s="55">
        <f>'Ödev-Quiz-Deney'!AF188</f>
        <v>0</v>
      </c>
      <c r="S21" s="55">
        <f>'Ödev-Quiz-Deney'!AG188</f>
        <v>0</v>
      </c>
      <c r="T21" s="55">
        <f>'Ödev-Quiz-Deney'!AH188</f>
        <v>0</v>
      </c>
      <c r="U21" s="55">
        <f>'Ödev-Quiz-Deney'!AI188</f>
        <v>0</v>
      </c>
      <c r="V21" s="55">
        <f>'Ödev-Quiz-Deney'!AJ188</f>
        <v>0</v>
      </c>
      <c r="W21" s="55">
        <f>'Ödev-Quiz-Deney'!AK188</f>
        <v>0</v>
      </c>
      <c r="Y21" s="55">
        <f>'Final Sınavı'!AK188</f>
        <v>18</v>
      </c>
      <c r="Z21" s="55">
        <f>'Final Sınavı'!AL188</f>
        <v>100</v>
      </c>
      <c r="AA21" s="55">
        <f>'Final Sınavı'!AM188</f>
        <v>0</v>
      </c>
      <c r="AB21" s="55">
        <f>'Final Sınavı'!AN188</f>
        <v>30</v>
      </c>
      <c r="AC21" s="55">
        <f>'Final Sınavı'!AO188</f>
        <v>173.3333333</v>
      </c>
      <c r="AD21" s="55">
        <f>'Final Sınavı'!AP188</f>
        <v>0</v>
      </c>
      <c r="AE21" s="55">
        <f>'Final Sınavı'!AQ188</f>
        <v>0</v>
      </c>
      <c r="AF21" s="55">
        <f>'Final Sınavı'!AR188</f>
        <v>0</v>
      </c>
      <c r="AG21" s="55">
        <f>'Final Sınavı'!AS188</f>
        <v>0</v>
      </c>
      <c r="AH21" s="55">
        <f>'Final Sınavı'!AT188</f>
        <v>0</v>
      </c>
      <c r="AI21" s="55">
        <f>'Final Sınavı'!AU188</f>
        <v>0</v>
      </c>
      <c r="AK21" s="55">
        <f>'Bütünleme Sınavı'!AK188</f>
        <v>0</v>
      </c>
      <c r="AL21" s="55">
        <f>'Bütünleme Sınavı'!AL188</f>
        <v>0</v>
      </c>
      <c r="AM21" s="55">
        <f>'Bütünleme Sınavı'!AM188</f>
        <v>0</v>
      </c>
      <c r="AN21" s="55">
        <f>'Bütünleme Sınavı'!AN188</f>
        <v>0</v>
      </c>
      <c r="AO21" s="55">
        <f>'Bütünleme Sınavı'!AO188</f>
        <v>0</v>
      </c>
      <c r="AP21" s="55">
        <f>'Bütünleme Sınavı'!AP188</f>
        <v>0</v>
      </c>
      <c r="AQ21" s="55">
        <f>'Bütünleme Sınavı'!AQ188</f>
        <v>0</v>
      </c>
      <c r="AR21" s="55">
        <f>'Bütünleme Sınavı'!AR188</f>
        <v>0</v>
      </c>
      <c r="AS21" s="55">
        <f>'Bütünleme Sınavı'!AS188</f>
        <v>0</v>
      </c>
      <c r="AT21" s="55">
        <f>'Bütünleme Sınavı'!AT188</f>
        <v>0</v>
      </c>
      <c r="AU21" s="55">
        <f>'Bütünleme Sınavı'!AU188</f>
        <v>0</v>
      </c>
      <c r="AW21" s="55">
        <f t="shared" si="5"/>
        <v>18</v>
      </c>
      <c r="AX21" s="55">
        <f t="shared" ref="AX21:BG21" si="75">IF($AK21=0,Z21,AL21)</f>
        <v>100</v>
      </c>
      <c r="AY21" s="55">
        <f t="shared" si="75"/>
        <v>0</v>
      </c>
      <c r="AZ21" s="55">
        <f t="shared" si="75"/>
        <v>30</v>
      </c>
      <c r="BA21" s="55">
        <f t="shared" si="75"/>
        <v>173.3333333</v>
      </c>
      <c r="BB21" s="55">
        <f t="shared" si="75"/>
        <v>0</v>
      </c>
      <c r="BC21" s="55">
        <f t="shared" si="75"/>
        <v>0</v>
      </c>
      <c r="BD21" s="55">
        <f t="shared" si="75"/>
        <v>0</v>
      </c>
      <c r="BE21" s="55">
        <f t="shared" si="75"/>
        <v>0</v>
      </c>
      <c r="BF21" s="55">
        <f t="shared" si="75"/>
        <v>0</v>
      </c>
      <c r="BG21" s="55">
        <f t="shared" si="75"/>
        <v>0</v>
      </c>
      <c r="BI21" s="55">
        <f t="shared" si="7"/>
        <v>18</v>
      </c>
      <c r="BJ21" s="55">
        <f t="shared" ref="BJ21:BS21" si="76">O176+N21+AX21</f>
        <v>200</v>
      </c>
      <c r="BK21" s="55">
        <f t="shared" si="76"/>
        <v>70</v>
      </c>
      <c r="BL21" s="55">
        <f t="shared" si="76"/>
        <v>30</v>
      </c>
      <c r="BM21" s="55">
        <f t="shared" si="76"/>
        <v>173.3333333</v>
      </c>
      <c r="BN21" s="55">
        <f t="shared" si="76"/>
        <v>0</v>
      </c>
      <c r="BO21" s="55">
        <f t="shared" si="76"/>
        <v>0</v>
      </c>
      <c r="BP21" s="55">
        <f t="shared" si="76"/>
        <v>0</v>
      </c>
      <c r="BQ21" s="55">
        <f t="shared" si="76"/>
        <v>0</v>
      </c>
      <c r="BR21" s="55">
        <f t="shared" si="76"/>
        <v>0</v>
      </c>
      <c r="BS21" s="55">
        <f t="shared" si="76"/>
        <v>0</v>
      </c>
      <c r="CH21" s="55">
        <f t="shared" si="9"/>
        <v>18</v>
      </c>
      <c r="CI21" s="55">
        <f t="shared" ref="CI21:CR21" si="77">IF($AK21=0,IF($A176=0,IF(BW$4&gt;0,BJ21/BW$4,0),IF(BW$6&gt;0,BJ21/BW$6,0)),IF($A176=0,IF(BW$5&gt;0,BJ21/BW$5,0),IF(BW$7&gt;0,BJ21/BW$7,0)))</f>
        <v>66.66666667</v>
      </c>
      <c r="CJ21" s="55">
        <f t="shared" si="77"/>
        <v>35</v>
      </c>
      <c r="CK21" s="55">
        <f t="shared" si="77"/>
        <v>30</v>
      </c>
      <c r="CL21" s="55">
        <f t="shared" si="77"/>
        <v>86.66666667</v>
      </c>
      <c r="CM21" s="55">
        <f t="shared" si="77"/>
        <v>0</v>
      </c>
      <c r="CN21" s="55">
        <f t="shared" si="77"/>
        <v>0</v>
      </c>
      <c r="CO21" s="55">
        <f t="shared" si="77"/>
        <v>0</v>
      </c>
      <c r="CP21" s="55">
        <f t="shared" si="77"/>
        <v>0</v>
      </c>
      <c r="CQ21" s="55">
        <f t="shared" si="77"/>
        <v>0</v>
      </c>
      <c r="CR21" s="55">
        <f t="shared" si="77"/>
        <v>0</v>
      </c>
      <c r="DI21" s="55">
        <f t="shared" si="11"/>
        <v>18</v>
      </c>
      <c r="DJ21" s="79">
        <v>96.66666666666667</v>
      </c>
      <c r="DK21" s="55">
        <v>35.0</v>
      </c>
      <c r="DL21" s="55">
        <v>0.0</v>
      </c>
      <c r="DM21" s="55">
        <v>86.66666666666666</v>
      </c>
      <c r="DN21" s="55">
        <v>0.0</v>
      </c>
      <c r="DO21" s="55">
        <v>0.0</v>
      </c>
      <c r="DP21" s="55">
        <v>0.0</v>
      </c>
      <c r="DQ21" s="55">
        <v>0.0</v>
      </c>
      <c r="DR21" s="55">
        <v>0.0</v>
      </c>
      <c r="DS21" s="55">
        <v>0.0</v>
      </c>
      <c r="DT21" s="80">
        <v>0.0</v>
      </c>
      <c r="DW21" s="55">
        <f t="shared" si="12"/>
        <v>18</v>
      </c>
      <c r="DX21" s="79">
        <f t="shared" ref="DX21:EH21" si="78">IF(CV$14&gt;0,DJ21/CV$14,0)</f>
        <v>48.33333333</v>
      </c>
      <c r="DY21" s="55">
        <f t="shared" si="78"/>
        <v>35</v>
      </c>
      <c r="DZ21" s="55">
        <f t="shared" si="78"/>
        <v>0</v>
      </c>
      <c r="EA21" s="55">
        <f t="shared" si="78"/>
        <v>86.66666667</v>
      </c>
      <c r="EB21" s="55">
        <f t="shared" si="78"/>
        <v>0</v>
      </c>
      <c r="EC21" s="55">
        <f t="shared" si="78"/>
        <v>0</v>
      </c>
      <c r="ED21" s="55">
        <f t="shared" si="78"/>
        <v>0</v>
      </c>
      <c r="EE21" s="55">
        <f t="shared" si="78"/>
        <v>0</v>
      </c>
      <c r="EF21" s="55">
        <f t="shared" si="78"/>
        <v>0</v>
      </c>
      <c r="EG21" s="55">
        <f t="shared" si="78"/>
        <v>0</v>
      </c>
      <c r="EH21" s="80">
        <f t="shared" si="78"/>
        <v>0</v>
      </c>
    </row>
    <row r="22" ht="15.75" customHeight="1">
      <c r="A22" s="55">
        <f>'Vize Sınavı'!AL189</f>
        <v>19</v>
      </c>
      <c r="B22" s="55">
        <f>'Vize Sınavı'!AM189</f>
        <v>0</v>
      </c>
      <c r="C22" s="55">
        <f>'Vize Sınavı'!AN189</f>
        <v>0</v>
      </c>
      <c r="D22" s="55">
        <f>'Vize Sınavı'!AO189</f>
        <v>0</v>
      </c>
      <c r="E22" s="55">
        <f>'Vize Sınavı'!AP189</f>
        <v>0</v>
      </c>
      <c r="F22" s="55">
        <f>'Vize Sınavı'!AQ189</f>
        <v>0</v>
      </c>
      <c r="G22" s="55">
        <f>'Vize Sınavı'!AR189</f>
        <v>0</v>
      </c>
      <c r="H22" s="55">
        <f>'Vize Sınavı'!AS189</f>
        <v>0</v>
      </c>
      <c r="I22" s="55">
        <f>'Vize Sınavı'!AT189</f>
        <v>0</v>
      </c>
      <c r="J22" s="55">
        <f>'Vize Sınavı'!AU189</f>
        <v>0</v>
      </c>
      <c r="K22" s="55">
        <f>'Vize Sınavı'!AV189</f>
        <v>0</v>
      </c>
      <c r="M22" s="55">
        <f>'Ödev-Quiz-Deney'!AA189</f>
        <v>19</v>
      </c>
      <c r="N22" s="55">
        <f>'Ödev-Quiz-Deney'!AB189</f>
        <v>0</v>
      </c>
      <c r="O22" s="55">
        <f>'Ödev-Quiz-Deney'!AC189</f>
        <v>0</v>
      </c>
      <c r="P22" s="55">
        <f>'Ödev-Quiz-Deney'!AD189</f>
        <v>0</v>
      </c>
      <c r="Q22" s="55">
        <f>'Ödev-Quiz-Deney'!AE189</f>
        <v>0</v>
      </c>
      <c r="R22" s="55">
        <f>'Ödev-Quiz-Deney'!AF189</f>
        <v>0</v>
      </c>
      <c r="S22" s="55">
        <f>'Ödev-Quiz-Deney'!AG189</f>
        <v>0</v>
      </c>
      <c r="T22" s="55">
        <f>'Ödev-Quiz-Deney'!AH189</f>
        <v>0</v>
      </c>
      <c r="U22" s="55">
        <f>'Ödev-Quiz-Deney'!AI189</f>
        <v>0</v>
      </c>
      <c r="V22" s="55">
        <f>'Ödev-Quiz-Deney'!AJ189</f>
        <v>0</v>
      </c>
      <c r="W22" s="55">
        <f>'Ödev-Quiz-Deney'!AK189</f>
        <v>0</v>
      </c>
      <c r="Y22" s="55">
        <f>'Final Sınavı'!AK189</f>
        <v>19</v>
      </c>
      <c r="Z22" s="55">
        <f>'Final Sınavı'!AL189</f>
        <v>0</v>
      </c>
      <c r="AA22" s="55">
        <f>'Final Sınavı'!AM189</f>
        <v>0</v>
      </c>
      <c r="AB22" s="55">
        <f>'Final Sınavı'!AN189</f>
        <v>0</v>
      </c>
      <c r="AC22" s="55">
        <f>'Final Sınavı'!AO189</f>
        <v>0</v>
      </c>
      <c r="AD22" s="55">
        <f>'Final Sınavı'!AP189</f>
        <v>0</v>
      </c>
      <c r="AE22" s="55">
        <f>'Final Sınavı'!AQ189</f>
        <v>0</v>
      </c>
      <c r="AF22" s="55">
        <f>'Final Sınavı'!AR189</f>
        <v>0</v>
      </c>
      <c r="AG22" s="55">
        <f>'Final Sınavı'!AS189</f>
        <v>0</v>
      </c>
      <c r="AH22" s="55">
        <f>'Final Sınavı'!AT189</f>
        <v>0</v>
      </c>
      <c r="AI22" s="55">
        <f>'Final Sınavı'!AU189</f>
        <v>0</v>
      </c>
      <c r="AK22" s="55">
        <f>'Bütünleme Sınavı'!AK189</f>
        <v>19</v>
      </c>
      <c r="AL22" s="55">
        <f>'Bütünleme Sınavı'!AL189</f>
        <v>0</v>
      </c>
      <c r="AM22" s="55">
        <f>'Bütünleme Sınavı'!AM189</f>
        <v>0</v>
      </c>
      <c r="AN22" s="55">
        <f>'Bütünleme Sınavı'!AN189</f>
        <v>0</v>
      </c>
      <c r="AO22" s="55">
        <f>'Bütünleme Sınavı'!AO189</f>
        <v>0</v>
      </c>
      <c r="AP22" s="55">
        <f>'Bütünleme Sınavı'!AP189</f>
        <v>0</v>
      </c>
      <c r="AQ22" s="55">
        <f>'Bütünleme Sınavı'!AQ189</f>
        <v>0</v>
      </c>
      <c r="AR22" s="55">
        <f>'Bütünleme Sınavı'!AR189</f>
        <v>0</v>
      </c>
      <c r="AS22" s="55">
        <f>'Bütünleme Sınavı'!AS189</f>
        <v>0</v>
      </c>
      <c r="AT22" s="55">
        <f>'Bütünleme Sınavı'!AT189</f>
        <v>0</v>
      </c>
      <c r="AU22" s="55">
        <f>'Bütünleme Sınavı'!AU189</f>
        <v>0</v>
      </c>
      <c r="AW22" s="55">
        <f t="shared" si="5"/>
        <v>19</v>
      </c>
      <c r="AX22" s="55">
        <f t="shared" ref="AX22:BG22" si="79">IF($AK22=0,Z22,AL22)</f>
        <v>0</v>
      </c>
      <c r="AY22" s="55">
        <f t="shared" si="79"/>
        <v>0</v>
      </c>
      <c r="AZ22" s="55">
        <f t="shared" si="79"/>
        <v>0</v>
      </c>
      <c r="BA22" s="55">
        <f t="shared" si="79"/>
        <v>0</v>
      </c>
      <c r="BB22" s="55">
        <f t="shared" si="79"/>
        <v>0</v>
      </c>
      <c r="BC22" s="55">
        <f t="shared" si="79"/>
        <v>0</v>
      </c>
      <c r="BD22" s="55">
        <f t="shared" si="79"/>
        <v>0</v>
      </c>
      <c r="BE22" s="55">
        <f t="shared" si="79"/>
        <v>0</v>
      </c>
      <c r="BF22" s="55">
        <f t="shared" si="79"/>
        <v>0</v>
      </c>
      <c r="BG22" s="55">
        <f t="shared" si="79"/>
        <v>0</v>
      </c>
      <c r="BI22" s="55">
        <f t="shared" si="7"/>
        <v>19</v>
      </c>
      <c r="BJ22" s="55">
        <f t="shared" ref="BJ22:BS22" si="80">O177+N22+AX22</f>
        <v>0</v>
      </c>
      <c r="BK22" s="55">
        <f t="shared" si="80"/>
        <v>0</v>
      </c>
      <c r="BL22" s="55">
        <f t="shared" si="80"/>
        <v>0</v>
      </c>
      <c r="BM22" s="55">
        <f t="shared" si="80"/>
        <v>0</v>
      </c>
      <c r="BN22" s="55">
        <f t="shared" si="80"/>
        <v>0</v>
      </c>
      <c r="BO22" s="55">
        <f t="shared" si="80"/>
        <v>0</v>
      </c>
      <c r="BP22" s="55">
        <f t="shared" si="80"/>
        <v>0</v>
      </c>
      <c r="BQ22" s="55">
        <f t="shared" si="80"/>
        <v>0</v>
      </c>
      <c r="BR22" s="55">
        <f t="shared" si="80"/>
        <v>0</v>
      </c>
      <c r="BS22" s="55">
        <f t="shared" si="80"/>
        <v>0</v>
      </c>
      <c r="CH22" s="55">
        <f t="shared" si="9"/>
        <v>19</v>
      </c>
      <c r="CI22" s="55">
        <f t="shared" ref="CI22:CR22" si="81">IF($AK22=0,IF($A177=0,IF(BW$4&gt;0,BJ22/BW$4,0),IF(BW$6&gt;0,BJ22/BW$6,0)),IF($A177=0,IF(BW$5&gt;0,BJ22/BW$5,0),IF(BW$7&gt;0,BJ22/BW$7,0)))</f>
        <v>0</v>
      </c>
      <c r="CJ22" s="55">
        <f t="shared" si="81"/>
        <v>0</v>
      </c>
      <c r="CK22" s="55">
        <f t="shared" si="81"/>
        <v>0</v>
      </c>
      <c r="CL22" s="55">
        <f t="shared" si="81"/>
        <v>0</v>
      </c>
      <c r="CM22" s="55">
        <f t="shared" si="81"/>
        <v>0</v>
      </c>
      <c r="CN22" s="55">
        <f t="shared" si="81"/>
        <v>0</v>
      </c>
      <c r="CO22" s="55">
        <f t="shared" si="81"/>
        <v>0</v>
      </c>
      <c r="CP22" s="55">
        <f t="shared" si="81"/>
        <v>0</v>
      </c>
      <c r="CQ22" s="55">
        <f t="shared" si="81"/>
        <v>0</v>
      </c>
      <c r="CR22" s="55">
        <f t="shared" si="81"/>
        <v>0</v>
      </c>
      <c r="DI22" s="55">
        <f t="shared" si="11"/>
        <v>19</v>
      </c>
      <c r="DJ22" s="79">
        <v>0.0</v>
      </c>
      <c r="DK22" s="55">
        <v>0.0</v>
      </c>
      <c r="DL22" s="55">
        <v>0.0</v>
      </c>
      <c r="DM22" s="55">
        <v>0.0</v>
      </c>
      <c r="DN22" s="55">
        <v>0.0</v>
      </c>
      <c r="DO22" s="55">
        <v>0.0</v>
      </c>
      <c r="DP22" s="55">
        <v>0.0</v>
      </c>
      <c r="DQ22" s="55">
        <v>0.0</v>
      </c>
      <c r="DR22" s="55">
        <v>0.0</v>
      </c>
      <c r="DS22" s="55">
        <v>0.0</v>
      </c>
      <c r="DT22" s="80">
        <v>0.0</v>
      </c>
      <c r="DW22" s="55">
        <f t="shared" si="12"/>
        <v>19</v>
      </c>
      <c r="DX22" s="79">
        <f t="shared" ref="DX22:EH22" si="82">IF(CV$14&gt;0,DJ22/CV$14,0)</f>
        <v>0</v>
      </c>
      <c r="DY22" s="55">
        <f t="shared" si="82"/>
        <v>0</v>
      </c>
      <c r="DZ22" s="55">
        <f t="shared" si="82"/>
        <v>0</v>
      </c>
      <c r="EA22" s="55">
        <f t="shared" si="82"/>
        <v>0</v>
      </c>
      <c r="EB22" s="55">
        <f t="shared" si="82"/>
        <v>0</v>
      </c>
      <c r="EC22" s="55">
        <f t="shared" si="82"/>
        <v>0</v>
      </c>
      <c r="ED22" s="55">
        <f t="shared" si="82"/>
        <v>0</v>
      </c>
      <c r="EE22" s="55">
        <f t="shared" si="82"/>
        <v>0</v>
      </c>
      <c r="EF22" s="55">
        <f t="shared" si="82"/>
        <v>0</v>
      </c>
      <c r="EG22" s="55">
        <f t="shared" si="82"/>
        <v>0</v>
      </c>
      <c r="EH22" s="80">
        <f t="shared" si="82"/>
        <v>0</v>
      </c>
    </row>
    <row r="23" ht="15.75" customHeight="1">
      <c r="A23" s="55">
        <f>'Vize Sınavı'!AL190</f>
        <v>20</v>
      </c>
      <c r="B23" s="55">
        <f>'Vize Sınavı'!AM190</f>
        <v>0</v>
      </c>
      <c r="C23" s="55">
        <f>'Vize Sınavı'!AN190</f>
        <v>0</v>
      </c>
      <c r="D23" s="55">
        <f>'Vize Sınavı'!AO190</f>
        <v>0</v>
      </c>
      <c r="E23" s="55">
        <f>'Vize Sınavı'!AP190</f>
        <v>0</v>
      </c>
      <c r="F23" s="55">
        <f>'Vize Sınavı'!AQ190</f>
        <v>0</v>
      </c>
      <c r="G23" s="55">
        <f>'Vize Sınavı'!AR190</f>
        <v>0</v>
      </c>
      <c r="H23" s="55">
        <f>'Vize Sınavı'!AS190</f>
        <v>0</v>
      </c>
      <c r="I23" s="55">
        <f>'Vize Sınavı'!AT190</f>
        <v>0</v>
      </c>
      <c r="J23" s="55">
        <f>'Vize Sınavı'!AU190</f>
        <v>0</v>
      </c>
      <c r="K23" s="55">
        <f>'Vize Sınavı'!AV190</f>
        <v>0</v>
      </c>
      <c r="M23" s="55">
        <f>'Ödev-Quiz-Deney'!AA190</f>
        <v>20</v>
      </c>
      <c r="N23" s="55">
        <f>'Ödev-Quiz-Deney'!AB190</f>
        <v>0</v>
      </c>
      <c r="O23" s="55">
        <f>'Ödev-Quiz-Deney'!AC190</f>
        <v>0</v>
      </c>
      <c r="P23" s="55">
        <f>'Ödev-Quiz-Deney'!AD190</f>
        <v>0</v>
      </c>
      <c r="Q23" s="55">
        <f>'Ödev-Quiz-Deney'!AE190</f>
        <v>0</v>
      </c>
      <c r="R23" s="55">
        <f>'Ödev-Quiz-Deney'!AF190</f>
        <v>0</v>
      </c>
      <c r="S23" s="55">
        <f>'Ödev-Quiz-Deney'!AG190</f>
        <v>0</v>
      </c>
      <c r="T23" s="55">
        <f>'Ödev-Quiz-Deney'!AH190</f>
        <v>0</v>
      </c>
      <c r="U23" s="55">
        <f>'Ödev-Quiz-Deney'!AI190</f>
        <v>0</v>
      </c>
      <c r="V23" s="55">
        <f>'Ödev-Quiz-Deney'!AJ190</f>
        <v>0</v>
      </c>
      <c r="W23" s="55">
        <f>'Ödev-Quiz-Deney'!AK190</f>
        <v>0</v>
      </c>
      <c r="Y23" s="55">
        <f>'Final Sınavı'!AK190</f>
        <v>20</v>
      </c>
      <c r="Z23" s="55">
        <f>'Final Sınavı'!AL190</f>
        <v>0</v>
      </c>
      <c r="AA23" s="55">
        <f>'Final Sınavı'!AM190</f>
        <v>0</v>
      </c>
      <c r="AB23" s="55">
        <f>'Final Sınavı'!AN190</f>
        <v>0</v>
      </c>
      <c r="AC23" s="55">
        <f>'Final Sınavı'!AO190</f>
        <v>0</v>
      </c>
      <c r="AD23" s="55">
        <f>'Final Sınavı'!AP190</f>
        <v>0</v>
      </c>
      <c r="AE23" s="55">
        <f>'Final Sınavı'!AQ190</f>
        <v>0</v>
      </c>
      <c r="AF23" s="55">
        <f>'Final Sınavı'!AR190</f>
        <v>0</v>
      </c>
      <c r="AG23" s="55">
        <f>'Final Sınavı'!AS190</f>
        <v>0</v>
      </c>
      <c r="AH23" s="55">
        <f>'Final Sınavı'!AT190</f>
        <v>0</v>
      </c>
      <c r="AI23" s="55">
        <f>'Final Sınavı'!AU190</f>
        <v>0</v>
      </c>
      <c r="AK23" s="55">
        <f>'Bütünleme Sınavı'!AK190</f>
        <v>20</v>
      </c>
      <c r="AL23" s="55">
        <f>'Bütünleme Sınavı'!AL190</f>
        <v>0</v>
      </c>
      <c r="AM23" s="55">
        <f>'Bütünleme Sınavı'!AM190</f>
        <v>0</v>
      </c>
      <c r="AN23" s="55">
        <f>'Bütünleme Sınavı'!AN190</f>
        <v>0</v>
      </c>
      <c r="AO23" s="55">
        <f>'Bütünleme Sınavı'!AO190</f>
        <v>0</v>
      </c>
      <c r="AP23" s="55">
        <f>'Bütünleme Sınavı'!AP190</f>
        <v>0</v>
      </c>
      <c r="AQ23" s="55">
        <f>'Bütünleme Sınavı'!AQ190</f>
        <v>0</v>
      </c>
      <c r="AR23" s="55">
        <f>'Bütünleme Sınavı'!AR190</f>
        <v>0</v>
      </c>
      <c r="AS23" s="55">
        <f>'Bütünleme Sınavı'!AS190</f>
        <v>0</v>
      </c>
      <c r="AT23" s="55">
        <f>'Bütünleme Sınavı'!AT190</f>
        <v>0</v>
      </c>
      <c r="AU23" s="55">
        <f>'Bütünleme Sınavı'!AU190</f>
        <v>0</v>
      </c>
      <c r="AW23" s="55">
        <f t="shared" si="5"/>
        <v>20</v>
      </c>
      <c r="AX23" s="55">
        <f t="shared" ref="AX23:BG23" si="83">IF($AK23=0,Z23,AL23)</f>
        <v>0</v>
      </c>
      <c r="AY23" s="55">
        <f t="shared" si="83"/>
        <v>0</v>
      </c>
      <c r="AZ23" s="55">
        <f t="shared" si="83"/>
        <v>0</v>
      </c>
      <c r="BA23" s="55">
        <f t="shared" si="83"/>
        <v>0</v>
      </c>
      <c r="BB23" s="55">
        <f t="shared" si="83"/>
        <v>0</v>
      </c>
      <c r="BC23" s="55">
        <f t="shared" si="83"/>
        <v>0</v>
      </c>
      <c r="BD23" s="55">
        <f t="shared" si="83"/>
        <v>0</v>
      </c>
      <c r="BE23" s="55">
        <f t="shared" si="83"/>
        <v>0</v>
      </c>
      <c r="BF23" s="55">
        <f t="shared" si="83"/>
        <v>0</v>
      </c>
      <c r="BG23" s="55">
        <f t="shared" si="83"/>
        <v>0</v>
      </c>
      <c r="BI23" s="55">
        <f t="shared" si="7"/>
        <v>20</v>
      </c>
      <c r="BJ23" s="55">
        <f t="shared" ref="BJ23:BS23" si="84">O178+N23+AX23</f>
        <v>0</v>
      </c>
      <c r="BK23" s="55">
        <f t="shared" si="84"/>
        <v>0</v>
      </c>
      <c r="BL23" s="55">
        <f t="shared" si="84"/>
        <v>0</v>
      </c>
      <c r="BM23" s="55">
        <f t="shared" si="84"/>
        <v>0</v>
      </c>
      <c r="BN23" s="55">
        <f t="shared" si="84"/>
        <v>0</v>
      </c>
      <c r="BO23" s="55">
        <f t="shared" si="84"/>
        <v>0</v>
      </c>
      <c r="BP23" s="55">
        <f t="shared" si="84"/>
        <v>0</v>
      </c>
      <c r="BQ23" s="55">
        <f t="shared" si="84"/>
        <v>0</v>
      </c>
      <c r="BR23" s="55">
        <f t="shared" si="84"/>
        <v>0</v>
      </c>
      <c r="BS23" s="55">
        <f t="shared" si="84"/>
        <v>0</v>
      </c>
      <c r="CH23" s="55">
        <f t="shared" si="9"/>
        <v>20</v>
      </c>
      <c r="CI23" s="55">
        <f t="shared" ref="CI23:CR23" si="85">IF($AK23=0,IF($A178=0,IF(BW$4&gt;0,BJ23/BW$4,0),IF(BW$6&gt;0,BJ23/BW$6,0)),IF($A178=0,IF(BW$5&gt;0,BJ23/BW$5,0),IF(BW$7&gt;0,BJ23/BW$7,0)))</f>
        <v>0</v>
      </c>
      <c r="CJ23" s="55">
        <f t="shared" si="85"/>
        <v>0</v>
      </c>
      <c r="CK23" s="55">
        <f t="shared" si="85"/>
        <v>0</v>
      </c>
      <c r="CL23" s="55">
        <f t="shared" si="85"/>
        <v>0</v>
      </c>
      <c r="CM23" s="55">
        <f t="shared" si="85"/>
        <v>0</v>
      </c>
      <c r="CN23" s="55">
        <f t="shared" si="85"/>
        <v>0</v>
      </c>
      <c r="CO23" s="55">
        <f t="shared" si="85"/>
        <v>0</v>
      </c>
      <c r="CP23" s="55">
        <f t="shared" si="85"/>
        <v>0</v>
      </c>
      <c r="CQ23" s="55">
        <f t="shared" si="85"/>
        <v>0</v>
      </c>
      <c r="CR23" s="55">
        <f t="shared" si="85"/>
        <v>0</v>
      </c>
      <c r="DI23" s="55">
        <f t="shared" si="11"/>
        <v>20</v>
      </c>
      <c r="DJ23" s="79">
        <v>0.0</v>
      </c>
      <c r="DK23" s="55">
        <v>0.0</v>
      </c>
      <c r="DL23" s="55">
        <v>0.0</v>
      </c>
      <c r="DM23" s="55">
        <v>0.0</v>
      </c>
      <c r="DN23" s="55">
        <v>0.0</v>
      </c>
      <c r="DO23" s="55">
        <v>0.0</v>
      </c>
      <c r="DP23" s="55">
        <v>0.0</v>
      </c>
      <c r="DQ23" s="55">
        <v>0.0</v>
      </c>
      <c r="DR23" s="55">
        <v>0.0</v>
      </c>
      <c r="DS23" s="55">
        <v>0.0</v>
      </c>
      <c r="DT23" s="80">
        <v>0.0</v>
      </c>
      <c r="DW23" s="55">
        <f t="shared" si="12"/>
        <v>20</v>
      </c>
      <c r="DX23" s="79">
        <f t="shared" ref="DX23:EH23" si="86">IF(CV$14&gt;0,DJ23/CV$14,0)</f>
        <v>0</v>
      </c>
      <c r="DY23" s="55">
        <f t="shared" si="86"/>
        <v>0</v>
      </c>
      <c r="DZ23" s="55">
        <f t="shared" si="86"/>
        <v>0</v>
      </c>
      <c r="EA23" s="55">
        <f t="shared" si="86"/>
        <v>0</v>
      </c>
      <c r="EB23" s="55">
        <f t="shared" si="86"/>
        <v>0</v>
      </c>
      <c r="EC23" s="55">
        <f t="shared" si="86"/>
        <v>0</v>
      </c>
      <c r="ED23" s="55">
        <f t="shared" si="86"/>
        <v>0</v>
      </c>
      <c r="EE23" s="55">
        <f t="shared" si="86"/>
        <v>0</v>
      </c>
      <c r="EF23" s="55">
        <f t="shared" si="86"/>
        <v>0</v>
      </c>
      <c r="EG23" s="55">
        <f t="shared" si="86"/>
        <v>0</v>
      </c>
      <c r="EH23" s="80">
        <f t="shared" si="86"/>
        <v>0</v>
      </c>
    </row>
    <row r="24" ht="15.75" customHeight="1">
      <c r="A24" s="55">
        <f>'Vize Sınavı'!AL191</f>
        <v>21</v>
      </c>
      <c r="B24" s="55">
        <f>'Vize Sınavı'!AM191</f>
        <v>0</v>
      </c>
      <c r="C24" s="55">
        <f>'Vize Sınavı'!AN191</f>
        <v>0</v>
      </c>
      <c r="D24" s="55">
        <f>'Vize Sınavı'!AO191</f>
        <v>0</v>
      </c>
      <c r="E24" s="55">
        <f>'Vize Sınavı'!AP191</f>
        <v>0</v>
      </c>
      <c r="F24" s="55">
        <f>'Vize Sınavı'!AQ191</f>
        <v>0</v>
      </c>
      <c r="G24" s="55">
        <f>'Vize Sınavı'!AR191</f>
        <v>0</v>
      </c>
      <c r="H24" s="55">
        <f>'Vize Sınavı'!AS191</f>
        <v>0</v>
      </c>
      <c r="I24" s="55">
        <f>'Vize Sınavı'!AT191</f>
        <v>0</v>
      </c>
      <c r="J24" s="55">
        <f>'Vize Sınavı'!AU191</f>
        <v>0</v>
      </c>
      <c r="K24" s="55">
        <f>'Vize Sınavı'!AV191</f>
        <v>0</v>
      </c>
      <c r="M24" s="55">
        <f>'Ödev-Quiz-Deney'!AA191</f>
        <v>21</v>
      </c>
      <c r="N24" s="55">
        <f>'Ödev-Quiz-Deney'!AB191</f>
        <v>0</v>
      </c>
      <c r="O24" s="55">
        <f>'Ödev-Quiz-Deney'!AC191</f>
        <v>0</v>
      </c>
      <c r="P24" s="55">
        <f>'Ödev-Quiz-Deney'!AD191</f>
        <v>0</v>
      </c>
      <c r="Q24" s="55">
        <f>'Ödev-Quiz-Deney'!AE191</f>
        <v>0</v>
      </c>
      <c r="R24" s="55">
        <f>'Ödev-Quiz-Deney'!AF191</f>
        <v>0</v>
      </c>
      <c r="S24" s="55">
        <f>'Ödev-Quiz-Deney'!AG191</f>
        <v>0</v>
      </c>
      <c r="T24" s="55">
        <f>'Ödev-Quiz-Deney'!AH191</f>
        <v>0</v>
      </c>
      <c r="U24" s="55">
        <f>'Ödev-Quiz-Deney'!AI191</f>
        <v>0</v>
      </c>
      <c r="V24" s="55">
        <f>'Ödev-Quiz-Deney'!AJ191</f>
        <v>0</v>
      </c>
      <c r="W24" s="55">
        <f>'Ödev-Quiz-Deney'!AK191</f>
        <v>0</v>
      </c>
      <c r="Y24" s="55">
        <f>'Final Sınavı'!AK191</f>
        <v>21</v>
      </c>
      <c r="Z24" s="55">
        <f>'Final Sınavı'!AL191</f>
        <v>0</v>
      </c>
      <c r="AA24" s="55">
        <f>'Final Sınavı'!AM191</f>
        <v>0</v>
      </c>
      <c r="AB24" s="55">
        <f>'Final Sınavı'!AN191</f>
        <v>0</v>
      </c>
      <c r="AC24" s="55">
        <f>'Final Sınavı'!AO191</f>
        <v>0</v>
      </c>
      <c r="AD24" s="55">
        <f>'Final Sınavı'!AP191</f>
        <v>0</v>
      </c>
      <c r="AE24" s="55">
        <f>'Final Sınavı'!AQ191</f>
        <v>0</v>
      </c>
      <c r="AF24" s="55">
        <f>'Final Sınavı'!AR191</f>
        <v>0</v>
      </c>
      <c r="AG24" s="55">
        <f>'Final Sınavı'!AS191</f>
        <v>0</v>
      </c>
      <c r="AH24" s="55">
        <f>'Final Sınavı'!AT191</f>
        <v>0</v>
      </c>
      <c r="AI24" s="55">
        <f>'Final Sınavı'!AU191</f>
        <v>0</v>
      </c>
      <c r="AK24" s="55">
        <f>'Bütünleme Sınavı'!AK191</f>
        <v>21</v>
      </c>
      <c r="AL24" s="55">
        <f>'Bütünleme Sınavı'!AL191</f>
        <v>0</v>
      </c>
      <c r="AM24" s="55">
        <f>'Bütünleme Sınavı'!AM191</f>
        <v>0</v>
      </c>
      <c r="AN24" s="55">
        <f>'Bütünleme Sınavı'!AN191</f>
        <v>0</v>
      </c>
      <c r="AO24" s="55">
        <f>'Bütünleme Sınavı'!AO191</f>
        <v>0</v>
      </c>
      <c r="AP24" s="55">
        <f>'Bütünleme Sınavı'!AP191</f>
        <v>0</v>
      </c>
      <c r="AQ24" s="55">
        <f>'Bütünleme Sınavı'!AQ191</f>
        <v>0</v>
      </c>
      <c r="AR24" s="55">
        <f>'Bütünleme Sınavı'!AR191</f>
        <v>0</v>
      </c>
      <c r="AS24" s="55">
        <f>'Bütünleme Sınavı'!AS191</f>
        <v>0</v>
      </c>
      <c r="AT24" s="55">
        <f>'Bütünleme Sınavı'!AT191</f>
        <v>0</v>
      </c>
      <c r="AU24" s="55">
        <f>'Bütünleme Sınavı'!AU191</f>
        <v>0</v>
      </c>
      <c r="AW24" s="55">
        <f t="shared" si="5"/>
        <v>21</v>
      </c>
      <c r="AX24" s="55">
        <f t="shared" ref="AX24:BG24" si="87">IF($AK24=0,Z24,AL24)</f>
        <v>0</v>
      </c>
      <c r="AY24" s="55">
        <f t="shared" si="87"/>
        <v>0</v>
      </c>
      <c r="AZ24" s="55">
        <f t="shared" si="87"/>
        <v>0</v>
      </c>
      <c r="BA24" s="55">
        <f t="shared" si="87"/>
        <v>0</v>
      </c>
      <c r="BB24" s="55">
        <f t="shared" si="87"/>
        <v>0</v>
      </c>
      <c r="BC24" s="55">
        <f t="shared" si="87"/>
        <v>0</v>
      </c>
      <c r="BD24" s="55">
        <f t="shared" si="87"/>
        <v>0</v>
      </c>
      <c r="BE24" s="55">
        <f t="shared" si="87"/>
        <v>0</v>
      </c>
      <c r="BF24" s="55">
        <f t="shared" si="87"/>
        <v>0</v>
      </c>
      <c r="BG24" s="55">
        <f t="shared" si="87"/>
        <v>0</v>
      </c>
      <c r="BI24" s="55">
        <f t="shared" si="7"/>
        <v>21</v>
      </c>
      <c r="BJ24" s="55">
        <f t="shared" ref="BJ24:BS24" si="88">O179+N24+AX24</f>
        <v>0</v>
      </c>
      <c r="BK24" s="55">
        <f t="shared" si="88"/>
        <v>0</v>
      </c>
      <c r="BL24" s="55">
        <f t="shared" si="88"/>
        <v>0</v>
      </c>
      <c r="BM24" s="55">
        <f t="shared" si="88"/>
        <v>0</v>
      </c>
      <c r="BN24" s="55">
        <f t="shared" si="88"/>
        <v>0</v>
      </c>
      <c r="BO24" s="55">
        <f t="shared" si="88"/>
        <v>0</v>
      </c>
      <c r="BP24" s="55">
        <f t="shared" si="88"/>
        <v>0</v>
      </c>
      <c r="BQ24" s="55">
        <f t="shared" si="88"/>
        <v>0</v>
      </c>
      <c r="BR24" s="55">
        <f t="shared" si="88"/>
        <v>0</v>
      </c>
      <c r="BS24" s="55">
        <f t="shared" si="88"/>
        <v>0</v>
      </c>
      <c r="CH24" s="55">
        <f t="shared" si="9"/>
        <v>21</v>
      </c>
      <c r="CI24" s="55">
        <f t="shared" ref="CI24:CR24" si="89">IF($AK24=0,IF($A179=0,IF(BW$4&gt;0,BJ24/BW$4,0),IF(BW$6&gt;0,BJ24/BW$6,0)),IF($A179=0,IF(BW$5&gt;0,BJ24/BW$5,0),IF(BW$7&gt;0,BJ24/BW$7,0)))</f>
        <v>0</v>
      </c>
      <c r="CJ24" s="55">
        <f t="shared" si="89"/>
        <v>0</v>
      </c>
      <c r="CK24" s="55">
        <f t="shared" si="89"/>
        <v>0</v>
      </c>
      <c r="CL24" s="55">
        <f t="shared" si="89"/>
        <v>0</v>
      </c>
      <c r="CM24" s="55">
        <f t="shared" si="89"/>
        <v>0</v>
      </c>
      <c r="CN24" s="55">
        <f t="shared" si="89"/>
        <v>0</v>
      </c>
      <c r="CO24" s="55">
        <f t="shared" si="89"/>
        <v>0</v>
      </c>
      <c r="CP24" s="55">
        <f t="shared" si="89"/>
        <v>0</v>
      </c>
      <c r="CQ24" s="55">
        <f t="shared" si="89"/>
        <v>0</v>
      </c>
      <c r="CR24" s="55">
        <f t="shared" si="89"/>
        <v>0</v>
      </c>
      <c r="DI24" s="55">
        <f t="shared" si="11"/>
        <v>21</v>
      </c>
      <c r="DJ24" s="79">
        <v>0.0</v>
      </c>
      <c r="DK24" s="55">
        <v>0.0</v>
      </c>
      <c r="DL24" s="55">
        <v>0.0</v>
      </c>
      <c r="DM24" s="55">
        <v>0.0</v>
      </c>
      <c r="DN24" s="55">
        <v>0.0</v>
      </c>
      <c r="DO24" s="55">
        <v>0.0</v>
      </c>
      <c r="DP24" s="55">
        <v>0.0</v>
      </c>
      <c r="DQ24" s="55">
        <v>0.0</v>
      </c>
      <c r="DR24" s="55">
        <v>0.0</v>
      </c>
      <c r="DS24" s="55">
        <v>0.0</v>
      </c>
      <c r="DT24" s="80">
        <v>0.0</v>
      </c>
      <c r="DW24" s="55">
        <f t="shared" si="12"/>
        <v>21</v>
      </c>
      <c r="DX24" s="79">
        <f t="shared" ref="DX24:EH24" si="90">IF(CV$14&gt;0,DJ24/CV$14,0)</f>
        <v>0</v>
      </c>
      <c r="DY24" s="55">
        <f t="shared" si="90"/>
        <v>0</v>
      </c>
      <c r="DZ24" s="55">
        <f t="shared" si="90"/>
        <v>0</v>
      </c>
      <c r="EA24" s="55">
        <f t="shared" si="90"/>
        <v>0</v>
      </c>
      <c r="EB24" s="55">
        <f t="shared" si="90"/>
        <v>0</v>
      </c>
      <c r="EC24" s="55">
        <f t="shared" si="90"/>
        <v>0</v>
      </c>
      <c r="ED24" s="55">
        <f t="shared" si="90"/>
        <v>0</v>
      </c>
      <c r="EE24" s="55">
        <f t="shared" si="90"/>
        <v>0</v>
      </c>
      <c r="EF24" s="55">
        <f t="shared" si="90"/>
        <v>0</v>
      </c>
      <c r="EG24" s="55">
        <f t="shared" si="90"/>
        <v>0</v>
      </c>
      <c r="EH24" s="80">
        <f t="shared" si="90"/>
        <v>0</v>
      </c>
    </row>
    <row r="25" ht="15.75" customHeight="1">
      <c r="A25" s="55">
        <f>'Vize Sınavı'!AL192</f>
        <v>22</v>
      </c>
      <c r="B25" s="55">
        <f>'Vize Sınavı'!AM192</f>
        <v>0</v>
      </c>
      <c r="C25" s="55">
        <f>'Vize Sınavı'!AN192</f>
        <v>0</v>
      </c>
      <c r="D25" s="55">
        <f>'Vize Sınavı'!AO192</f>
        <v>0</v>
      </c>
      <c r="E25" s="55">
        <f>'Vize Sınavı'!AP192</f>
        <v>0</v>
      </c>
      <c r="F25" s="55">
        <f>'Vize Sınavı'!AQ192</f>
        <v>0</v>
      </c>
      <c r="G25" s="55">
        <f>'Vize Sınavı'!AR192</f>
        <v>0</v>
      </c>
      <c r="H25" s="55">
        <f>'Vize Sınavı'!AS192</f>
        <v>0</v>
      </c>
      <c r="I25" s="55">
        <f>'Vize Sınavı'!AT192</f>
        <v>0</v>
      </c>
      <c r="J25" s="55">
        <f>'Vize Sınavı'!AU192</f>
        <v>0</v>
      </c>
      <c r="K25" s="55">
        <f>'Vize Sınavı'!AV192</f>
        <v>0</v>
      </c>
      <c r="M25" s="55">
        <f>'Ödev-Quiz-Deney'!AA192</f>
        <v>22</v>
      </c>
      <c r="N25" s="55">
        <f>'Ödev-Quiz-Deney'!AB192</f>
        <v>0</v>
      </c>
      <c r="O25" s="55">
        <f>'Ödev-Quiz-Deney'!AC192</f>
        <v>0</v>
      </c>
      <c r="P25" s="55">
        <f>'Ödev-Quiz-Deney'!AD192</f>
        <v>0</v>
      </c>
      <c r="Q25" s="55">
        <f>'Ödev-Quiz-Deney'!AE192</f>
        <v>0</v>
      </c>
      <c r="R25" s="55">
        <f>'Ödev-Quiz-Deney'!AF192</f>
        <v>0</v>
      </c>
      <c r="S25" s="55">
        <f>'Ödev-Quiz-Deney'!AG192</f>
        <v>0</v>
      </c>
      <c r="T25" s="55">
        <f>'Ödev-Quiz-Deney'!AH192</f>
        <v>0</v>
      </c>
      <c r="U25" s="55">
        <f>'Ödev-Quiz-Deney'!AI192</f>
        <v>0</v>
      </c>
      <c r="V25" s="55">
        <f>'Ödev-Quiz-Deney'!AJ192</f>
        <v>0</v>
      </c>
      <c r="W25" s="55">
        <f>'Ödev-Quiz-Deney'!AK192</f>
        <v>0</v>
      </c>
      <c r="Y25" s="55">
        <f>'Final Sınavı'!AK192</f>
        <v>22</v>
      </c>
      <c r="Z25" s="55">
        <f>'Final Sınavı'!AL192</f>
        <v>0</v>
      </c>
      <c r="AA25" s="55">
        <f>'Final Sınavı'!AM192</f>
        <v>0</v>
      </c>
      <c r="AB25" s="55">
        <f>'Final Sınavı'!AN192</f>
        <v>0</v>
      </c>
      <c r="AC25" s="55">
        <f>'Final Sınavı'!AO192</f>
        <v>0</v>
      </c>
      <c r="AD25" s="55">
        <f>'Final Sınavı'!AP192</f>
        <v>0</v>
      </c>
      <c r="AE25" s="55">
        <f>'Final Sınavı'!AQ192</f>
        <v>0</v>
      </c>
      <c r="AF25" s="55">
        <f>'Final Sınavı'!AR192</f>
        <v>0</v>
      </c>
      <c r="AG25" s="55">
        <f>'Final Sınavı'!AS192</f>
        <v>0</v>
      </c>
      <c r="AH25" s="55">
        <f>'Final Sınavı'!AT192</f>
        <v>0</v>
      </c>
      <c r="AI25" s="55">
        <f>'Final Sınavı'!AU192</f>
        <v>0</v>
      </c>
      <c r="AK25" s="55">
        <f>'Bütünleme Sınavı'!AK192</f>
        <v>22</v>
      </c>
      <c r="AL25" s="55">
        <f>'Bütünleme Sınavı'!AL192</f>
        <v>0</v>
      </c>
      <c r="AM25" s="55">
        <f>'Bütünleme Sınavı'!AM192</f>
        <v>0</v>
      </c>
      <c r="AN25" s="55">
        <f>'Bütünleme Sınavı'!AN192</f>
        <v>0</v>
      </c>
      <c r="AO25" s="55">
        <f>'Bütünleme Sınavı'!AO192</f>
        <v>0</v>
      </c>
      <c r="AP25" s="55">
        <f>'Bütünleme Sınavı'!AP192</f>
        <v>0</v>
      </c>
      <c r="AQ25" s="55">
        <f>'Bütünleme Sınavı'!AQ192</f>
        <v>0</v>
      </c>
      <c r="AR25" s="55">
        <f>'Bütünleme Sınavı'!AR192</f>
        <v>0</v>
      </c>
      <c r="AS25" s="55">
        <f>'Bütünleme Sınavı'!AS192</f>
        <v>0</v>
      </c>
      <c r="AT25" s="55">
        <f>'Bütünleme Sınavı'!AT192</f>
        <v>0</v>
      </c>
      <c r="AU25" s="55">
        <f>'Bütünleme Sınavı'!AU192</f>
        <v>0</v>
      </c>
      <c r="AW25" s="55">
        <f t="shared" si="5"/>
        <v>22</v>
      </c>
      <c r="AX25" s="55">
        <f t="shared" ref="AX25:BG25" si="91">IF($AK25=0,Z25,AL25)</f>
        <v>0</v>
      </c>
      <c r="AY25" s="55">
        <f t="shared" si="91"/>
        <v>0</v>
      </c>
      <c r="AZ25" s="55">
        <f t="shared" si="91"/>
        <v>0</v>
      </c>
      <c r="BA25" s="55">
        <f t="shared" si="91"/>
        <v>0</v>
      </c>
      <c r="BB25" s="55">
        <f t="shared" si="91"/>
        <v>0</v>
      </c>
      <c r="BC25" s="55">
        <f t="shared" si="91"/>
        <v>0</v>
      </c>
      <c r="BD25" s="55">
        <f t="shared" si="91"/>
        <v>0</v>
      </c>
      <c r="BE25" s="55">
        <f t="shared" si="91"/>
        <v>0</v>
      </c>
      <c r="BF25" s="55">
        <f t="shared" si="91"/>
        <v>0</v>
      </c>
      <c r="BG25" s="55">
        <f t="shared" si="91"/>
        <v>0</v>
      </c>
      <c r="BI25" s="55">
        <f t="shared" si="7"/>
        <v>22</v>
      </c>
      <c r="BJ25" s="55">
        <f t="shared" ref="BJ25:BS25" si="92">O180+N25+AX25</f>
        <v>0</v>
      </c>
      <c r="BK25" s="55">
        <f t="shared" si="92"/>
        <v>0</v>
      </c>
      <c r="BL25" s="55">
        <f t="shared" si="92"/>
        <v>0</v>
      </c>
      <c r="BM25" s="55">
        <f t="shared" si="92"/>
        <v>0</v>
      </c>
      <c r="BN25" s="55">
        <f t="shared" si="92"/>
        <v>0</v>
      </c>
      <c r="BO25" s="55">
        <f t="shared" si="92"/>
        <v>0</v>
      </c>
      <c r="BP25" s="55">
        <f t="shared" si="92"/>
        <v>0</v>
      </c>
      <c r="BQ25" s="55">
        <f t="shared" si="92"/>
        <v>0</v>
      </c>
      <c r="BR25" s="55">
        <f t="shared" si="92"/>
        <v>0</v>
      </c>
      <c r="BS25" s="55">
        <f t="shared" si="92"/>
        <v>0</v>
      </c>
      <c r="CH25" s="55">
        <f t="shared" si="9"/>
        <v>22</v>
      </c>
      <c r="CI25" s="55">
        <f t="shared" ref="CI25:CR25" si="93">IF($AK25=0,IF($A180=0,IF(BW$4&gt;0,BJ25/BW$4,0),IF(BW$6&gt;0,BJ25/BW$6,0)),IF($A180=0,IF(BW$5&gt;0,BJ25/BW$5,0),IF(BW$7&gt;0,BJ25/BW$7,0)))</f>
        <v>0</v>
      </c>
      <c r="CJ25" s="55">
        <f t="shared" si="93"/>
        <v>0</v>
      </c>
      <c r="CK25" s="55">
        <f t="shared" si="93"/>
        <v>0</v>
      </c>
      <c r="CL25" s="55">
        <f t="shared" si="93"/>
        <v>0</v>
      </c>
      <c r="CM25" s="55">
        <f t="shared" si="93"/>
        <v>0</v>
      </c>
      <c r="CN25" s="55">
        <f t="shared" si="93"/>
        <v>0</v>
      </c>
      <c r="CO25" s="55">
        <f t="shared" si="93"/>
        <v>0</v>
      </c>
      <c r="CP25" s="55">
        <f t="shared" si="93"/>
        <v>0</v>
      </c>
      <c r="CQ25" s="55">
        <f t="shared" si="93"/>
        <v>0</v>
      </c>
      <c r="CR25" s="55">
        <f t="shared" si="93"/>
        <v>0</v>
      </c>
      <c r="DI25" s="55">
        <f t="shared" si="11"/>
        <v>22</v>
      </c>
      <c r="DJ25" s="79">
        <v>0.0</v>
      </c>
      <c r="DK25" s="55">
        <v>0.0</v>
      </c>
      <c r="DL25" s="55">
        <v>0.0</v>
      </c>
      <c r="DM25" s="55">
        <v>0.0</v>
      </c>
      <c r="DN25" s="55">
        <v>0.0</v>
      </c>
      <c r="DO25" s="55">
        <v>0.0</v>
      </c>
      <c r="DP25" s="55">
        <v>0.0</v>
      </c>
      <c r="DQ25" s="55">
        <v>0.0</v>
      </c>
      <c r="DR25" s="55">
        <v>0.0</v>
      </c>
      <c r="DS25" s="55">
        <v>0.0</v>
      </c>
      <c r="DT25" s="80">
        <v>0.0</v>
      </c>
      <c r="DW25" s="55">
        <f t="shared" si="12"/>
        <v>22</v>
      </c>
      <c r="DX25" s="79">
        <f t="shared" ref="DX25:EH25" si="94">IF(CV$14&gt;0,DJ25/CV$14,0)</f>
        <v>0</v>
      </c>
      <c r="DY25" s="55">
        <f t="shared" si="94"/>
        <v>0</v>
      </c>
      <c r="DZ25" s="55">
        <f t="shared" si="94"/>
        <v>0</v>
      </c>
      <c r="EA25" s="55">
        <f t="shared" si="94"/>
        <v>0</v>
      </c>
      <c r="EB25" s="55">
        <f t="shared" si="94"/>
        <v>0</v>
      </c>
      <c r="EC25" s="55">
        <f t="shared" si="94"/>
        <v>0</v>
      </c>
      <c r="ED25" s="55">
        <f t="shared" si="94"/>
        <v>0</v>
      </c>
      <c r="EE25" s="55">
        <f t="shared" si="94"/>
        <v>0</v>
      </c>
      <c r="EF25" s="55">
        <f t="shared" si="94"/>
        <v>0</v>
      </c>
      <c r="EG25" s="55">
        <f t="shared" si="94"/>
        <v>0</v>
      </c>
      <c r="EH25" s="80">
        <f t="shared" si="94"/>
        <v>0</v>
      </c>
    </row>
    <row r="26" ht="15.75" customHeight="1">
      <c r="A26" s="55">
        <f>'Vize Sınavı'!AL193</f>
        <v>23</v>
      </c>
      <c r="B26" s="55">
        <f>'Vize Sınavı'!AM193</f>
        <v>0</v>
      </c>
      <c r="C26" s="55">
        <f>'Vize Sınavı'!AN193</f>
        <v>0</v>
      </c>
      <c r="D26" s="55">
        <f>'Vize Sınavı'!AO193</f>
        <v>0</v>
      </c>
      <c r="E26" s="55">
        <f>'Vize Sınavı'!AP193</f>
        <v>0</v>
      </c>
      <c r="F26" s="55">
        <f>'Vize Sınavı'!AQ193</f>
        <v>0</v>
      </c>
      <c r="G26" s="55">
        <f>'Vize Sınavı'!AR193</f>
        <v>0</v>
      </c>
      <c r="H26" s="55">
        <f>'Vize Sınavı'!AS193</f>
        <v>0</v>
      </c>
      <c r="I26" s="55">
        <f>'Vize Sınavı'!AT193</f>
        <v>0</v>
      </c>
      <c r="J26" s="55">
        <f>'Vize Sınavı'!AU193</f>
        <v>0</v>
      </c>
      <c r="K26" s="55">
        <f>'Vize Sınavı'!AV193</f>
        <v>0</v>
      </c>
      <c r="M26" s="55">
        <f>'Ödev-Quiz-Deney'!AA193</f>
        <v>23</v>
      </c>
      <c r="N26" s="55">
        <f>'Ödev-Quiz-Deney'!AB193</f>
        <v>0</v>
      </c>
      <c r="O26" s="55">
        <f>'Ödev-Quiz-Deney'!AC193</f>
        <v>0</v>
      </c>
      <c r="P26" s="55">
        <f>'Ödev-Quiz-Deney'!AD193</f>
        <v>0</v>
      </c>
      <c r="Q26" s="55">
        <f>'Ödev-Quiz-Deney'!AE193</f>
        <v>0</v>
      </c>
      <c r="R26" s="55">
        <f>'Ödev-Quiz-Deney'!AF193</f>
        <v>0</v>
      </c>
      <c r="S26" s="55">
        <f>'Ödev-Quiz-Deney'!AG193</f>
        <v>0</v>
      </c>
      <c r="T26" s="55">
        <f>'Ödev-Quiz-Deney'!AH193</f>
        <v>0</v>
      </c>
      <c r="U26" s="55">
        <f>'Ödev-Quiz-Deney'!AI193</f>
        <v>0</v>
      </c>
      <c r="V26" s="55">
        <f>'Ödev-Quiz-Deney'!AJ193</f>
        <v>0</v>
      </c>
      <c r="W26" s="55">
        <f>'Ödev-Quiz-Deney'!AK193</f>
        <v>0</v>
      </c>
      <c r="Y26" s="55">
        <f>'Final Sınavı'!AK193</f>
        <v>23</v>
      </c>
      <c r="Z26" s="55">
        <f>'Final Sınavı'!AL193</f>
        <v>0</v>
      </c>
      <c r="AA26" s="55">
        <f>'Final Sınavı'!AM193</f>
        <v>0</v>
      </c>
      <c r="AB26" s="55">
        <f>'Final Sınavı'!AN193</f>
        <v>0</v>
      </c>
      <c r="AC26" s="55">
        <f>'Final Sınavı'!AO193</f>
        <v>0</v>
      </c>
      <c r="AD26" s="55">
        <f>'Final Sınavı'!AP193</f>
        <v>0</v>
      </c>
      <c r="AE26" s="55">
        <f>'Final Sınavı'!AQ193</f>
        <v>0</v>
      </c>
      <c r="AF26" s="55">
        <f>'Final Sınavı'!AR193</f>
        <v>0</v>
      </c>
      <c r="AG26" s="55">
        <f>'Final Sınavı'!AS193</f>
        <v>0</v>
      </c>
      <c r="AH26" s="55">
        <f>'Final Sınavı'!AT193</f>
        <v>0</v>
      </c>
      <c r="AI26" s="55">
        <f>'Final Sınavı'!AU193</f>
        <v>0</v>
      </c>
      <c r="AK26" s="55">
        <f>'Bütünleme Sınavı'!AK193</f>
        <v>23</v>
      </c>
      <c r="AL26" s="55">
        <f>'Bütünleme Sınavı'!AL193</f>
        <v>0</v>
      </c>
      <c r="AM26" s="55">
        <f>'Bütünleme Sınavı'!AM193</f>
        <v>0</v>
      </c>
      <c r="AN26" s="55">
        <f>'Bütünleme Sınavı'!AN193</f>
        <v>0</v>
      </c>
      <c r="AO26" s="55">
        <f>'Bütünleme Sınavı'!AO193</f>
        <v>0</v>
      </c>
      <c r="AP26" s="55">
        <f>'Bütünleme Sınavı'!AP193</f>
        <v>0</v>
      </c>
      <c r="AQ26" s="55">
        <f>'Bütünleme Sınavı'!AQ193</f>
        <v>0</v>
      </c>
      <c r="AR26" s="55">
        <f>'Bütünleme Sınavı'!AR193</f>
        <v>0</v>
      </c>
      <c r="AS26" s="55">
        <f>'Bütünleme Sınavı'!AS193</f>
        <v>0</v>
      </c>
      <c r="AT26" s="55">
        <f>'Bütünleme Sınavı'!AT193</f>
        <v>0</v>
      </c>
      <c r="AU26" s="55">
        <f>'Bütünleme Sınavı'!AU193</f>
        <v>0</v>
      </c>
      <c r="AW26" s="55">
        <f t="shared" si="5"/>
        <v>23</v>
      </c>
      <c r="AX26" s="55">
        <f t="shared" ref="AX26:BG26" si="95">IF($AK26=0,Z26,AL26)</f>
        <v>0</v>
      </c>
      <c r="AY26" s="55">
        <f t="shared" si="95"/>
        <v>0</v>
      </c>
      <c r="AZ26" s="55">
        <f t="shared" si="95"/>
        <v>0</v>
      </c>
      <c r="BA26" s="55">
        <f t="shared" si="95"/>
        <v>0</v>
      </c>
      <c r="BB26" s="55">
        <f t="shared" si="95"/>
        <v>0</v>
      </c>
      <c r="BC26" s="55">
        <f t="shared" si="95"/>
        <v>0</v>
      </c>
      <c r="BD26" s="55">
        <f t="shared" si="95"/>
        <v>0</v>
      </c>
      <c r="BE26" s="55">
        <f t="shared" si="95"/>
        <v>0</v>
      </c>
      <c r="BF26" s="55">
        <f t="shared" si="95"/>
        <v>0</v>
      </c>
      <c r="BG26" s="55">
        <f t="shared" si="95"/>
        <v>0</v>
      </c>
      <c r="BI26" s="55">
        <f t="shared" si="7"/>
        <v>23</v>
      </c>
      <c r="BJ26" s="55">
        <f t="shared" ref="BJ26:BS26" si="96">O181+N26+AX26</f>
        <v>0</v>
      </c>
      <c r="BK26" s="55">
        <f t="shared" si="96"/>
        <v>0</v>
      </c>
      <c r="BL26" s="55">
        <f t="shared" si="96"/>
        <v>0</v>
      </c>
      <c r="BM26" s="55">
        <f t="shared" si="96"/>
        <v>0</v>
      </c>
      <c r="BN26" s="55">
        <f t="shared" si="96"/>
        <v>0</v>
      </c>
      <c r="BO26" s="55">
        <f t="shared" si="96"/>
        <v>0</v>
      </c>
      <c r="BP26" s="55">
        <f t="shared" si="96"/>
        <v>0</v>
      </c>
      <c r="BQ26" s="55">
        <f t="shared" si="96"/>
        <v>0</v>
      </c>
      <c r="BR26" s="55">
        <f t="shared" si="96"/>
        <v>0</v>
      </c>
      <c r="BS26" s="55">
        <f t="shared" si="96"/>
        <v>0</v>
      </c>
      <c r="CH26" s="55">
        <f t="shared" si="9"/>
        <v>23</v>
      </c>
      <c r="CI26" s="55">
        <f t="shared" ref="CI26:CR26" si="97">IF($AK26=0,IF($A181=0,IF(BW$4&gt;0,BJ26/BW$4,0),IF(BW$6&gt;0,BJ26/BW$6,0)),IF($A181=0,IF(BW$5&gt;0,BJ26/BW$5,0),IF(BW$7&gt;0,BJ26/BW$7,0)))</f>
        <v>0</v>
      </c>
      <c r="CJ26" s="55">
        <f t="shared" si="97"/>
        <v>0</v>
      </c>
      <c r="CK26" s="55">
        <f t="shared" si="97"/>
        <v>0</v>
      </c>
      <c r="CL26" s="55">
        <f t="shared" si="97"/>
        <v>0</v>
      </c>
      <c r="CM26" s="55">
        <f t="shared" si="97"/>
        <v>0</v>
      </c>
      <c r="CN26" s="55">
        <f t="shared" si="97"/>
        <v>0</v>
      </c>
      <c r="CO26" s="55">
        <f t="shared" si="97"/>
        <v>0</v>
      </c>
      <c r="CP26" s="55">
        <f t="shared" si="97"/>
        <v>0</v>
      </c>
      <c r="CQ26" s="55">
        <f t="shared" si="97"/>
        <v>0</v>
      </c>
      <c r="CR26" s="55">
        <f t="shared" si="97"/>
        <v>0</v>
      </c>
      <c r="DI26" s="55">
        <f t="shared" si="11"/>
        <v>23</v>
      </c>
      <c r="DJ26" s="79">
        <v>0.0</v>
      </c>
      <c r="DK26" s="55">
        <v>0.0</v>
      </c>
      <c r="DL26" s="55">
        <v>0.0</v>
      </c>
      <c r="DM26" s="55">
        <v>0.0</v>
      </c>
      <c r="DN26" s="55">
        <v>0.0</v>
      </c>
      <c r="DO26" s="55">
        <v>0.0</v>
      </c>
      <c r="DP26" s="55">
        <v>0.0</v>
      </c>
      <c r="DQ26" s="55">
        <v>0.0</v>
      </c>
      <c r="DR26" s="55">
        <v>0.0</v>
      </c>
      <c r="DS26" s="55">
        <v>0.0</v>
      </c>
      <c r="DT26" s="80">
        <v>0.0</v>
      </c>
      <c r="DW26" s="55">
        <f t="shared" si="12"/>
        <v>23</v>
      </c>
      <c r="DX26" s="79">
        <f t="shared" ref="DX26:EH26" si="98">IF(CV$14&gt;0,DJ26/CV$14,0)</f>
        <v>0</v>
      </c>
      <c r="DY26" s="55">
        <f t="shared" si="98"/>
        <v>0</v>
      </c>
      <c r="DZ26" s="55">
        <f t="shared" si="98"/>
        <v>0</v>
      </c>
      <c r="EA26" s="55">
        <f t="shared" si="98"/>
        <v>0</v>
      </c>
      <c r="EB26" s="55">
        <f t="shared" si="98"/>
        <v>0</v>
      </c>
      <c r="EC26" s="55">
        <f t="shared" si="98"/>
        <v>0</v>
      </c>
      <c r="ED26" s="55">
        <f t="shared" si="98"/>
        <v>0</v>
      </c>
      <c r="EE26" s="55">
        <f t="shared" si="98"/>
        <v>0</v>
      </c>
      <c r="EF26" s="55">
        <f t="shared" si="98"/>
        <v>0</v>
      </c>
      <c r="EG26" s="55">
        <f t="shared" si="98"/>
        <v>0</v>
      </c>
      <c r="EH26" s="80">
        <f t="shared" si="98"/>
        <v>0</v>
      </c>
    </row>
    <row r="27" ht="15.75" customHeight="1">
      <c r="A27" s="55">
        <f>'Vize Sınavı'!AL194</f>
        <v>24</v>
      </c>
      <c r="B27" s="55">
        <f>'Vize Sınavı'!AM194</f>
        <v>0</v>
      </c>
      <c r="C27" s="55">
        <f>'Vize Sınavı'!AN194</f>
        <v>0</v>
      </c>
      <c r="D27" s="55">
        <f>'Vize Sınavı'!AO194</f>
        <v>0</v>
      </c>
      <c r="E27" s="55">
        <f>'Vize Sınavı'!AP194</f>
        <v>0</v>
      </c>
      <c r="F27" s="55">
        <f>'Vize Sınavı'!AQ194</f>
        <v>0</v>
      </c>
      <c r="G27" s="55">
        <f>'Vize Sınavı'!AR194</f>
        <v>0</v>
      </c>
      <c r="H27" s="55">
        <f>'Vize Sınavı'!AS194</f>
        <v>0</v>
      </c>
      <c r="I27" s="55">
        <f>'Vize Sınavı'!AT194</f>
        <v>0</v>
      </c>
      <c r="J27" s="55">
        <f>'Vize Sınavı'!AU194</f>
        <v>0</v>
      </c>
      <c r="K27" s="55">
        <f>'Vize Sınavı'!AV194</f>
        <v>0</v>
      </c>
      <c r="M27" s="55">
        <f>'Ödev-Quiz-Deney'!AA194</f>
        <v>24</v>
      </c>
      <c r="N27" s="55">
        <f>'Ödev-Quiz-Deney'!AB194</f>
        <v>0</v>
      </c>
      <c r="O27" s="55">
        <f>'Ödev-Quiz-Deney'!AC194</f>
        <v>0</v>
      </c>
      <c r="P27" s="55">
        <f>'Ödev-Quiz-Deney'!AD194</f>
        <v>0</v>
      </c>
      <c r="Q27" s="55">
        <f>'Ödev-Quiz-Deney'!AE194</f>
        <v>0</v>
      </c>
      <c r="R27" s="55">
        <f>'Ödev-Quiz-Deney'!AF194</f>
        <v>0</v>
      </c>
      <c r="S27" s="55">
        <f>'Ödev-Quiz-Deney'!AG194</f>
        <v>0</v>
      </c>
      <c r="T27" s="55">
        <f>'Ödev-Quiz-Deney'!AH194</f>
        <v>0</v>
      </c>
      <c r="U27" s="55">
        <f>'Ödev-Quiz-Deney'!AI194</f>
        <v>0</v>
      </c>
      <c r="V27" s="55">
        <f>'Ödev-Quiz-Deney'!AJ194</f>
        <v>0</v>
      </c>
      <c r="W27" s="55">
        <f>'Ödev-Quiz-Deney'!AK194</f>
        <v>0</v>
      </c>
      <c r="Y27" s="55">
        <f>'Final Sınavı'!AK194</f>
        <v>24</v>
      </c>
      <c r="Z27" s="55">
        <f>'Final Sınavı'!AL194</f>
        <v>0</v>
      </c>
      <c r="AA27" s="55">
        <f>'Final Sınavı'!AM194</f>
        <v>0</v>
      </c>
      <c r="AB27" s="55">
        <f>'Final Sınavı'!AN194</f>
        <v>0</v>
      </c>
      <c r="AC27" s="55">
        <f>'Final Sınavı'!AO194</f>
        <v>0</v>
      </c>
      <c r="AD27" s="55">
        <f>'Final Sınavı'!AP194</f>
        <v>0</v>
      </c>
      <c r="AE27" s="55">
        <f>'Final Sınavı'!AQ194</f>
        <v>0</v>
      </c>
      <c r="AF27" s="55">
        <f>'Final Sınavı'!AR194</f>
        <v>0</v>
      </c>
      <c r="AG27" s="55">
        <f>'Final Sınavı'!AS194</f>
        <v>0</v>
      </c>
      <c r="AH27" s="55">
        <f>'Final Sınavı'!AT194</f>
        <v>0</v>
      </c>
      <c r="AI27" s="55">
        <f>'Final Sınavı'!AU194</f>
        <v>0</v>
      </c>
      <c r="AK27" s="55">
        <f>'Bütünleme Sınavı'!AK194</f>
        <v>24</v>
      </c>
      <c r="AL27" s="55">
        <f>'Bütünleme Sınavı'!AL194</f>
        <v>0</v>
      </c>
      <c r="AM27" s="55">
        <f>'Bütünleme Sınavı'!AM194</f>
        <v>0</v>
      </c>
      <c r="AN27" s="55">
        <f>'Bütünleme Sınavı'!AN194</f>
        <v>0</v>
      </c>
      <c r="AO27" s="55">
        <f>'Bütünleme Sınavı'!AO194</f>
        <v>0</v>
      </c>
      <c r="AP27" s="55">
        <f>'Bütünleme Sınavı'!AP194</f>
        <v>0</v>
      </c>
      <c r="AQ27" s="55">
        <f>'Bütünleme Sınavı'!AQ194</f>
        <v>0</v>
      </c>
      <c r="AR27" s="55">
        <f>'Bütünleme Sınavı'!AR194</f>
        <v>0</v>
      </c>
      <c r="AS27" s="55">
        <f>'Bütünleme Sınavı'!AS194</f>
        <v>0</v>
      </c>
      <c r="AT27" s="55">
        <f>'Bütünleme Sınavı'!AT194</f>
        <v>0</v>
      </c>
      <c r="AU27" s="55">
        <f>'Bütünleme Sınavı'!AU194</f>
        <v>0</v>
      </c>
      <c r="AW27" s="55">
        <f t="shared" si="5"/>
        <v>24</v>
      </c>
      <c r="AX27" s="55">
        <f t="shared" ref="AX27:BG27" si="99">IF($AK27=0,Z27,AL27)</f>
        <v>0</v>
      </c>
      <c r="AY27" s="55">
        <f t="shared" si="99"/>
        <v>0</v>
      </c>
      <c r="AZ27" s="55">
        <f t="shared" si="99"/>
        <v>0</v>
      </c>
      <c r="BA27" s="55">
        <f t="shared" si="99"/>
        <v>0</v>
      </c>
      <c r="BB27" s="55">
        <f t="shared" si="99"/>
        <v>0</v>
      </c>
      <c r="BC27" s="55">
        <f t="shared" si="99"/>
        <v>0</v>
      </c>
      <c r="BD27" s="55">
        <f t="shared" si="99"/>
        <v>0</v>
      </c>
      <c r="BE27" s="55">
        <f t="shared" si="99"/>
        <v>0</v>
      </c>
      <c r="BF27" s="55">
        <f t="shared" si="99"/>
        <v>0</v>
      </c>
      <c r="BG27" s="55">
        <f t="shared" si="99"/>
        <v>0</v>
      </c>
      <c r="BI27" s="55">
        <f t="shared" si="7"/>
        <v>24</v>
      </c>
      <c r="BJ27" s="55">
        <f t="shared" ref="BJ27:BS27" si="100">O182+N27+AX27</f>
        <v>0</v>
      </c>
      <c r="BK27" s="55">
        <f t="shared" si="100"/>
        <v>0</v>
      </c>
      <c r="BL27" s="55">
        <f t="shared" si="100"/>
        <v>0</v>
      </c>
      <c r="BM27" s="55">
        <f t="shared" si="100"/>
        <v>0</v>
      </c>
      <c r="BN27" s="55">
        <f t="shared" si="100"/>
        <v>0</v>
      </c>
      <c r="BO27" s="55">
        <f t="shared" si="100"/>
        <v>0</v>
      </c>
      <c r="BP27" s="55">
        <f t="shared" si="100"/>
        <v>0</v>
      </c>
      <c r="BQ27" s="55">
        <f t="shared" si="100"/>
        <v>0</v>
      </c>
      <c r="BR27" s="55">
        <f t="shared" si="100"/>
        <v>0</v>
      </c>
      <c r="BS27" s="55">
        <f t="shared" si="100"/>
        <v>0</v>
      </c>
      <c r="CH27" s="55">
        <f t="shared" si="9"/>
        <v>24</v>
      </c>
      <c r="CI27" s="55">
        <f t="shared" ref="CI27:CR27" si="101">IF($AK27=0,IF($A182=0,IF(BW$4&gt;0,BJ27/BW$4,0),IF(BW$6&gt;0,BJ27/BW$6,0)),IF($A182=0,IF(BW$5&gt;0,BJ27/BW$5,0),IF(BW$7&gt;0,BJ27/BW$7,0)))</f>
        <v>0</v>
      </c>
      <c r="CJ27" s="55">
        <f t="shared" si="101"/>
        <v>0</v>
      </c>
      <c r="CK27" s="55">
        <f t="shared" si="101"/>
        <v>0</v>
      </c>
      <c r="CL27" s="55">
        <f t="shared" si="101"/>
        <v>0</v>
      </c>
      <c r="CM27" s="55">
        <f t="shared" si="101"/>
        <v>0</v>
      </c>
      <c r="CN27" s="55">
        <f t="shared" si="101"/>
        <v>0</v>
      </c>
      <c r="CO27" s="55">
        <f t="shared" si="101"/>
        <v>0</v>
      </c>
      <c r="CP27" s="55">
        <f t="shared" si="101"/>
        <v>0</v>
      </c>
      <c r="CQ27" s="55">
        <f t="shared" si="101"/>
        <v>0</v>
      </c>
      <c r="CR27" s="55">
        <f t="shared" si="101"/>
        <v>0</v>
      </c>
      <c r="DI27" s="55">
        <f t="shared" si="11"/>
        <v>24</v>
      </c>
      <c r="DJ27" s="79">
        <v>0.0</v>
      </c>
      <c r="DK27" s="55">
        <v>0.0</v>
      </c>
      <c r="DL27" s="55">
        <v>0.0</v>
      </c>
      <c r="DM27" s="55">
        <v>0.0</v>
      </c>
      <c r="DN27" s="55">
        <v>0.0</v>
      </c>
      <c r="DO27" s="55">
        <v>0.0</v>
      </c>
      <c r="DP27" s="55">
        <v>0.0</v>
      </c>
      <c r="DQ27" s="55">
        <v>0.0</v>
      </c>
      <c r="DR27" s="55">
        <v>0.0</v>
      </c>
      <c r="DS27" s="55">
        <v>0.0</v>
      </c>
      <c r="DT27" s="80">
        <v>0.0</v>
      </c>
      <c r="DW27" s="55">
        <f t="shared" si="12"/>
        <v>24</v>
      </c>
      <c r="DX27" s="79">
        <f t="shared" ref="DX27:EH27" si="102">IF(CV$14&gt;0,DJ27/CV$14,0)</f>
        <v>0</v>
      </c>
      <c r="DY27" s="55">
        <f t="shared" si="102"/>
        <v>0</v>
      </c>
      <c r="DZ27" s="55">
        <f t="shared" si="102"/>
        <v>0</v>
      </c>
      <c r="EA27" s="55">
        <f t="shared" si="102"/>
        <v>0</v>
      </c>
      <c r="EB27" s="55">
        <f t="shared" si="102"/>
        <v>0</v>
      </c>
      <c r="EC27" s="55">
        <f t="shared" si="102"/>
        <v>0</v>
      </c>
      <c r="ED27" s="55">
        <f t="shared" si="102"/>
        <v>0</v>
      </c>
      <c r="EE27" s="55">
        <f t="shared" si="102"/>
        <v>0</v>
      </c>
      <c r="EF27" s="55">
        <f t="shared" si="102"/>
        <v>0</v>
      </c>
      <c r="EG27" s="55">
        <f t="shared" si="102"/>
        <v>0</v>
      </c>
      <c r="EH27" s="80">
        <f t="shared" si="102"/>
        <v>0</v>
      </c>
    </row>
    <row r="28" ht="15.75" customHeight="1">
      <c r="A28" s="55">
        <f>'Vize Sınavı'!AL195</f>
        <v>25</v>
      </c>
      <c r="B28" s="55">
        <f>'Vize Sınavı'!AM195</f>
        <v>0</v>
      </c>
      <c r="C28" s="55">
        <f>'Vize Sınavı'!AN195</f>
        <v>0</v>
      </c>
      <c r="D28" s="55">
        <f>'Vize Sınavı'!AO195</f>
        <v>0</v>
      </c>
      <c r="E28" s="55">
        <f>'Vize Sınavı'!AP195</f>
        <v>0</v>
      </c>
      <c r="F28" s="55">
        <f>'Vize Sınavı'!AQ195</f>
        <v>0</v>
      </c>
      <c r="G28" s="55">
        <f>'Vize Sınavı'!AR195</f>
        <v>0</v>
      </c>
      <c r="H28" s="55">
        <f>'Vize Sınavı'!AS195</f>
        <v>0</v>
      </c>
      <c r="I28" s="55">
        <f>'Vize Sınavı'!AT195</f>
        <v>0</v>
      </c>
      <c r="J28" s="55">
        <f>'Vize Sınavı'!AU195</f>
        <v>0</v>
      </c>
      <c r="K28" s="55">
        <f>'Vize Sınavı'!AV195</f>
        <v>0</v>
      </c>
      <c r="M28" s="55">
        <f>'Ödev-Quiz-Deney'!AA195</f>
        <v>25</v>
      </c>
      <c r="N28" s="55">
        <f>'Ödev-Quiz-Deney'!AB195</f>
        <v>0</v>
      </c>
      <c r="O28" s="55">
        <f>'Ödev-Quiz-Deney'!AC195</f>
        <v>0</v>
      </c>
      <c r="P28" s="55">
        <f>'Ödev-Quiz-Deney'!AD195</f>
        <v>0</v>
      </c>
      <c r="Q28" s="55">
        <f>'Ödev-Quiz-Deney'!AE195</f>
        <v>0</v>
      </c>
      <c r="R28" s="55">
        <f>'Ödev-Quiz-Deney'!AF195</f>
        <v>0</v>
      </c>
      <c r="S28" s="55">
        <f>'Ödev-Quiz-Deney'!AG195</f>
        <v>0</v>
      </c>
      <c r="T28" s="55">
        <f>'Ödev-Quiz-Deney'!AH195</f>
        <v>0</v>
      </c>
      <c r="U28" s="55">
        <f>'Ödev-Quiz-Deney'!AI195</f>
        <v>0</v>
      </c>
      <c r="V28" s="55">
        <f>'Ödev-Quiz-Deney'!AJ195</f>
        <v>0</v>
      </c>
      <c r="W28" s="55">
        <f>'Ödev-Quiz-Deney'!AK195</f>
        <v>0</v>
      </c>
      <c r="Y28" s="55">
        <f>'Final Sınavı'!AK195</f>
        <v>25</v>
      </c>
      <c r="Z28" s="55">
        <f>'Final Sınavı'!AL195</f>
        <v>0</v>
      </c>
      <c r="AA28" s="55">
        <f>'Final Sınavı'!AM195</f>
        <v>0</v>
      </c>
      <c r="AB28" s="55">
        <f>'Final Sınavı'!AN195</f>
        <v>0</v>
      </c>
      <c r="AC28" s="55">
        <f>'Final Sınavı'!AO195</f>
        <v>0</v>
      </c>
      <c r="AD28" s="55">
        <f>'Final Sınavı'!AP195</f>
        <v>0</v>
      </c>
      <c r="AE28" s="55">
        <f>'Final Sınavı'!AQ195</f>
        <v>0</v>
      </c>
      <c r="AF28" s="55">
        <f>'Final Sınavı'!AR195</f>
        <v>0</v>
      </c>
      <c r="AG28" s="55">
        <f>'Final Sınavı'!AS195</f>
        <v>0</v>
      </c>
      <c r="AH28" s="55">
        <f>'Final Sınavı'!AT195</f>
        <v>0</v>
      </c>
      <c r="AI28" s="55">
        <f>'Final Sınavı'!AU195</f>
        <v>0</v>
      </c>
      <c r="AK28" s="55">
        <f>'Bütünleme Sınavı'!AK195</f>
        <v>25</v>
      </c>
      <c r="AL28" s="55">
        <f>'Bütünleme Sınavı'!AL195</f>
        <v>0</v>
      </c>
      <c r="AM28" s="55">
        <f>'Bütünleme Sınavı'!AM195</f>
        <v>0</v>
      </c>
      <c r="AN28" s="55">
        <f>'Bütünleme Sınavı'!AN195</f>
        <v>0</v>
      </c>
      <c r="AO28" s="55">
        <f>'Bütünleme Sınavı'!AO195</f>
        <v>0</v>
      </c>
      <c r="AP28" s="55">
        <f>'Bütünleme Sınavı'!AP195</f>
        <v>0</v>
      </c>
      <c r="AQ28" s="55">
        <f>'Bütünleme Sınavı'!AQ195</f>
        <v>0</v>
      </c>
      <c r="AR28" s="55">
        <f>'Bütünleme Sınavı'!AR195</f>
        <v>0</v>
      </c>
      <c r="AS28" s="55">
        <f>'Bütünleme Sınavı'!AS195</f>
        <v>0</v>
      </c>
      <c r="AT28" s="55">
        <f>'Bütünleme Sınavı'!AT195</f>
        <v>0</v>
      </c>
      <c r="AU28" s="55">
        <f>'Bütünleme Sınavı'!AU195</f>
        <v>0</v>
      </c>
      <c r="AW28" s="55">
        <f t="shared" si="5"/>
        <v>25</v>
      </c>
      <c r="AX28" s="55">
        <f t="shared" ref="AX28:BG28" si="103">IF($AK28=0,Z28,AL28)</f>
        <v>0</v>
      </c>
      <c r="AY28" s="55">
        <f t="shared" si="103"/>
        <v>0</v>
      </c>
      <c r="AZ28" s="55">
        <f t="shared" si="103"/>
        <v>0</v>
      </c>
      <c r="BA28" s="55">
        <f t="shared" si="103"/>
        <v>0</v>
      </c>
      <c r="BB28" s="55">
        <f t="shared" si="103"/>
        <v>0</v>
      </c>
      <c r="BC28" s="55">
        <f t="shared" si="103"/>
        <v>0</v>
      </c>
      <c r="BD28" s="55">
        <f t="shared" si="103"/>
        <v>0</v>
      </c>
      <c r="BE28" s="55">
        <f t="shared" si="103"/>
        <v>0</v>
      </c>
      <c r="BF28" s="55">
        <f t="shared" si="103"/>
        <v>0</v>
      </c>
      <c r="BG28" s="55">
        <f t="shared" si="103"/>
        <v>0</v>
      </c>
      <c r="BI28" s="55">
        <f t="shared" si="7"/>
        <v>25</v>
      </c>
      <c r="BJ28" s="55">
        <f t="shared" ref="BJ28:BS28" si="104">O183+N28+AX28</f>
        <v>0</v>
      </c>
      <c r="BK28" s="55">
        <f t="shared" si="104"/>
        <v>0</v>
      </c>
      <c r="BL28" s="55">
        <f t="shared" si="104"/>
        <v>0</v>
      </c>
      <c r="BM28" s="55">
        <f t="shared" si="104"/>
        <v>0</v>
      </c>
      <c r="BN28" s="55">
        <f t="shared" si="104"/>
        <v>0</v>
      </c>
      <c r="BO28" s="55">
        <f t="shared" si="104"/>
        <v>0</v>
      </c>
      <c r="BP28" s="55">
        <f t="shared" si="104"/>
        <v>0</v>
      </c>
      <c r="BQ28" s="55">
        <f t="shared" si="104"/>
        <v>0</v>
      </c>
      <c r="BR28" s="55">
        <f t="shared" si="104"/>
        <v>0</v>
      </c>
      <c r="BS28" s="55">
        <f t="shared" si="104"/>
        <v>0</v>
      </c>
      <c r="CH28" s="55">
        <f t="shared" si="9"/>
        <v>25</v>
      </c>
      <c r="CI28" s="55">
        <f t="shared" ref="CI28:CR28" si="105">IF($AK28=0,IF($A183=0,IF(BW$4&gt;0,BJ28/BW$4,0),IF(BW$6&gt;0,BJ28/BW$6,0)),IF($A183=0,IF(BW$5&gt;0,BJ28/BW$5,0),IF(BW$7&gt;0,BJ28/BW$7,0)))</f>
        <v>0</v>
      </c>
      <c r="CJ28" s="55">
        <f t="shared" si="105"/>
        <v>0</v>
      </c>
      <c r="CK28" s="55">
        <f t="shared" si="105"/>
        <v>0</v>
      </c>
      <c r="CL28" s="55">
        <f t="shared" si="105"/>
        <v>0</v>
      </c>
      <c r="CM28" s="55">
        <f t="shared" si="105"/>
        <v>0</v>
      </c>
      <c r="CN28" s="55">
        <f t="shared" si="105"/>
        <v>0</v>
      </c>
      <c r="CO28" s="55">
        <f t="shared" si="105"/>
        <v>0</v>
      </c>
      <c r="CP28" s="55">
        <f t="shared" si="105"/>
        <v>0</v>
      </c>
      <c r="CQ28" s="55">
        <f t="shared" si="105"/>
        <v>0</v>
      </c>
      <c r="CR28" s="55">
        <f t="shared" si="105"/>
        <v>0</v>
      </c>
      <c r="DI28" s="55">
        <f t="shared" si="11"/>
        <v>25</v>
      </c>
      <c r="DJ28" s="79">
        <v>0.0</v>
      </c>
      <c r="DK28" s="55">
        <v>0.0</v>
      </c>
      <c r="DL28" s="55">
        <v>0.0</v>
      </c>
      <c r="DM28" s="55">
        <v>0.0</v>
      </c>
      <c r="DN28" s="55">
        <v>0.0</v>
      </c>
      <c r="DO28" s="55">
        <v>0.0</v>
      </c>
      <c r="DP28" s="55">
        <v>0.0</v>
      </c>
      <c r="DQ28" s="55">
        <v>0.0</v>
      </c>
      <c r="DR28" s="55">
        <v>0.0</v>
      </c>
      <c r="DS28" s="55">
        <v>0.0</v>
      </c>
      <c r="DT28" s="80">
        <v>0.0</v>
      </c>
      <c r="DW28" s="55">
        <f t="shared" si="12"/>
        <v>25</v>
      </c>
      <c r="DX28" s="79">
        <f t="shared" ref="DX28:EH28" si="106">IF(CV$14&gt;0,DJ28/CV$14,0)</f>
        <v>0</v>
      </c>
      <c r="DY28" s="55">
        <f t="shared" si="106"/>
        <v>0</v>
      </c>
      <c r="DZ28" s="55">
        <f t="shared" si="106"/>
        <v>0</v>
      </c>
      <c r="EA28" s="55">
        <f t="shared" si="106"/>
        <v>0</v>
      </c>
      <c r="EB28" s="55">
        <f t="shared" si="106"/>
        <v>0</v>
      </c>
      <c r="EC28" s="55">
        <f t="shared" si="106"/>
        <v>0</v>
      </c>
      <c r="ED28" s="55">
        <f t="shared" si="106"/>
        <v>0</v>
      </c>
      <c r="EE28" s="55">
        <f t="shared" si="106"/>
        <v>0</v>
      </c>
      <c r="EF28" s="55">
        <f t="shared" si="106"/>
        <v>0</v>
      </c>
      <c r="EG28" s="55">
        <f t="shared" si="106"/>
        <v>0</v>
      </c>
      <c r="EH28" s="80">
        <f t="shared" si="106"/>
        <v>0</v>
      </c>
    </row>
    <row r="29" ht="15.75" customHeight="1">
      <c r="A29" s="55">
        <f>'Vize Sınavı'!AL196</f>
        <v>26</v>
      </c>
      <c r="B29" s="55">
        <f>'Vize Sınavı'!AM196</f>
        <v>0</v>
      </c>
      <c r="C29" s="55">
        <f>'Vize Sınavı'!AN196</f>
        <v>0</v>
      </c>
      <c r="D29" s="55">
        <f>'Vize Sınavı'!AO196</f>
        <v>0</v>
      </c>
      <c r="E29" s="55">
        <f>'Vize Sınavı'!AP196</f>
        <v>0</v>
      </c>
      <c r="F29" s="55">
        <f>'Vize Sınavı'!AQ196</f>
        <v>0</v>
      </c>
      <c r="G29" s="55">
        <f>'Vize Sınavı'!AR196</f>
        <v>0</v>
      </c>
      <c r="H29" s="55">
        <f>'Vize Sınavı'!AS196</f>
        <v>0</v>
      </c>
      <c r="I29" s="55">
        <f>'Vize Sınavı'!AT196</f>
        <v>0</v>
      </c>
      <c r="J29" s="55">
        <f>'Vize Sınavı'!AU196</f>
        <v>0</v>
      </c>
      <c r="K29" s="55">
        <f>'Vize Sınavı'!AV196</f>
        <v>0</v>
      </c>
      <c r="M29" s="55">
        <f>'Ödev-Quiz-Deney'!AA196</f>
        <v>26</v>
      </c>
      <c r="N29" s="55">
        <f>'Ödev-Quiz-Deney'!AB196</f>
        <v>0</v>
      </c>
      <c r="O29" s="55">
        <f>'Ödev-Quiz-Deney'!AC196</f>
        <v>0</v>
      </c>
      <c r="P29" s="55">
        <f>'Ödev-Quiz-Deney'!AD196</f>
        <v>0</v>
      </c>
      <c r="Q29" s="55">
        <f>'Ödev-Quiz-Deney'!AE196</f>
        <v>0</v>
      </c>
      <c r="R29" s="55">
        <f>'Ödev-Quiz-Deney'!AF196</f>
        <v>0</v>
      </c>
      <c r="S29" s="55">
        <f>'Ödev-Quiz-Deney'!AG196</f>
        <v>0</v>
      </c>
      <c r="T29" s="55">
        <f>'Ödev-Quiz-Deney'!AH196</f>
        <v>0</v>
      </c>
      <c r="U29" s="55">
        <f>'Ödev-Quiz-Deney'!AI196</f>
        <v>0</v>
      </c>
      <c r="V29" s="55">
        <f>'Ödev-Quiz-Deney'!AJ196</f>
        <v>0</v>
      </c>
      <c r="W29" s="55">
        <f>'Ödev-Quiz-Deney'!AK196</f>
        <v>0</v>
      </c>
      <c r="Y29" s="55">
        <f>'Final Sınavı'!AK196</f>
        <v>26</v>
      </c>
      <c r="Z29" s="55">
        <f>'Final Sınavı'!AL196</f>
        <v>0</v>
      </c>
      <c r="AA29" s="55">
        <f>'Final Sınavı'!AM196</f>
        <v>0</v>
      </c>
      <c r="AB29" s="55">
        <f>'Final Sınavı'!AN196</f>
        <v>0</v>
      </c>
      <c r="AC29" s="55">
        <f>'Final Sınavı'!AO196</f>
        <v>0</v>
      </c>
      <c r="AD29" s="55">
        <f>'Final Sınavı'!AP196</f>
        <v>0</v>
      </c>
      <c r="AE29" s="55">
        <f>'Final Sınavı'!AQ196</f>
        <v>0</v>
      </c>
      <c r="AF29" s="55">
        <f>'Final Sınavı'!AR196</f>
        <v>0</v>
      </c>
      <c r="AG29" s="55">
        <f>'Final Sınavı'!AS196</f>
        <v>0</v>
      </c>
      <c r="AH29" s="55">
        <f>'Final Sınavı'!AT196</f>
        <v>0</v>
      </c>
      <c r="AI29" s="55">
        <f>'Final Sınavı'!AU196</f>
        <v>0</v>
      </c>
      <c r="AK29" s="55">
        <f>'Bütünleme Sınavı'!AK196</f>
        <v>26</v>
      </c>
      <c r="AL29" s="55">
        <f>'Bütünleme Sınavı'!AL196</f>
        <v>0</v>
      </c>
      <c r="AM29" s="55">
        <f>'Bütünleme Sınavı'!AM196</f>
        <v>0</v>
      </c>
      <c r="AN29" s="55">
        <f>'Bütünleme Sınavı'!AN196</f>
        <v>0</v>
      </c>
      <c r="AO29" s="55">
        <f>'Bütünleme Sınavı'!AO196</f>
        <v>0</v>
      </c>
      <c r="AP29" s="55">
        <f>'Bütünleme Sınavı'!AP196</f>
        <v>0</v>
      </c>
      <c r="AQ29" s="55">
        <f>'Bütünleme Sınavı'!AQ196</f>
        <v>0</v>
      </c>
      <c r="AR29" s="55">
        <f>'Bütünleme Sınavı'!AR196</f>
        <v>0</v>
      </c>
      <c r="AS29" s="55">
        <f>'Bütünleme Sınavı'!AS196</f>
        <v>0</v>
      </c>
      <c r="AT29" s="55">
        <f>'Bütünleme Sınavı'!AT196</f>
        <v>0</v>
      </c>
      <c r="AU29" s="55">
        <f>'Bütünleme Sınavı'!AU196</f>
        <v>0</v>
      </c>
      <c r="AW29" s="55">
        <f t="shared" si="5"/>
        <v>26</v>
      </c>
      <c r="AX29" s="55">
        <f t="shared" ref="AX29:BG29" si="107">IF($AK29=0,Z29,AL29)</f>
        <v>0</v>
      </c>
      <c r="AY29" s="55">
        <f t="shared" si="107"/>
        <v>0</v>
      </c>
      <c r="AZ29" s="55">
        <f t="shared" si="107"/>
        <v>0</v>
      </c>
      <c r="BA29" s="55">
        <f t="shared" si="107"/>
        <v>0</v>
      </c>
      <c r="BB29" s="55">
        <f t="shared" si="107"/>
        <v>0</v>
      </c>
      <c r="BC29" s="55">
        <f t="shared" si="107"/>
        <v>0</v>
      </c>
      <c r="BD29" s="55">
        <f t="shared" si="107"/>
        <v>0</v>
      </c>
      <c r="BE29" s="55">
        <f t="shared" si="107"/>
        <v>0</v>
      </c>
      <c r="BF29" s="55">
        <f t="shared" si="107"/>
        <v>0</v>
      </c>
      <c r="BG29" s="55">
        <f t="shared" si="107"/>
        <v>0</v>
      </c>
      <c r="BI29" s="55">
        <f t="shared" si="7"/>
        <v>26</v>
      </c>
      <c r="BJ29" s="55">
        <f t="shared" ref="BJ29:BS29" si="108">O184+N29+AX29</f>
        <v>0</v>
      </c>
      <c r="BK29" s="55">
        <f t="shared" si="108"/>
        <v>0</v>
      </c>
      <c r="BL29" s="55">
        <f t="shared" si="108"/>
        <v>0</v>
      </c>
      <c r="BM29" s="55">
        <f t="shared" si="108"/>
        <v>0</v>
      </c>
      <c r="BN29" s="55">
        <f t="shared" si="108"/>
        <v>0</v>
      </c>
      <c r="BO29" s="55">
        <f t="shared" si="108"/>
        <v>0</v>
      </c>
      <c r="BP29" s="55">
        <f t="shared" si="108"/>
        <v>0</v>
      </c>
      <c r="BQ29" s="55">
        <f t="shared" si="108"/>
        <v>0</v>
      </c>
      <c r="BR29" s="55">
        <f t="shared" si="108"/>
        <v>0</v>
      </c>
      <c r="BS29" s="55">
        <f t="shared" si="108"/>
        <v>0</v>
      </c>
      <c r="CH29" s="55">
        <f t="shared" si="9"/>
        <v>26</v>
      </c>
      <c r="CI29" s="55">
        <f t="shared" ref="CI29:CR29" si="109">IF($AK29=0,IF($A184=0,IF(BW$4&gt;0,BJ29/BW$4,0),IF(BW$6&gt;0,BJ29/BW$6,0)),IF($A184=0,IF(BW$5&gt;0,BJ29/BW$5,0),IF(BW$7&gt;0,BJ29/BW$7,0)))</f>
        <v>0</v>
      </c>
      <c r="CJ29" s="55">
        <f t="shared" si="109"/>
        <v>0</v>
      </c>
      <c r="CK29" s="55">
        <f t="shared" si="109"/>
        <v>0</v>
      </c>
      <c r="CL29" s="55">
        <f t="shared" si="109"/>
        <v>0</v>
      </c>
      <c r="CM29" s="55">
        <f t="shared" si="109"/>
        <v>0</v>
      </c>
      <c r="CN29" s="55">
        <f t="shared" si="109"/>
        <v>0</v>
      </c>
      <c r="CO29" s="55">
        <f t="shared" si="109"/>
        <v>0</v>
      </c>
      <c r="CP29" s="55">
        <f t="shared" si="109"/>
        <v>0</v>
      </c>
      <c r="CQ29" s="55">
        <f t="shared" si="109"/>
        <v>0</v>
      </c>
      <c r="CR29" s="55">
        <f t="shared" si="109"/>
        <v>0</v>
      </c>
      <c r="DI29" s="55">
        <f t="shared" si="11"/>
        <v>26</v>
      </c>
      <c r="DJ29" s="79">
        <v>0.0</v>
      </c>
      <c r="DK29" s="55">
        <v>0.0</v>
      </c>
      <c r="DL29" s="55">
        <v>0.0</v>
      </c>
      <c r="DM29" s="55">
        <v>0.0</v>
      </c>
      <c r="DN29" s="55">
        <v>0.0</v>
      </c>
      <c r="DO29" s="55">
        <v>0.0</v>
      </c>
      <c r="DP29" s="55">
        <v>0.0</v>
      </c>
      <c r="DQ29" s="55">
        <v>0.0</v>
      </c>
      <c r="DR29" s="55">
        <v>0.0</v>
      </c>
      <c r="DS29" s="55">
        <v>0.0</v>
      </c>
      <c r="DT29" s="80">
        <v>0.0</v>
      </c>
      <c r="DW29" s="55">
        <f t="shared" si="12"/>
        <v>26</v>
      </c>
      <c r="DX29" s="79">
        <f t="shared" ref="DX29:EH29" si="110">IF(CV$14&gt;0,DJ29/CV$14,0)</f>
        <v>0</v>
      </c>
      <c r="DY29" s="55">
        <f t="shared" si="110"/>
        <v>0</v>
      </c>
      <c r="DZ29" s="55">
        <f t="shared" si="110"/>
        <v>0</v>
      </c>
      <c r="EA29" s="55">
        <f t="shared" si="110"/>
        <v>0</v>
      </c>
      <c r="EB29" s="55">
        <f t="shared" si="110"/>
        <v>0</v>
      </c>
      <c r="EC29" s="55">
        <f t="shared" si="110"/>
        <v>0</v>
      </c>
      <c r="ED29" s="55">
        <f t="shared" si="110"/>
        <v>0</v>
      </c>
      <c r="EE29" s="55">
        <f t="shared" si="110"/>
        <v>0</v>
      </c>
      <c r="EF29" s="55">
        <f t="shared" si="110"/>
        <v>0</v>
      </c>
      <c r="EG29" s="55">
        <f t="shared" si="110"/>
        <v>0</v>
      </c>
      <c r="EH29" s="80">
        <f t="shared" si="110"/>
        <v>0</v>
      </c>
    </row>
    <row r="30" ht="15.75" customHeight="1">
      <c r="A30" s="55">
        <f>'Vize Sınavı'!AL197</f>
        <v>27</v>
      </c>
      <c r="B30" s="55">
        <f>'Vize Sınavı'!AM197</f>
        <v>0</v>
      </c>
      <c r="C30" s="55">
        <f>'Vize Sınavı'!AN197</f>
        <v>0</v>
      </c>
      <c r="D30" s="55">
        <f>'Vize Sınavı'!AO197</f>
        <v>0</v>
      </c>
      <c r="E30" s="55">
        <f>'Vize Sınavı'!AP197</f>
        <v>0</v>
      </c>
      <c r="F30" s="55">
        <f>'Vize Sınavı'!AQ197</f>
        <v>0</v>
      </c>
      <c r="G30" s="55">
        <f>'Vize Sınavı'!AR197</f>
        <v>0</v>
      </c>
      <c r="H30" s="55">
        <f>'Vize Sınavı'!AS197</f>
        <v>0</v>
      </c>
      <c r="I30" s="55">
        <f>'Vize Sınavı'!AT197</f>
        <v>0</v>
      </c>
      <c r="J30" s="55">
        <f>'Vize Sınavı'!AU197</f>
        <v>0</v>
      </c>
      <c r="K30" s="55">
        <f>'Vize Sınavı'!AV197</f>
        <v>0</v>
      </c>
      <c r="M30" s="55">
        <f>'Ödev-Quiz-Deney'!AA197</f>
        <v>27</v>
      </c>
      <c r="N30" s="55">
        <f>'Ödev-Quiz-Deney'!AB197</f>
        <v>0</v>
      </c>
      <c r="O30" s="55">
        <f>'Ödev-Quiz-Deney'!AC197</f>
        <v>0</v>
      </c>
      <c r="P30" s="55">
        <f>'Ödev-Quiz-Deney'!AD197</f>
        <v>0</v>
      </c>
      <c r="Q30" s="55">
        <f>'Ödev-Quiz-Deney'!AE197</f>
        <v>0</v>
      </c>
      <c r="R30" s="55">
        <f>'Ödev-Quiz-Deney'!AF197</f>
        <v>0</v>
      </c>
      <c r="S30" s="55">
        <f>'Ödev-Quiz-Deney'!AG197</f>
        <v>0</v>
      </c>
      <c r="T30" s="55">
        <f>'Ödev-Quiz-Deney'!AH197</f>
        <v>0</v>
      </c>
      <c r="U30" s="55">
        <f>'Ödev-Quiz-Deney'!AI197</f>
        <v>0</v>
      </c>
      <c r="V30" s="55">
        <f>'Ödev-Quiz-Deney'!AJ197</f>
        <v>0</v>
      </c>
      <c r="W30" s="55">
        <f>'Ödev-Quiz-Deney'!AK197</f>
        <v>0</v>
      </c>
      <c r="Y30" s="55">
        <f>'Final Sınavı'!AK197</f>
        <v>27</v>
      </c>
      <c r="Z30" s="55">
        <f>'Final Sınavı'!AL197</f>
        <v>0</v>
      </c>
      <c r="AA30" s="55">
        <f>'Final Sınavı'!AM197</f>
        <v>0</v>
      </c>
      <c r="AB30" s="55">
        <f>'Final Sınavı'!AN197</f>
        <v>0</v>
      </c>
      <c r="AC30" s="55">
        <f>'Final Sınavı'!AO197</f>
        <v>0</v>
      </c>
      <c r="AD30" s="55">
        <f>'Final Sınavı'!AP197</f>
        <v>0</v>
      </c>
      <c r="AE30" s="55">
        <f>'Final Sınavı'!AQ197</f>
        <v>0</v>
      </c>
      <c r="AF30" s="55">
        <f>'Final Sınavı'!AR197</f>
        <v>0</v>
      </c>
      <c r="AG30" s="55">
        <f>'Final Sınavı'!AS197</f>
        <v>0</v>
      </c>
      <c r="AH30" s="55">
        <f>'Final Sınavı'!AT197</f>
        <v>0</v>
      </c>
      <c r="AI30" s="55">
        <f>'Final Sınavı'!AU197</f>
        <v>0</v>
      </c>
      <c r="AK30" s="55">
        <f>'Bütünleme Sınavı'!AK197</f>
        <v>27</v>
      </c>
      <c r="AL30" s="55">
        <f>'Bütünleme Sınavı'!AL197</f>
        <v>0</v>
      </c>
      <c r="AM30" s="55">
        <f>'Bütünleme Sınavı'!AM197</f>
        <v>0</v>
      </c>
      <c r="AN30" s="55">
        <f>'Bütünleme Sınavı'!AN197</f>
        <v>0</v>
      </c>
      <c r="AO30" s="55">
        <f>'Bütünleme Sınavı'!AO197</f>
        <v>0</v>
      </c>
      <c r="AP30" s="55">
        <f>'Bütünleme Sınavı'!AP197</f>
        <v>0</v>
      </c>
      <c r="AQ30" s="55">
        <f>'Bütünleme Sınavı'!AQ197</f>
        <v>0</v>
      </c>
      <c r="AR30" s="55">
        <f>'Bütünleme Sınavı'!AR197</f>
        <v>0</v>
      </c>
      <c r="AS30" s="55">
        <f>'Bütünleme Sınavı'!AS197</f>
        <v>0</v>
      </c>
      <c r="AT30" s="55">
        <f>'Bütünleme Sınavı'!AT197</f>
        <v>0</v>
      </c>
      <c r="AU30" s="55">
        <f>'Bütünleme Sınavı'!AU197</f>
        <v>0</v>
      </c>
      <c r="AW30" s="55">
        <f t="shared" si="5"/>
        <v>27</v>
      </c>
      <c r="AX30" s="55">
        <f t="shared" ref="AX30:BG30" si="111">IF($AK30=0,Z30,AL30)</f>
        <v>0</v>
      </c>
      <c r="AY30" s="55">
        <f t="shared" si="111"/>
        <v>0</v>
      </c>
      <c r="AZ30" s="55">
        <f t="shared" si="111"/>
        <v>0</v>
      </c>
      <c r="BA30" s="55">
        <f t="shared" si="111"/>
        <v>0</v>
      </c>
      <c r="BB30" s="55">
        <f t="shared" si="111"/>
        <v>0</v>
      </c>
      <c r="BC30" s="55">
        <f t="shared" si="111"/>
        <v>0</v>
      </c>
      <c r="BD30" s="55">
        <f t="shared" si="111"/>
        <v>0</v>
      </c>
      <c r="BE30" s="55">
        <f t="shared" si="111"/>
        <v>0</v>
      </c>
      <c r="BF30" s="55">
        <f t="shared" si="111"/>
        <v>0</v>
      </c>
      <c r="BG30" s="55">
        <f t="shared" si="111"/>
        <v>0</v>
      </c>
      <c r="BI30" s="55">
        <f t="shared" si="7"/>
        <v>27</v>
      </c>
      <c r="BJ30" s="55">
        <f t="shared" ref="BJ30:BS30" si="112">O185+N30+AX30</f>
        <v>0</v>
      </c>
      <c r="BK30" s="55">
        <f t="shared" si="112"/>
        <v>0</v>
      </c>
      <c r="BL30" s="55">
        <f t="shared" si="112"/>
        <v>0</v>
      </c>
      <c r="BM30" s="55">
        <f t="shared" si="112"/>
        <v>0</v>
      </c>
      <c r="BN30" s="55">
        <f t="shared" si="112"/>
        <v>0</v>
      </c>
      <c r="BO30" s="55">
        <f t="shared" si="112"/>
        <v>0</v>
      </c>
      <c r="BP30" s="55">
        <f t="shared" si="112"/>
        <v>0</v>
      </c>
      <c r="BQ30" s="55">
        <f t="shared" si="112"/>
        <v>0</v>
      </c>
      <c r="BR30" s="55">
        <f t="shared" si="112"/>
        <v>0</v>
      </c>
      <c r="BS30" s="55">
        <f t="shared" si="112"/>
        <v>0</v>
      </c>
      <c r="CH30" s="55">
        <f t="shared" si="9"/>
        <v>27</v>
      </c>
      <c r="CI30" s="55">
        <f t="shared" ref="CI30:CR30" si="113">IF($AK30=0,IF($A185=0,IF(BW$4&gt;0,BJ30/BW$4,0),IF(BW$6&gt;0,BJ30/BW$6,0)),IF($A185=0,IF(BW$5&gt;0,BJ30/BW$5,0),IF(BW$7&gt;0,BJ30/BW$7,0)))</f>
        <v>0</v>
      </c>
      <c r="CJ30" s="55">
        <f t="shared" si="113"/>
        <v>0</v>
      </c>
      <c r="CK30" s="55">
        <f t="shared" si="113"/>
        <v>0</v>
      </c>
      <c r="CL30" s="55">
        <f t="shared" si="113"/>
        <v>0</v>
      </c>
      <c r="CM30" s="55">
        <f t="shared" si="113"/>
        <v>0</v>
      </c>
      <c r="CN30" s="55">
        <f t="shared" si="113"/>
        <v>0</v>
      </c>
      <c r="CO30" s="55">
        <f t="shared" si="113"/>
        <v>0</v>
      </c>
      <c r="CP30" s="55">
        <f t="shared" si="113"/>
        <v>0</v>
      </c>
      <c r="CQ30" s="55">
        <f t="shared" si="113"/>
        <v>0</v>
      </c>
      <c r="CR30" s="55">
        <f t="shared" si="113"/>
        <v>0</v>
      </c>
      <c r="DI30" s="55">
        <f t="shared" si="11"/>
        <v>27</v>
      </c>
      <c r="DJ30" s="79">
        <v>0.0</v>
      </c>
      <c r="DK30" s="55">
        <v>0.0</v>
      </c>
      <c r="DL30" s="55">
        <v>0.0</v>
      </c>
      <c r="DM30" s="55">
        <v>0.0</v>
      </c>
      <c r="DN30" s="55">
        <v>0.0</v>
      </c>
      <c r="DO30" s="55">
        <v>0.0</v>
      </c>
      <c r="DP30" s="55">
        <v>0.0</v>
      </c>
      <c r="DQ30" s="55">
        <v>0.0</v>
      </c>
      <c r="DR30" s="55">
        <v>0.0</v>
      </c>
      <c r="DS30" s="55">
        <v>0.0</v>
      </c>
      <c r="DT30" s="80">
        <v>0.0</v>
      </c>
      <c r="DW30" s="55">
        <f t="shared" si="12"/>
        <v>27</v>
      </c>
      <c r="DX30" s="79">
        <f t="shared" ref="DX30:EH30" si="114">IF(CV$14&gt;0,DJ30/CV$14,0)</f>
        <v>0</v>
      </c>
      <c r="DY30" s="55">
        <f t="shared" si="114"/>
        <v>0</v>
      </c>
      <c r="DZ30" s="55">
        <f t="shared" si="114"/>
        <v>0</v>
      </c>
      <c r="EA30" s="55">
        <f t="shared" si="114"/>
        <v>0</v>
      </c>
      <c r="EB30" s="55">
        <f t="shared" si="114"/>
        <v>0</v>
      </c>
      <c r="EC30" s="55">
        <f t="shared" si="114"/>
        <v>0</v>
      </c>
      <c r="ED30" s="55">
        <f t="shared" si="114"/>
        <v>0</v>
      </c>
      <c r="EE30" s="55">
        <f t="shared" si="114"/>
        <v>0</v>
      </c>
      <c r="EF30" s="55">
        <f t="shared" si="114"/>
        <v>0</v>
      </c>
      <c r="EG30" s="55">
        <f t="shared" si="114"/>
        <v>0</v>
      </c>
      <c r="EH30" s="80">
        <f t="shared" si="114"/>
        <v>0</v>
      </c>
    </row>
    <row r="31" ht="15.75" customHeight="1">
      <c r="A31" s="55">
        <f>'Vize Sınavı'!AL198</f>
        <v>28</v>
      </c>
      <c r="B31" s="55">
        <f>'Vize Sınavı'!AM198</f>
        <v>0</v>
      </c>
      <c r="C31" s="55">
        <f>'Vize Sınavı'!AN198</f>
        <v>0</v>
      </c>
      <c r="D31" s="55">
        <f>'Vize Sınavı'!AO198</f>
        <v>0</v>
      </c>
      <c r="E31" s="55">
        <f>'Vize Sınavı'!AP198</f>
        <v>0</v>
      </c>
      <c r="F31" s="55">
        <f>'Vize Sınavı'!AQ198</f>
        <v>0</v>
      </c>
      <c r="G31" s="55">
        <f>'Vize Sınavı'!AR198</f>
        <v>0</v>
      </c>
      <c r="H31" s="55">
        <f>'Vize Sınavı'!AS198</f>
        <v>0</v>
      </c>
      <c r="I31" s="55">
        <f>'Vize Sınavı'!AT198</f>
        <v>0</v>
      </c>
      <c r="J31" s="55">
        <f>'Vize Sınavı'!AU198</f>
        <v>0</v>
      </c>
      <c r="K31" s="55">
        <f>'Vize Sınavı'!AV198</f>
        <v>0</v>
      </c>
      <c r="M31" s="55">
        <f>'Ödev-Quiz-Deney'!AA198</f>
        <v>28</v>
      </c>
      <c r="N31" s="55">
        <f>'Ödev-Quiz-Deney'!AB198</f>
        <v>0</v>
      </c>
      <c r="O31" s="55">
        <f>'Ödev-Quiz-Deney'!AC198</f>
        <v>0</v>
      </c>
      <c r="P31" s="55">
        <f>'Ödev-Quiz-Deney'!AD198</f>
        <v>0</v>
      </c>
      <c r="Q31" s="55">
        <f>'Ödev-Quiz-Deney'!AE198</f>
        <v>0</v>
      </c>
      <c r="R31" s="55">
        <f>'Ödev-Quiz-Deney'!AF198</f>
        <v>0</v>
      </c>
      <c r="S31" s="55">
        <f>'Ödev-Quiz-Deney'!AG198</f>
        <v>0</v>
      </c>
      <c r="T31" s="55">
        <f>'Ödev-Quiz-Deney'!AH198</f>
        <v>0</v>
      </c>
      <c r="U31" s="55">
        <f>'Ödev-Quiz-Deney'!AI198</f>
        <v>0</v>
      </c>
      <c r="V31" s="55">
        <f>'Ödev-Quiz-Deney'!AJ198</f>
        <v>0</v>
      </c>
      <c r="W31" s="55">
        <f>'Ödev-Quiz-Deney'!AK198</f>
        <v>0</v>
      </c>
      <c r="Y31" s="55">
        <f>'Final Sınavı'!AK198</f>
        <v>28</v>
      </c>
      <c r="Z31" s="55">
        <f>'Final Sınavı'!AL198</f>
        <v>0</v>
      </c>
      <c r="AA31" s="55">
        <f>'Final Sınavı'!AM198</f>
        <v>0</v>
      </c>
      <c r="AB31" s="55">
        <f>'Final Sınavı'!AN198</f>
        <v>0</v>
      </c>
      <c r="AC31" s="55">
        <f>'Final Sınavı'!AO198</f>
        <v>0</v>
      </c>
      <c r="AD31" s="55">
        <f>'Final Sınavı'!AP198</f>
        <v>0</v>
      </c>
      <c r="AE31" s="55">
        <f>'Final Sınavı'!AQ198</f>
        <v>0</v>
      </c>
      <c r="AF31" s="55">
        <f>'Final Sınavı'!AR198</f>
        <v>0</v>
      </c>
      <c r="AG31" s="55">
        <f>'Final Sınavı'!AS198</f>
        <v>0</v>
      </c>
      <c r="AH31" s="55">
        <f>'Final Sınavı'!AT198</f>
        <v>0</v>
      </c>
      <c r="AI31" s="55">
        <f>'Final Sınavı'!AU198</f>
        <v>0</v>
      </c>
      <c r="AK31" s="55">
        <f>'Bütünleme Sınavı'!AK198</f>
        <v>28</v>
      </c>
      <c r="AL31" s="55">
        <f>'Bütünleme Sınavı'!AL198</f>
        <v>0</v>
      </c>
      <c r="AM31" s="55">
        <f>'Bütünleme Sınavı'!AM198</f>
        <v>0</v>
      </c>
      <c r="AN31" s="55">
        <f>'Bütünleme Sınavı'!AN198</f>
        <v>0</v>
      </c>
      <c r="AO31" s="55">
        <f>'Bütünleme Sınavı'!AO198</f>
        <v>0</v>
      </c>
      <c r="AP31" s="55">
        <f>'Bütünleme Sınavı'!AP198</f>
        <v>0</v>
      </c>
      <c r="AQ31" s="55">
        <f>'Bütünleme Sınavı'!AQ198</f>
        <v>0</v>
      </c>
      <c r="AR31" s="55">
        <f>'Bütünleme Sınavı'!AR198</f>
        <v>0</v>
      </c>
      <c r="AS31" s="55">
        <f>'Bütünleme Sınavı'!AS198</f>
        <v>0</v>
      </c>
      <c r="AT31" s="55">
        <f>'Bütünleme Sınavı'!AT198</f>
        <v>0</v>
      </c>
      <c r="AU31" s="55">
        <f>'Bütünleme Sınavı'!AU198</f>
        <v>0</v>
      </c>
      <c r="AW31" s="55">
        <f t="shared" si="5"/>
        <v>28</v>
      </c>
      <c r="AX31" s="55">
        <f t="shared" ref="AX31:BG31" si="115">IF($AK31=0,Z31,AL31)</f>
        <v>0</v>
      </c>
      <c r="AY31" s="55">
        <f t="shared" si="115"/>
        <v>0</v>
      </c>
      <c r="AZ31" s="55">
        <f t="shared" si="115"/>
        <v>0</v>
      </c>
      <c r="BA31" s="55">
        <f t="shared" si="115"/>
        <v>0</v>
      </c>
      <c r="BB31" s="55">
        <f t="shared" si="115"/>
        <v>0</v>
      </c>
      <c r="BC31" s="55">
        <f t="shared" si="115"/>
        <v>0</v>
      </c>
      <c r="BD31" s="55">
        <f t="shared" si="115"/>
        <v>0</v>
      </c>
      <c r="BE31" s="55">
        <f t="shared" si="115"/>
        <v>0</v>
      </c>
      <c r="BF31" s="55">
        <f t="shared" si="115"/>
        <v>0</v>
      </c>
      <c r="BG31" s="55">
        <f t="shared" si="115"/>
        <v>0</v>
      </c>
      <c r="BI31" s="55">
        <f t="shared" si="7"/>
        <v>28</v>
      </c>
      <c r="BJ31" s="55">
        <f t="shared" ref="BJ31:BS31" si="116">O186+N31+AX31</f>
        <v>0</v>
      </c>
      <c r="BK31" s="55">
        <f t="shared" si="116"/>
        <v>0</v>
      </c>
      <c r="BL31" s="55">
        <f t="shared" si="116"/>
        <v>0</v>
      </c>
      <c r="BM31" s="55">
        <f t="shared" si="116"/>
        <v>0</v>
      </c>
      <c r="BN31" s="55">
        <f t="shared" si="116"/>
        <v>0</v>
      </c>
      <c r="BO31" s="55">
        <f t="shared" si="116"/>
        <v>0</v>
      </c>
      <c r="BP31" s="55">
        <f t="shared" si="116"/>
        <v>0</v>
      </c>
      <c r="BQ31" s="55">
        <f t="shared" si="116"/>
        <v>0</v>
      </c>
      <c r="BR31" s="55">
        <f t="shared" si="116"/>
        <v>0</v>
      </c>
      <c r="BS31" s="55">
        <f t="shared" si="116"/>
        <v>0</v>
      </c>
      <c r="CH31" s="55">
        <f t="shared" si="9"/>
        <v>28</v>
      </c>
      <c r="CI31" s="55">
        <f t="shared" ref="CI31:CR31" si="117">IF($AK31=0,IF($A186=0,IF(BW$4&gt;0,BJ31/BW$4,0),IF(BW$6&gt;0,BJ31/BW$6,0)),IF($A186=0,IF(BW$5&gt;0,BJ31/BW$5,0),IF(BW$7&gt;0,BJ31/BW$7,0)))</f>
        <v>0</v>
      </c>
      <c r="CJ31" s="55">
        <f t="shared" si="117"/>
        <v>0</v>
      </c>
      <c r="CK31" s="55">
        <f t="shared" si="117"/>
        <v>0</v>
      </c>
      <c r="CL31" s="55">
        <f t="shared" si="117"/>
        <v>0</v>
      </c>
      <c r="CM31" s="55">
        <f t="shared" si="117"/>
        <v>0</v>
      </c>
      <c r="CN31" s="55">
        <f t="shared" si="117"/>
        <v>0</v>
      </c>
      <c r="CO31" s="55">
        <f t="shared" si="117"/>
        <v>0</v>
      </c>
      <c r="CP31" s="55">
        <f t="shared" si="117"/>
        <v>0</v>
      </c>
      <c r="CQ31" s="55">
        <f t="shared" si="117"/>
        <v>0</v>
      </c>
      <c r="CR31" s="55">
        <f t="shared" si="117"/>
        <v>0</v>
      </c>
      <c r="DI31" s="55">
        <f t="shared" si="11"/>
        <v>28</v>
      </c>
      <c r="DJ31" s="79">
        <v>0.0</v>
      </c>
      <c r="DK31" s="55">
        <v>0.0</v>
      </c>
      <c r="DL31" s="55">
        <v>0.0</v>
      </c>
      <c r="DM31" s="55">
        <v>0.0</v>
      </c>
      <c r="DN31" s="55">
        <v>0.0</v>
      </c>
      <c r="DO31" s="55">
        <v>0.0</v>
      </c>
      <c r="DP31" s="55">
        <v>0.0</v>
      </c>
      <c r="DQ31" s="55">
        <v>0.0</v>
      </c>
      <c r="DR31" s="55">
        <v>0.0</v>
      </c>
      <c r="DS31" s="55">
        <v>0.0</v>
      </c>
      <c r="DT31" s="80">
        <v>0.0</v>
      </c>
      <c r="DW31" s="55">
        <f t="shared" si="12"/>
        <v>28</v>
      </c>
      <c r="DX31" s="79">
        <f t="shared" ref="DX31:EH31" si="118">IF(CV$14&gt;0,DJ31/CV$14,0)</f>
        <v>0</v>
      </c>
      <c r="DY31" s="55">
        <f t="shared" si="118"/>
        <v>0</v>
      </c>
      <c r="DZ31" s="55">
        <f t="shared" si="118"/>
        <v>0</v>
      </c>
      <c r="EA31" s="55">
        <f t="shared" si="118"/>
        <v>0</v>
      </c>
      <c r="EB31" s="55">
        <f t="shared" si="118"/>
        <v>0</v>
      </c>
      <c r="EC31" s="55">
        <f t="shared" si="118"/>
        <v>0</v>
      </c>
      <c r="ED31" s="55">
        <f t="shared" si="118"/>
        <v>0</v>
      </c>
      <c r="EE31" s="55">
        <f t="shared" si="118"/>
        <v>0</v>
      </c>
      <c r="EF31" s="55">
        <f t="shared" si="118"/>
        <v>0</v>
      </c>
      <c r="EG31" s="55">
        <f t="shared" si="118"/>
        <v>0</v>
      </c>
      <c r="EH31" s="80">
        <f t="shared" si="118"/>
        <v>0</v>
      </c>
    </row>
    <row r="32" ht="15.75" customHeight="1">
      <c r="A32" s="55">
        <f>'Vize Sınavı'!AL199</f>
        <v>29</v>
      </c>
      <c r="B32" s="55">
        <f>'Vize Sınavı'!AM199</f>
        <v>0</v>
      </c>
      <c r="C32" s="55">
        <f>'Vize Sınavı'!AN199</f>
        <v>0</v>
      </c>
      <c r="D32" s="55">
        <f>'Vize Sınavı'!AO199</f>
        <v>0</v>
      </c>
      <c r="E32" s="55">
        <f>'Vize Sınavı'!AP199</f>
        <v>0</v>
      </c>
      <c r="F32" s="55">
        <f>'Vize Sınavı'!AQ199</f>
        <v>0</v>
      </c>
      <c r="G32" s="55">
        <f>'Vize Sınavı'!AR199</f>
        <v>0</v>
      </c>
      <c r="H32" s="55">
        <f>'Vize Sınavı'!AS199</f>
        <v>0</v>
      </c>
      <c r="I32" s="55">
        <f>'Vize Sınavı'!AT199</f>
        <v>0</v>
      </c>
      <c r="J32" s="55">
        <f>'Vize Sınavı'!AU199</f>
        <v>0</v>
      </c>
      <c r="K32" s="55">
        <f>'Vize Sınavı'!AV199</f>
        <v>0</v>
      </c>
      <c r="M32" s="55">
        <f>'Ödev-Quiz-Deney'!AA199</f>
        <v>29</v>
      </c>
      <c r="N32" s="55">
        <f>'Ödev-Quiz-Deney'!AB199</f>
        <v>0</v>
      </c>
      <c r="O32" s="55">
        <f>'Ödev-Quiz-Deney'!AC199</f>
        <v>0</v>
      </c>
      <c r="P32" s="55">
        <f>'Ödev-Quiz-Deney'!AD199</f>
        <v>0</v>
      </c>
      <c r="Q32" s="55">
        <f>'Ödev-Quiz-Deney'!AE199</f>
        <v>0</v>
      </c>
      <c r="R32" s="55">
        <f>'Ödev-Quiz-Deney'!AF199</f>
        <v>0</v>
      </c>
      <c r="S32" s="55">
        <f>'Ödev-Quiz-Deney'!AG199</f>
        <v>0</v>
      </c>
      <c r="T32" s="55">
        <f>'Ödev-Quiz-Deney'!AH199</f>
        <v>0</v>
      </c>
      <c r="U32" s="55">
        <f>'Ödev-Quiz-Deney'!AI199</f>
        <v>0</v>
      </c>
      <c r="V32" s="55">
        <f>'Ödev-Quiz-Deney'!AJ199</f>
        <v>0</v>
      </c>
      <c r="W32" s="55">
        <f>'Ödev-Quiz-Deney'!AK199</f>
        <v>0</v>
      </c>
      <c r="Y32" s="55">
        <f>'Final Sınavı'!AK199</f>
        <v>29</v>
      </c>
      <c r="Z32" s="55">
        <f>'Final Sınavı'!AL199</f>
        <v>0</v>
      </c>
      <c r="AA32" s="55">
        <f>'Final Sınavı'!AM199</f>
        <v>0</v>
      </c>
      <c r="AB32" s="55">
        <f>'Final Sınavı'!AN199</f>
        <v>0</v>
      </c>
      <c r="AC32" s="55">
        <f>'Final Sınavı'!AO199</f>
        <v>0</v>
      </c>
      <c r="AD32" s="55">
        <f>'Final Sınavı'!AP199</f>
        <v>0</v>
      </c>
      <c r="AE32" s="55">
        <f>'Final Sınavı'!AQ199</f>
        <v>0</v>
      </c>
      <c r="AF32" s="55">
        <f>'Final Sınavı'!AR199</f>
        <v>0</v>
      </c>
      <c r="AG32" s="55">
        <f>'Final Sınavı'!AS199</f>
        <v>0</v>
      </c>
      <c r="AH32" s="55">
        <f>'Final Sınavı'!AT199</f>
        <v>0</v>
      </c>
      <c r="AI32" s="55">
        <f>'Final Sınavı'!AU199</f>
        <v>0</v>
      </c>
      <c r="AK32" s="55">
        <f>'Bütünleme Sınavı'!AK199</f>
        <v>29</v>
      </c>
      <c r="AL32" s="55">
        <f>'Bütünleme Sınavı'!AL199</f>
        <v>0</v>
      </c>
      <c r="AM32" s="55">
        <f>'Bütünleme Sınavı'!AM199</f>
        <v>0</v>
      </c>
      <c r="AN32" s="55">
        <f>'Bütünleme Sınavı'!AN199</f>
        <v>0</v>
      </c>
      <c r="AO32" s="55">
        <f>'Bütünleme Sınavı'!AO199</f>
        <v>0</v>
      </c>
      <c r="AP32" s="55">
        <f>'Bütünleme Sınavı'!AP199</f>
        <v>0</v>
      </c>
      <c r="AQ32" s="55">
        <f>'Bütünleme Sınavı'!AQ199</f>
        <v>0</v>
      </c>
      <c r="AR32" s="55">
        <f>'Bütünleme Sınavı'!AR199</f>
        <v>0</v>
      </c>
      <c r="AS32" s="55">
        <f>'Bütünleme Sınavı'!AS199</f>
        <v>0</v>
      </c>
      <c r="AT32" s="55">
        <f>'Bütünleme Sınavı'!AT199</f>
        <v>0</v>
      </c>
      <c r="AU32" s="55">
        <f>'Bütünleme Sınavı'!AU199</f>
        <v>0</v>
      </c>
      <c r="AW32" s="55">
        <f t="shared" si="5"/>
        <v>29</v>
      </c>
      <c r="AX32" s="55">
        <f t="shared" ref="AX32:BG32" si="119">IF($AK32=0,Z32,AL32)</f>
        <v>0</v>
      </c>
      <c r="AY32" s="55">
        <f t="shared" si="119"/>
        <v>0</v>
      </c>
      <c r="AZ32" s="55">
        <f t="shared" si="119"/>
        <v>0</v>
      </c>
      <c r="BA32" s="55">
        <f t="shared" si="119"/>
        <v>0</v>
      </c>
      <c r="BB32" s="55">
        <f t="shared" si="119"/>
        <v>0</v>
      </c>
      <c r="BC32" s="55">
        <f t="shared" si="119"/>
        <v>0</v>
      </c>
      <c r="BD32" s="55">
        <f t="shared" si="119"/>
        <v>0</v>
      </c>
      <c r="BE32" s="55">
        <f t="shared" si="119"/>
        <v>0</v>
      </c>
      <c r="BF32" s="55">
        <f t="shared" si="119"/>
        <v>0</v>
      </c>
      <c r="BG32" s="55">
        <f t="shared" si="119"/>
        <v>0</v>
      </c>
      <c r="BI32" s="55">
        <f t="shared" si="7"/>
        <v>29</v>
      </c>
      <c r="BJ32" s="55">
        <f t="shared" ref="BJ32:BS32" si="120">O187+N32+AX32</f>
        <v>0</v>
      </c>
      <c r="BK32" s="55">
        <f t="shared" si="120"/>
        <v>0</v>
      </c>
      <c r="BL32" s="55">
        <f t="shared" si="120"/>
        <v>0</v>
      </c>
      <c r="BM32" s="55">
        <f t="shared" si="120"/>
        <v>0</v>
      </c>
      <c r="BN32" s="55">
        <f t="shared" si="120"/>
        <v>0</v>
      </c>
      <c r="BO32" s="55">
        <f t="shared" si="120"/>
        <v>0</v>
      </c>
      <c r="BP32" s="55">
        <f t="shared" si="120"/>
        <v>0</v>
      </c>
      <c r="BQ32" s="55">
        <f t="shared" si="120"/>
        <v>0</v>
      </c>
      <c r="BR32" s="55">
        <f t="shared" si="120"/>
        <v>0</v>
      </c>
      <c r="BS32" s="55">
        <f t="shared" si="120"/>
        <v>0</v>
      </c>
      <c r="CH32" s="55">
        <f t="shared" si="9"/>
        <v>29</v>
      </c>
      <c r="CI32" s="55">
        <f t="shared" ref="CI32:CR32" si="121">IF($AK32=0,IF($A187=0,IF(BW$4&gt;0,BJ32/BW$4,0),IF(BW$6&gt;0,BJ32/BW$6,0)),IF($A187=0,IF(BW$5&gt;0,BJ32/BW$5,0),IF(BW$7&gt;0,BJ32/BW$7,0)))</f>
        <v>0</v>
      </c>
      <c r="CJ32" s="55">
        <f t="shared" si="121"/>
        <v>0</v>
      </c>
      <c r="CK32" s="55">
        <f t="shared" si="121"/>
        <v>0</v>
      </c>
      <c r="CL32" s="55">
        <f t="shared" si="121"/>
        <v>0</v>
      </c>
      <c r="CM32" s="55">
        <f t="shared" si="121"/>
        <v>0</v>
      </c>
      <c r="CN32" s="55">
        <f t="shared" si="121"/>
        <v>0</v>
      </c>
      <c r="CO32" s="55">
        <f t="shared" si="121"/>
        <v>0</v>
      </c>
      <c r="CP32" s="55">
        <f t="shared" si="121"/>
        <v>0</v>
      </c>
      <c r="CQ32" s="55">
        <f t="shared" si="121"/>
        <v>0</v>
      </c>
      <c r="CR32" s="55">
        <f t="shared" si="121"/>
        <v>0</v>
      </c>
      <c r="DI32" s="55">
        <f t="shared" si="11"/>
        <v>29</v>
      </c>
      <c r="DJ32" s="79">
        <v>0.0</v>
      </c>
      <c r="DK32" s="55">
        <v>0.0</v>
      </c>
      <c r="DL32" s="55">
        <v>0.0</v>
      </c>
      <c r="DM32" s="55">
        <v>0.0</v>
      </c>
      <c r="DN32" s="55">
        <v>0.0</v>
      </c>
      <c r="DO32" s="55">
        <v>0.0</v>
      </c>
      <c r="DP32" s="55">
        <v>0.0</v>
      </c>
      <c r="DQ32" s="55">
        <v>0.0</v>
      </c>
      <c r="DR32" s="55">
        <v>0.0</v>
      </c>
      <c r="DS32" s="55">
        <v>0.0</v>
      </c>
      <c r="DT32" s="80">
        <v>0.0</v>
      </c>
      <c r="DW32" s="55">
        <f t="shared" si="12"/>
        <v>29</v>
      </c>
      <c r="DX32" s="79">
        <f t="shared" ref="DX32:EH32" si="122">IF(CV$14&gt;0,DJ32/CV$14,0)</f>
        <v>0</v>
      </c>
      <c r="DY32" s="55">
        <f t="shared" si="122"/>
        <v>0</v>
      </c>
      <c r="DZ32" s="55">
        <f t="shared" si="122"/>
        <v>0</v>
      </c>
      <c r="EA32" s="55">
        <f t="shared" si="122"/>
        <v>0</v>
      </c>
      <c r="EB32" s="55">
        <f t="shared" si="122"/>
        <v>0</v>
      </c>
      <c r="EC32" s="55">
        <f t="shared" si="122"/>
        <v>0</v>
      </c>
      <c r="ED32" s="55">
        <f t="shared" si="122"/>
        <v>0</v>
      </c>
      <c r="EE32" s="55">
        <f t="shared" si="122"/>
        <v>0</v>
      </c>
      <c r="EF32" s="55">
        <f t="shared" si="122"/>
        <v>0</v>
      </c>
      <c r="EG32" s="55">
        <f t="shared" si="122"/>
        <v>0</v>
      </c>
      <c r="EH32" s="80">
        <f t="shared" si="122"/>
        <v>0</v>
      </c>
    </row>
    <row r="33" ht="15.75" customHeight="1">
      <c r="A33" s="55">
        <f>'Vize Sınavı'!AL200</f>
        <v>30</v>
      </c>
      <c r="B33" s="55">
        <f>'Vize Sınavı'!AM200</f>
        <v>0</v>
      </c>
      <c r="C33" s="55">
        <f>'Vize Sınavı'!AN200</f>
        <v>0</v>
      </c>
      <c r="D33" s="55">
        <f>'Vize Sınavı'!AO200</f>
        <v>0</v>
      </c>
      <c r="E33" s="55">
        <f>'Vize Sınavı'!AP200</f>
        <v>0</v>
      </c>
      <c r="F33" s="55">
        <f>'Vize Sınavı'!AQ200</f>
        <v>0</v>
      </c>
      <c r="G33" s="55">
        <f>'Vize Sınavı'!AR200</f>
        <v>0</v>
      </c>
      <c r="H33" s="55">
        <f>'Vize Sınavı'!AS200</f>
        <v>0</v>
      </c>
      <c r="I33" s="55">
        <f>'Vize Sınavı'!AT200</f>
        <v>0</v>
      </c>
      <c r="J33" s="55">
        <f>'Vize Sınavı'!AU200</f>
        <v>0</v>
      </c>
      <c r="K33" s="55">
        <f>'Vize Sınavı'!AV200</f>
        <v>0</v>
      </c>
      <c r="M33" s="55">
        <f>'Ödev-Quiz-Deney'!AA200</f>
        <v>30</v>
      </c>
      <c r="N33" s="55">
        <f>'Ödev-Quiz-Deney'!AB200</f>
        <v>0</v>
      </c>
      <c r="O33" s="55">
        <f>'Ödev-Quiz-Deney'!AC200</f>
        <v>0</v>
      </c>
      <c r="P33" s="55">
        <f>'Ödev-Quiz-Deney'!AD200</f>
        <v>0</v>
      </c>
      <c r="Q33" s="55">
        <f>'Ödev-Quiz-Deney'!AE200</f>
        <v>0</v>
      </c>
      <c r="R33" s="55">
        <f>'Ödev-Quiz-Deney'!AF200</f>
        <v>0</v>
      </c>
      <c r="S33" s="55">
        <f>'Ödev-Quiz-Deney'!AG200</f>
        <v>0</v>
      </c>
      <c r="T33" s="55">
        <f>'Ödev-Quiz-Deney'!AH200</f>
        <v>0</v>
      </c>
      <c r="U33" s="55">
        <f>'Ödev-Quiz-Deney'!AI200</f>
        <v>0</v>
      </c>
      <c r="V33" s="55">
        <f>'Ödev-Quiz-Deney'!AJ200</f>
        <v>0</v>
      </c>
      <c r="W33" s="55">
        <f>'Ödev-Quiz-Deney'!AK200</f>
        <v>0</v>
      </c>
      <c r="Y33" s="55">
        <f>'Final Sınavı'!AK200</f>
        <v>30</v>
      </c>
      <c r="Z33" s="55">
        <f>'Final Sınavı'!AL200</f>
        <v>0</v>
      </c>
      <c r="AA33" s="55">
        <f>'Final Sınavı'!AM200</f>
        <v>0</v>
      </c>
      <c r="AB33" s="55">
        <f>'Final Sınavı'!AN200</f>
        <v>0</v>
      </c>
      <c r="AC33" s="55">
        <f>'Final Sınavı'!AO200</f>
        <v>0</v>
      </c>
      <c r="AD33" s="55">
        <f>'Final Sınavı'!AP200</f>
        <v>0</v>
      </c>
      <c r="AE33" s="55">
        <f>'Final Sınavı'!AQ200</f>
        <v>0</v>
      </c>
      <c r="AF33" s="55">
        <f>'Final Sınavı'!AR200</f>
        <v>0</v>
      </c>
      <c r="AG33" s="55">
        <f>'Final Sınavı'!AS200</f>
        <v>0</v>
      </c>
      <c r="AH33" s="55">
        <f>'Final Sınavı'!AT200</f>
        <v>0</v>
      </c>
      <c r="AI33" s="55">
        <f>'Final Sınavı'!AU200</f>
        <v>0</v>
      </c>
      <c r="AK33" s="55">
        <f>'Bütünleme Sınavı'!AK200</f>
        <v>30</v>
      </c>
      <c r="AL33" s="55">
        <f>'Bütünleme Sınavı'!AL200</f>
        <v>0</v>
      </c>
      <c r="AM33" s="55">
        <f>'Bütünleme Sınavı'!AM200</f>
        <v>0</v>
      </c>
      <c r="AN33" s="55">
        <f>'Bütünleme Sınavı'!AN200</f>
        <v>0</v>
      </c>
      <c r="AO33" s="55">
        <f>'Bütünleme Sınavı'!AO200</f>
        <v>0</v>
      </c>
      <c r="AP33" s="55">
        <f>'Bütünleme Sınavı'!AP200</f>
        <v>0</v>
      </c>
      <c r="AQ33" s="55">
        <f>'Bütünleme Sınavı'!AQ200</f>
        <v>0</v>
      </c>
      <c r="AR33" s="55">
        <f>'Bütünleme Sınavı'!AR200</f>
        <v>0</v>
      </c>
      <c r="AS33" s="55">
        <f>'Bütünleme Sınavı'!AS200</f>
        <v>0</v>
      </c>
      <c r="AT33" s="55">
        <f>'Bütünleme Sınavı'!AT200</f>
        <v>0</v>
      </c>
      <c r="AU33" s="55">
        <f>'Bütünleme Sınavı'!AU200</f>
        <v>0</v>
      </c>
      <c r="AW33" s="55">
        <f t="shared" si="5"/>
        <v>30</v>
      </c>
      <c r="AX33" s="55">
        <f t="shared" ref="AX33:BG33" si="123">IF($AK33=0,Z33,AL33)</f>
        <v>0</v>
      </c>
      <c r="AY33" s="55">
        <f t="shared" si="123"/>
        <v>0</v>
      </c>
      <c r="AZ33" s="55">
        <f t="shared" si="123"/>
        <v>0</v>
      </c>
      <c r="BA33" s="55">
        <f t="shared" si="123"/>
        <v>0</v>
      </c>
      <c r="BB33" s="55">
        <f t="shared" si="123"/>
        <v>0</v>
      </c>
      <c r="BC33" s="55">
        <f t="shared" si="123"/>
        <v>0</v>
      </c>
      <c r="BD33" s="55">
        <f t="shared" si="123"/>
        <v>0</v>
      </c>
      <c r="BE33" s="55">
        <f t="shared" si="123"/>
        <v>0</v>
      </c>
      <c r="BF33" s="55">
        <f t="shared" si="123"/>
        <v>0</v>
      </c>
      <c r="BG33" s="55">
        <f t="shared" si="123"/>
        <v>0</v>
      </c>
      <c r="BI33" s="55">
        <f t="shared" si="7"/>
        <v>30</v>
      </c>
      <c r="BJ33" s="55">
        <f t="shared" ref="BJ33:BS33" si="124">O188+N33+AX33</f>
        <v>0</v>
      </c>
      <c r="BK33" s="55">
        <f t="shared" si="124"/>
        <v>0</v>
      </c>
      <c r="BL33" s="55">
        <f t="shared" si="124"/>
        <v>0</v>
      </c>
      <c r="BM33" s="55">
        <f t="shared" si="124"/>
        <v>0</v>
      </c>
      <c r="BN33" s="55">
        <f t="shared" si="124"/>
        <v>0</v>
      </c>
      <c r="BO33" s="55">
        <f t="shared" si="124"/>
        <v>0</v>
      </c>
      <c r="BP33" s="55">
        <f t="shared" si="124"/>
        <v>0</v>
      </c>
      <c r="BQ33" s="55">
        <f t="shared" si="124"/>
        <v>0</v>
      </c>
      <c r="BR33" s="55">
        <f t="shared" si="124"/>
        <v>0</v>
      </c>
      <c r="BS33" s="55">
        <f t="shared" si="124"/>
        <v>0</v>
      </c>
      <c r="CH33" s="55">
        <f t="shared" si="9"/>
        <v>30</v>
      </c>
      <c r="CI33" s="55">
        <f t="shared" ref="CI33:CR33" si="125">IF($AK33=0,IF($A188=0,IF(BW$4&gt;0,BJ33/BW$4,0),IF(BW$6&gt;0,BJ33/BW$6,0)),IF($A188=0,IF(BW$5&gt;0,BJ33/BW$5,0),IF(BW$7&gt;0,BJ33/BW$7,0)))</f>
        <v>0</v>
      </c>
      <c r="CJ33" s="55">
        <f t="shared" si="125"/>
        <v>0</v>
      </c>
      <c r="CK33" s="55">
        <f t="shared" si="125"/>
        <v>0</v>
      </c>
      <c r="CL33" s="55">
        <f t="shared" si="125"/>
        <v>0</v>
      </c>
      <c r="CM33" s="55">
        <f t="shared" si="125"/>
        <v>0</v>
      </c>
      <c r="CN33" s="55">
        <f t="shared" si="125"/>
        <v>0</v>
      </c>
      <c r="CO33" s="55">
        <f t="shared" si="125"/>
        <v>0</v>
      </c>
      <c r="CP33" s="55">
        <f t="shared" si="125"/>
        <v>0</v>
      </c>
      <c r="CQ33" s="55">
        <f t="shared" si="125"/>
        <v>0</v>
      </c>
      <c r="CR33" s="55">
        <f t="shared" si="125"/>
        <v>0</v>
      </c>
      <c r="DI33" s="55">
        <f t="shared" si="11"/>
        <v>30</v>
      </c>
      <c r="DJ33" s="79">
        <v>0.0</v>
      </c>
      <c r="DK33" s="55">
        <v>0.0</v>
      </c>
      <c r="DL33" s="55">
        <v>0.0</v>
      </c>
      <c r="DM33" s="55">
        <v>0.0</v>
      </c>
      <c r="DN33" s="55">
        <v>0.0</v>
      </c>
      <c r="DO33" s="55">
        <v>0.0</v>
      </c>
      <c r="DP33" s="55">
        <v>0.0</v>
      </c>
      <c r="DQ33" s="55">
        <v>0.0</v>
      </c>
      <c r="DR33" s="55">
        <v>0.0</v>
      </c>
      <c r="DS33" s="55">
        <v>0.0</v>
      </c>
      <c r="DT33" s="80">
        <v>0.0</v>
      </c>
      <c r="DW33" s="55">
        <f t="shared" si="12"/>
        <v>30</v>
      </c>
      <c r="DX33" s="79">
        <f t="shared" ref="DX33:EH33" si="126">IF(CV$14&gt;0,DJ33/CV$14,0)</f>
        <v>0</v>
      </c>
      <c r="DY33" s="55">
        <f t="shared" si="126"/>
        <v>0</v>
      </c>
      <c r="DZ33" s="55">
        <f t="shared" si="126"/>
        <v>0</v>
      </c>
      <c r="EA33" s="55">
        <f t="shared" si="126"/>
        <v>0</v>
      </c>
      <c r="EB33" s="55">
        <f t="shared" si="126"/>
        <v>0</v>
      </c>
      <c r="EC33" s="55">
        <f t="shared" si="126"/>
        <v>0</v>
      </c>
      <c r="ED33" s="55">
        <f t="shared" si="126"/>
        <v>0</v>
      </c>
      <c r="EE33" s="55">
        <f t="shared" si="126"/>
        <v>0</v>
      </c>
      <c r="EF33" s="55">
        <f t="shared" si="126"/>
        <v>0</v>
      </c>
      <c r="EG33" s="55">
        <f t="shared" si="126"/>
        <v>0</v>
      </c>
      <c r="EH33" s="80">
        <f t="shared" si="126"/>
        <v>0</v>
      </c>
    </row>
    <row r="34" ht="15.75" customHeight="1">
      <c r="A34" s="55">
        <f>'Vize Sınavı'!AL201</f>
        <v>31</v>
      </c>
      <c r="B34" s="55">
        <f>'Vize Sınavı'!AM201</f>
        <v>0</v>
      </c>
      <c r="C34" s="55">
        <f>'Vize Sınavı'!AN201</f>
        <v>0</v>
      </c>
      <c r="D34" s="55">
        <f>'Vize Sınavı'!AO201</f>
        <v>0</v>
      </c>
      <c r="E34" s="55">
        <f>'Vize Sınavı'!AP201</f>
        <v>0</v>
      </c>
      <c r="F34" s="55">
        <f>'Vize Sınavı'!AQ201</f>
        <v>0</v>
      </c>
      <c r="G34" s="55">
        <f>'Vize Sınavı'!AR201</f>
        <v>0</v>
      </c>
      <c r="H34" s="55">
        <f>'Vize Sınavı'!AS201</f>
        <v>0</v>
      </c>
      <c r="I34" s="55">
        <f>'Vize Sınavı'!AT201</f>
        <v>0</v>
      </c>
      <c r="J34" s="55">
        <f>'Vize Sınavı'!AU201</f>
        <v>0</v>
      </c>
      <c r="K34" s="55">
        <f>'Vize Sınavı'!AV201</f>
        <v>0</v>
      </c>
      <c r="M34" s="55">
        <f>'Ödev-Quiz-Deney'!AA201</f>
        <v>31</v>
      </c>
      <c r="N34" s="55">
        <f>'Ödev-Quiz-Deney'!AB201</f>
        <v>0</v>
      </c>
      <c r="O34" s="55">
        <f>'Ödev-Quiz-Deney'!AC201</f>
        <v>0</v>
      </c>
      <c r="P34" s="55">
        <f>'Ödev-Quiz-Deney'!AD201</f>
        <v>0</v>
      </c>
      <c r="Q34" s="55">
        <f>'Ödev-Quiz-Deney'!AE201</f>
        <v>0</v>
      </c>
      <c r="R34" s="55">
        <f>'Ödev-Quiz-Deney'!AF201</f>
        <v>0</v>
      </c>
      <c r="S34" s="55">
        <f>'Ödev-Quiz-Deney'!AG201</f>
        <v>0</v>
      </c>
      <c r="T34" s="55">
        <f>'Ödev-Quiz-Deney'!AH201</f>
        <v>0</v>
      </c>
      <c r="U34" s="55">
        <f>'Ödev-Quiz-Deney'!AI201</f>
        <v>0</v>
      </c>
      <c r="V34" s="55">
        <f>'Ödev-Quiz-Deney'!AJ201</f>
        <v>0</v>
      </c>
      <c r="W34" s="55">
        <f>'Ödev-Quiz-Deney'!AK201</f>
        <v>0</v>
      </c>
      <c r="Y34" s="55">
        <f>'Final Sınavı'!AK201</f>
        <v>31</v>
      </c>
      <c r="Z34" s="55">
        <f>'Final Sınavı'!AL201</f>
        <v>0</v>
      </c>
      <c r="AA34" s="55">
        <f>'Final Sınavı'!AM201</f>
        <v>0</v>
      </c>
      <c r="AB34" s="55">
        <f>'Final Sınavı'!AN201</f>
        <v>0</v>
      </c>
      <c r="AC34" s="55">
        <f>'Final Sınavı'!AO201</f>
        <v>0</v>
      </c>
      <c r="AD34" s="55">
        <f>'Final Sınavı'!AP201</f>
        <v>0</v>
      </c>
      <c r="AE34" s="55">
        <f>'Final Sınavı'!AQ201</f>
        <v>0</v>
      </c>
      <c r="AF34" s="55">
        <f>'Final Sınavı'!AR201</f>
        <v>0</v>
      </c>
      <c r="AG34" s="55">
        <f>'Final Sınavı'!AS201</f>
        <v>0</v>
      </c>
      <c r="AH34" s="55">
        <f>'Final Sınavı'!AT201</f>
        <v>0</v>
      </c>
      <c r="AI34" s="55">
        <f>'Final Sınavı'!AU201</f>
        <v>0</v>
      </c>
      <c r="AK34" s="55">
        <f>'Bütünleme Sınavı'!AK201</f>
        <v>31</v>
      </c>
      <c r="AL34" s="55">
        <f>'Bütünleme Sınavı'!AL201</f>
        <v>0</v>
      </c>
      <c r="AM34" s="55">
        <f>'Bütünleme Sınavı'!AM201</f>
        <v>0</v>
      </c>
      <c r="AN34" s="55">
        <f>'Bütünleme Sınavı'!AN201</f>
        <v>0</v>
      </c>
      <c r="AO34" s="55">
        <f>'Bütünleme Sınavı'!AO201</f>
        <v>0</v>
      </c>
      <c r="AP34" s="55">
        <f>'Bütünleme Sınavı'!AP201</f>
        <v>0</v>
      </c>
      <c r="AQ34" s="55">
        <f>'Bütünleme Sınavı'!AQ201</f>
        <v>0</v>
      </c>
      <c r="AR34" s="55">
        <f>'Bütünleme Sınavı'!AR201</f>
        <v>0</v>
      </c>
      <c r="AS34" s="55">
        <f>'Bütünleme Sınavı'!AS201</f>
        <v>0</v>
      </c>
      <c r="AT34" s="55">
        <f>'Bütünleme Sınavı'!AT201</f>
        <v>0</v>
      </c>
      <c r="AU34" s="55">
        <f>'Bütünleme Sınavı'!AU201</f>
        <v>0</v>
      </c>
      <c r="AW34" s="55">
        <f t="shared" si="5"/>
        <v>31</v>
      </c>
      <c r="AX34" s="55">
        <f t="shared" ref="AX34:BG34" si="127">IF($AK34=0,Z34,AL34)</f>
        <v>0</v>
      </c>
      <c r="AY34" s="55">
        <f t="shared" si="127"/>
        <v>0</v>
      </c>
      <c r="AZ34" s="55">
        <f t="shared" si="127"/>
        <v>0</v>
      </c>
      <c r="BA34" s="55">
        <f t="shared" si="127"/>
        <v>0</v>
      </c>
      <c r="BB34" s="55">
        <f t="shared" si="127"/>
        <v>0</v>
      </c>
      <c r="BC34" s="55">
        <f t="shared" si="127"/>
        <v>0</v>
      </c>
      <c r="BD34" s="55">
        <f t="shared" si="127"/>
        <v>0</v>
      </c>
      <c r="BE34" s="55">
        <f t="shared" si="127"/>
        <v>0</v>
      </c>
      <c r="BF34" s="55">
        <f t="shared" si="127"/>
        <v>0</v>
      </c>
      <c r="BG34" s="55">
        <f t="shared" si="127"/>
        <v>0</v>
      </c>
      <c r="BI34" s="55">
        <f t="shared" si="7"/>
        <v>31</v>
      </c>
      <c r="BJ34" s="55">
        <f t="shared" ref="BJ34:BS34" si="128">O189+N34+AX34</f>
        <v>0</v>
      </c>
      <c r="BK34" s="55">
        <f t="shared" si="128"/>
        <v>0</v>
      </c>
      <c r="BL34" s="55">
        <f t="shared" si="128"/>
        <v>0</v>
      </c>
      <c r="BM34" s="55">
        <f t="shared" si="128"/>
        <v>0</v>
      </c>
      <c r="BN34" s="55">
        <f t="shared" si="128"/>
        <v>0</v>
      </c>
      <c r="BO34" s="55">
        <f t="shared" si="128"/>
        <v>0</v>
      </c>
      <c r="BP34" s="55">
        <f t="shared" si="128"/>
        <v>0</v>
      </c>
      <c r="BQ34" s="55">
        <f t="shared" si="128"/>
        <v>0</v>
      </c>
      <c r="BR34" s="55">
        <f t="shared" si="128"/>
        <v>0</v>
      </c>
      <c r="BS34" s="55">
        <f t="shared" si="128"/>
        <v>0</v>
      </c>
      <c r="CH34" s="55">
        <f t="shared" si="9"/>
        <v>31</v>
      </c>
      <c r="CI34" s="55">
        <f t="shared" ref="CI34:CR34" si="129">IF($AK34=0,IF($A189=0,IF(BW$4&gt;0,BJ34/BW$4,0),IF(BW$6&gt;0,BJ34/BW$6,0)),IF($A189=0,IF(BW$5&gt;0,BJ34/BW$5,0),IF(BW$7&gt;0,BJ34/BW$7,0)))</f>
        <v>0</v>
      </c>
      <c r="CJ34" s="55">
        <f t="shared" si="129"/>
        <v>0</v>
      </c>
      <c r="CK34" s="55">
        <f t="shared" si="129"/>
        <v>0</v>
      </c>
      <c r="CL34" s="55">
        <f t="shared" si="129"/>
        <v>0</v>
      </c>
      <c r="CM34" s="55">
        <f t="shared" si="129"/>
        <v>0</v>
      </c>
      <c r="CN34" s="55">
        <f t="shared" si="129"/>
        <v>0</v>
      </c>
      <c r="CO34" s="55">
        <f t="shared" si="129"/>
        <v>0</v>
      </c>
      <c r="CP34" s="55">
        <f t="shared" si="129"/>
        <v>0</v>
      </c>
      <c r="CQ34" s="55">
        <f t="shared" si="129"/>
        <v>0</v>
      </c>
      <c r="CR34" s="55">
        <f t="shared" si="129"/>
        <v>0</v>
      </c>
      <c r="DI34" s="55">
        <f t="shared" si="11"/>
        <v>31</v>
      </c>
      <c r="DJ34" s="79">
        <v>0.0</v>
      </c>
      <c r="DK34" s="55">
        <v>0.0</v>
      </c>
      <c r="DL34" s="55">
        <v>0.0</v>
      </c>
      <c r="DM34" s="55">
        <v>0.0</v>
      </c>
      <c r="DN34" s="55">
        <v>0.0</v>
      </c>
      <c r="DO34" s="55">
        <v>0.0</v>
      </c>
      <c r="DP34" s="55">
        <v>0.0</v>
      </c>
      <c r="DQ34" s="55">
        <v>0.0</v>
      </c>
      <c r="DR34" s="55">
        <v>0.0</v>
      </c>
      <c r="DS34" s="55">
        <v>0.0</v>
      </c>
      <c r="DT34" s="80">
        <v>0.0</v>
      </c>
      <c r="DW34" s="55">
        <f t="shared" si="12"/>
        <v>31</v>
      </c>
      <c r="DX34" s="79">
        <f t="shared" ref="DX34:EH34" si="130">IF(CV$14&gt;0,DJ34/CV$14,0)</f>
        <v>0</v>
      </c>
      <c r="DY34" s="55">
        <f t="shared" si="130"/>
        <v>0</v>
      </c>
      <c r="DZ34" s="55">
        <f t="shared" si="130"/>
        <v>0</v>
      </c>
      <c r="EA34" s="55">
        <f t="shared" si="130"/>
        <v>0</v>
      </c>
      <c r="EB34" s="55">
        <f t="shared" si="130"/>
        <v>0</v>
      </c>
      <c r="EC34" s="55">
        <f t="shared" si="130"/>
        <v>0</v>
      </c>
      <c r="ED34" s="55">
        <f t="shared" si="130"/>
        <v>0</v>
      </c>
      <c r="EE34" s="55">
        <f t="shared" si="130"/>
        <v>0</v>
      </c>
      <c r="EF34" s="55">
        <f t="shared" si="130"/>
        <v>0</v>
      </c>
      <c r="EG34" s="55">
        <f t="shared" si="130"/>
        <v>0</v>
      </c>
      <c r="EH34" s="80">
        <f t="shared" si="130"/>
        <v>0</v>
      </c>
    </row>
    <row r="35" ht="15.75" customHeight="1">
      <c r="A35" s="55">
        <f>'Vize Sınavı'!AL202</f>
        <v>32</v>
      </c>
      <c r="B35" s="55">
        <f>'Vize Sınavı'!AM202</f>
        <v>0</v>
      </c>
      <c r="C35" s="55">
        <f>'Vize Sınavı'!AN202</f>
        <v>0</v>
      </c>
      <c r="D35" s="55">
        <f>'Vize Sınavı'!AO202</f>
        <v>0</v>
      </c>
      <c r="E35" s="55">
        <f>'Vize Sınavı'!AP202</f>
        <v>0</v>
      </c>
      <c r="F35" s="55">
        <f>'Vize Sınavı'!AQ202</f>
        <v>0</v>
      </c>
      <c r="G35" s="55">
        <f>'Vize Sınavı'!AR202</f>
        <v>0</v>
      </c>
      <c r="H35" s="55">
        <f>'Vize Sınavı'!AS202</f>
        <v>0</v>
      </c>
      <c r="I35" s="55">
        <f>'Vize Sınavı'!AT202</f>
        <v>0</v>
      </c>
      <c r="J35" s="55">
        <f>'Vize Sınavı'!AU202</f>
        <v>0</v>
      </c>
      <c r="K35" s="55">
        <f>'Vize Sınavı'!AV202</f>
        <v>0</v>
      </c>
      <c r="M35" s="55">
        <f>'Ödev-Quiz-Deney'!AA202</f>
        <v>32</v>
      </c>
      <c r="N35" s="55">
        <f>'Ödev-Quiz-Deney'!AB202</f>
        <v>0</v>
      </c>
      <c r="O35" s="55">
        <f>'Ödev-Quiz-Deney'!AC202</f>
        <v>0</v>
      </c>
      <c r="P35" s="55">
        <f>'Ödev-Quiz-Deney'!AD202</f>
        <v>0</v>
      </c>
      <c r="Q35" s="55">
        <f>'Ödev-Quiz-Deney'!AE202</f>
        <v>0</v>
      </c>
      <c r="R35" s="55">
        <f>'Ödev-Quiz-Deney'!AF202</f>
        <v>0</v>
      </c>
      <c r="S35" s="55">
        <f>'Ödev-Quiz-Deney'!AG202</f>
        <v>0</v>
      </c>
      <c r="T35" s="55">
        <f>'Ödev-Quiz-Deney'!AH202</f>
        <v>0</v>
      </c>
      <c r="U35" s="55">
        <f>'Ödev-Quiz-Deney'!AI202</f>
        <v>0</v>
      </c>
      <c r="V35" s="55">
        <f>'Ödev-Quiz-Deney'!AJ202</f>
        <v>0</v>
      </c>
      <c r="W35" s="55">
        <f>'Ödev-Quiz-Deney'!AK202</f>
        <v>0</v>
      </c>
      <c r="Y35" s="55">
        <f>'Final Sınavı'!AK202</f>
        <v>32</v>
      </c>
      <c r="Z35" s="55">
        <f>'Final Sınavı'!AL202</f>
        <v>0</v>
      </c>
      <c r="AA35" s="55">
        <f>'Final Sınavı'!AM202</f>
        <v>0</v>
      </c>
      <c r="AB35" s="55">
        <f>'Final Sınavı'!AN202</f>
        <v>0</v>
      </c>
      <c r="AC35" s="55">
        <f>'Final Sınavı'!AO202</f>
        <v>0</v>
      </c>
      <c r="AD35" s="55">
        <f>'Final Sınavı'!AP202</f>
        <v>0</v>
      </c>
      <c r="AE35" s="55">
        <f>'Final Sınavı'!AQ202</f>
        <v>0</v>
      </c>
      <c r="AF35" s="55">
        <f>'Final Sınavı'!AR202</f>
        <v>0</v>
      </c>
      <c r="AG35" s="55">
        <f>'Final Sınavı'!AS202</f>
        <v>0</v>
      </c>
      <c r="AH35" s="55">
        <f>'Final Sınavı'!AT202</f>
        <v>0</v>
      </c>
      <c r="AI35" s="55">
        <f>'Final Sınavı'!AU202</f>
        <v>0</v>
      </c>
      <c r="AK35" s="55">
        <f>'Bütünleme Sınavı'!AK202</f>
        <v>32</v>
      </c>
      <c r="AL35" s="55">
        <f>'Bütünleme Sınavı'!AL202</f>
        <v>0</v>
      </c>
      <c r="AM35" s="55">
        <f>'Bütünleme Sınavı'!AM202</f>
        <v>0</v>
      </c>
      <c r="AN35" s="55">
        <f>'Bütünleme Sınavı'!AN202</f>
        <v>0</v>
      </c>
      <c r="AO35" s="55">
        <f>'Bütünleme Sınavı'!AO202</f>
        <v>0</v>
      </c>
      <c r="AP35" s="55">
        <f>'Bütünleme Sınavı'!AP202</f>
        <v>0</v>
      </c>
      <c r="AQ35" s="55">
        <f>'Bütünleme Sınavı'!AQ202</f>
        <v>0</v>
      </c>
      <c r="AR35" s="55">
        <f>'Bütünleme Sınavı'!AR202</f>
        <v>0</v>
      </c>
      <c r="AS35" s="55">
        <f>'Bütünleme Sınavı'!AS202</f>
        <v>0</v>
      </c>
      <c r="AT35" s="55">
        <f>'Bütünleme Sınavı'!AT202</f>
        <v>0</v>
      </c>
      <c r="AU35" s="55">
        <f>'Bütünleme Sınavı'!AU202</f>
        <v>0</v>
      </c>
      <c r="AW35" s="55">
        <f t="shared" si="5"/>
        <v>32</v>
      </c>
      <c r="AX35" s="55">
        <f t="shared" ref="AX35:BG35" si="131">IF($AK35=0,Z35,AL35)</f>
        <v>0</v>
      </c>
      <c r="AY35" s="55">
        <f t="shared" si="131"/>
        <v>0</v>
      </c>
      <c r="AZ35" s="55">
        <f t="shared" si="131"/>
        <v>0</v>
      </c>
      <c r="BA35" s="55">
        <f t="shared" si="131"/>
        <v>0</v>
      </c>
      <c r="BB35" s="55">
        <f t="shared" si="131"/>
        <v>0</v>
      </c>
      <c r="BC35" s="55">
        <f t="shared" si="131"/>
        <v>0</v>
      </c>
      <c r="BD35" s="55">
        <f t="shared" si="131"/>
        <v>0</v>
      </c>
      <c r="BE35" s="55">
        <f t="shared" si="131"/>
        <v>0</v>
      </c>
      <c r="BF35" s="55">
        <f t="shared" si="131"/>
        <v>0</v>
      </c>
      <c r="BG35" s="55">
        <f t="shared" si="131"/>
        <v>0</v>
      </c>
      <c r="BI35" s="55">
        <f t="shared" si="7"/>
        <v>32</v>
      </c>
      <c r="BJ35" s="55">
        <f t="shared" ref="BJ35:BS35" si="132">O190+N35+AX35</f>
        <v>0</v>
      </c>
      <c r="BK35" s="55">
        <f t="shared" si="132"/>
        <v>0</v>
      </c>
      <c r="BL35" s="55">
        <f t="shared" si="132"/>
        <v>0</v>
      </c>
      <c r="BM35" s="55">
        <f t="shared" si="132"/>
        <v>0</v>
      </c>
      <c r="BN35" s="55">
        <f t="shared" si="132"/>
        <v>0</v>
      </c>
      <c r="BO35" s="55">
        <f t="shared" si="132"/>
        <v>0</v>
      </c>
      <c r="BP35" s="55">
        <f t="shared" si="132"/>
        <v>0</v>
      </c>
      <c r="BQ35" s="55">
        <f t="shared" si="132"/>
        <v>0</v>
      </c>
      <c r="BR35" s="55">
        <f t="shared" si="132"/>
        <v>0</v>
      </c>
      <c r="BS35" s="55">
        <f t="shared" si="132"/>
        <v>0</v>
      </c>
      <c r="CH35" s="55">
        <f t="shared" si="9"/>
        <v>32</v>
      </c>
      <c r="CI35" s="55">
        <f t="shared" ref="CI35:CR35" si="133">IF($AK35=0,IF($A190=0,IF(BW$4&gt;0,BJ35/BW$4,0),IF(BW$6&gt;0,BJ35/BW$6,0)),IF($A190=0,IF(BW$5&gt;0,BJ35/BW$5,0),IF(BW$7&gt;0,BJ35/BW$7,0)))</f>
        <v>0</v>
      </c>
      <c r="CJ35" s="55">
        <f t="shared" si="133"/>
        <v>0</v>
      </c>
      <c r="CK35" s="55">
        <f t="shared" si="133"/>
        <v>0</v>
      </c>
      <c r="CL35" s="55">
        <f t="shared" si="133"/>
        <v>0</v>
      </c>
      <c r="CM35" s="55">
        <f t="shared" si="133"/>
        <v>0</v>
      </c>
      <c r="CN35" s="55">
        <f t="shared" si="133"/>
        <v>0</v>
      </c>
      <c r="CO35" s="55">
        <f t="shared" si="133"/>
        <v>0</v>
      </c>
      <c r="CP35" s="55">
        <f t="shared" si="133"/>
        <v>0</v>
      </c>
      <c r="CQ35" s="55">
        <f t="shared" si="133"/>
        <v>0</v>
      </c>
      <c r="CR35" s="55">
        <f t="shared" si="133"/>
        <v>0</v>
      </c>
      <c r="DI35" s="55">
        <f t="shared" si="11"/>
        <v>32</v>
      </c>
      <c r="DJ35" s="79">
        <v>0.0</v>
      </c>
      <c r="DK35" s="55">
        <v>0.0</v>
      </c>
      <c r="DL35" s="55">
        <v>0.0</v>
      </c>
      <c r="DM35" s="55">
        <v>0.0</v>
      </c>
      <c r="DN35" s="55">
        <v>0.0</v>
      </c>
      <c r="DO35" s="55">
        <v>0.0</v>
      </c>
      <c r="DP35" s="55">
        <v>0.0</v>
      </c>
      <c r="DQ35" s="55">
        <v>0.0</v>
      </c>
      <c r="DR35" s="55">
        <v>0.0</v>
      </c>
      <c r="DS35" s="55">
        <v>0.0</v>
      </c>
      <c r="DT35" s="80">
        <v>0.0</v>
      </c>
      <c r="DW35" s="55">
        <f t="shared" si="12"/>
        <v>32</v>
      </c>
      <c r="DX35" s="79">
        <f t="shared" ref="DX35:EH35" si="134">IF(CV$14&gt;0,DJ35/CV$14,0)</f>
        <v>0</v>
      </c>
      <c r="DY35" s="55">
        <f t="shared" si="134"/>
        <v>0</v>
      </c>
      <c r="DZ35" s="55">
        <f t="shared" si="134"/>
        <v>0</v>
      </c>
      <c r="EA35" s="55">
        <f t="shared" si="134"/>
        <v>0</v>
      </c>
      <c r="EB35" s="55">
        <f t="shared" si="134"/>
        <v>0</v>
      </c>
      <c r="EC35" s="55">
        <f t="shared" si="134"/>
        <v>0</v>
      </c>
      <c r="ED35" s="55">
        <f t="shared" si="134"/>
        <v>0</v>
      </c>
      <c r="EE35" s="55">
        <f t="shared" si="134"/>
        <v>0</v>
      </c>
      <c r="EF35" s="55">
        <f t="shared" si="134"/>
        <v>0</v>
      </c>
      <c r="EG35" s="55">
        <f t="shared" si="134"/>
        <v>0</v>
      </c>
      <c r="EH35" s="80">
        <f t="shared" si="134"/>
        <v>0</v>
      </c>
    </row>
    <row r="36" ht="15.75" customHeight="1">
      <c r="A36" s="55">
        <f>'Vize Sınavı'!AL203</f>
        <v>33</v>
      </c>
      <c r="B36" s="55">
        <f>'Vize Sınavı'!AM203</f>
        <v>0</v>
      </c>
      <c r="C36" s="55">
        <f>'Vize Sınavı'!AN203</f>
        <v>0</v>
      </c>
      <c r="D36" s="55">
        <f>'Vize Sınavı'!AO203</f>
        <v>0</v>
      </c>
      <c r="E36" s="55">
        <f>'Vize Sınavı'!AP203</f>
        <v>0</v>
      </c>
      <c r="F36" s="55">
        <f>'Vize Sınavı'!AQ203</f>
        <v>0</v>
      </c>
      <c r="G36" s="55">
        <f>'Vize Sınavı'!AR203</f>
        <v>0</v>
      </c>
      <c r="H36" s="55">
        <f>'Vize Sınavı'!AS203</f>
        <v>0</v>
      </c>
      <c r="I36" s="55">
        <f>'Vize Sınavı'!AT203</f>
        <v>0</v>
      </c>
      <c r="J36" s="55">
        <f>'Vize Sınavı'!AU203</f>
        <v>0</v>
      </c>
      <c r="K36" s="55">
        <f>'Vize Sınavı'!AV203</f>
        <v>0</v>
      </c>
      <c r="M36" s="55">
        <f>'Ödev-Quiz-Deney'!AA203</f>
        <v>33</v>
      </c>
      <c r="N36" s="55">
        <f>'Ödev-Quiz-Deney'!AB203</f>
        <v>0</v>
      </c>
      <c r="O36" s="55">
        <f>'Ödev-Quiz-Deney'!AC203</f>
        <v>0</v>
      </c>
      <c r="P36" s="55">
        <f>'Ödev-Quiz-Deney'!AD203</f>
        <v>0</v>
      </c>
      <c r="Q36" s="55">
        <f>'Ödev-Quiz-Deney'!AE203</f>
        <v>0</v>
      </c>
      <c r="R36" s="55">
        <f>'Ödev-Quiz-Deney'!AF203</f>
        <v>0</v>
      </c>
      <c r="S36" s="55">
        <f>'Ödev-Quiz-Deney'!AG203</f>
        <v>0</v>
      </c>
      <c r="T36" s="55">
        <f>'Ödev-Quiz-Deney'!AH203</f>
        <v>0</v>
      </c>
      <c r="U36" s="55">
        <f>'Ödev-Quiz-Deney'!AI203</f>
        <v>0</v>
      </c>
      <c r="V36" s="55">
        <f>'Ödev-Quiz-Deney'!AJ203</f>
        <v>0</v>
      </c>
      <c r="W36" s="55">
        <f>'Ödev-Quiz-Deney'!AK203</f>
        <v>0</v>
      </c>
      <c r="Y36" s="55">
        <f>'Final Sınavı'!AK203</f>
        <v>33</v>
      </c>
      <c r="Z36" s="55">
        <f>'Final Sınavı'!AL203</f>
        <v>0</v>
      </c>
      <c r="AA36" s="55">
        <f>'Final Sınavı'!AM203</f>
        <v>0</v>
      </c>
      <c r="AB36" s="55">
        <f>'Final Sınavı'!AN203</f>
        <v>0</v>
      </c>
      <c r="AC36" s="55">
        <f>'Final Sınavı'!AO203</f>
        <v>0</v>
      </c>
      <c r="AD36" s="55">
        <f>'Final Sınavı'!AP203</f>
        <v>0</v>
      </c>
      <c r="AE36" s="55">
        <f>'Final Sınavı'!AQ203</f>
        <v>0</v>
      </c>
      <c r="AF36" s="55">
        <f>'Final Sınavı'!AR203</f>
        <v>0</v>
      </c>
      <c r="AG36" s="55">
        <f>'Final Sınavı'!AS203</f>
        <v>0</v>
      </c>
      <c r="AH36" s="55">
        <f>'Final Sınavı'!AT203</f>
        <v>0</v>
      </c>
      <c r="AI36" s="55">
        <f>'Final Sınavı'!AU203</f>
        <v>0</v>
      </c>
      <c r="AK36" s="55">
        <f>'Bütünleme Sınavı'!AK203</f>
        <v>33</v>
      </c>
      <c r="AL36" s="55">
        <f>'Bütünleme Sınavı'!AL203</f>
        <v>0</v>
      </c>
      <c r="AM36" s="55">
        <f>'Bütünleme Sınavı'!AM203</f>
        <v>0</v>
      </c>
      <c r="AN36" s="55">
        <f>'Bütünleme Sınavı'!AN203</f>
        <v>0</v>
      </c>
      <c r="AO36" s="55">
        <f>'Bütünleme Sınavı'!AO203</f>
        <v>0</v>
      </c>
      <c r="AP36" s="55">
        <f>'Bütünleme Sınavı'!AP203</f>
        <v>0</v>
      </c>
      <c r="AQ36" s="55">
        <f>'Bütünleme Sınavı'!AQ203</f>
        <v>0</v>
      </c>
      <c r="AR36" s="55">
        <f>'Bütünleme Sınavı'!AR203</f>
        <v>0</v>
      </c>
      <c r="AS36" s="55">
        <f>'Bütünleme Sınavı'!AS203</f>
        <v>0</v>
      </c>
      <c r="AT36" s="55">
        <f>'Bütünleme Sınavı'!AT203</f>
        <v>0</v>
      </c>
      <c r="AU36" s="55">
        <f>'Bütünleme Sınavı'!AU203</f>
        <v>0</v>
      </c>
      <c r="AW36" s="55">
        <f t="shared" si="5"/>
        <v>33</v>
      </c>
      <c r="AX36" s="55">
        <f t="shared" ref="AX36:BG36" si="135">IF($AK36=0,Z36,AL36)</f>
        <v>0</v>
      </c>
      <c r="AY36" s="55">
        <f t="shared" si="135"/>
        <v>0</v>
      </c>
      <c r="AZ36" s="55">
        <f t="shared" si="135"/>
        <v>0</v>
      </c>
      <c r="BA36" s="55">
        <f t="shared" si="135"/>
        <v>0</v>
      </c>
      <c r="BB36" s="55">
        <f t="shared" si="135"/>
        <v>0</v>
      </c>
      <c r="BC36" s="55">
        <f t="shared" si="135"/>
        <v>0</v>
      </c>
      <c r="BD36" s="55">
        <f t="shared" si="135"/>
        <v>0</v>
      </c>
      <c r="BE36" s="55">
        <f t="shared" si="135"/>
        <v>0</v>
      </c>
      <c r="BF36" s="55">
        <f t="shared" si="135"/>
        <v>0</v>
      </c>
      <c r="BG36" s="55">
        <f t="shared" si="135"/>
        <v>0</v>
      </c>
      <c r="BI36" s="55">
        <f t="shared" si="7"/>
        <v>33</v>
      </c>
      <c r="BJ36" s="55">
        <f t="shared" ref="BJ36:BS36" si="136">O191+N36+AX36</f>
        <v>0</v>
      </c>
      <c r="BK36" s="55">
        <f t="shared" si="136"/>
        <v>0</v>
      </c>
      <c r="BL36" s="55">
        <f t="shared" si="136"/>
        <v>0</v>
      </c>
      <c r="BM36" s="55">
        <f t="shared" si="136"/>
        <v>0</v>
      </c>
      <c r="BN36" s="55">
        <f t="shared" si="136"/>
        <v>0</v>
      </c>
      <c r="BO36" s="55">
        <f t="shared" si="136"/>
        <v>0</v>
      </c>
      <c r="BP36" s="55">
        <f t="shared" si="136"/>
        <v>0</v>
      </c>
      <c r="BQ36" s="55">
        <f t="shared" si="136"/>
        <v>0</v>
      </c>
      <c r="BR36" s="55">
        <f t="shared" si="136"/>
        <v>0</v>
      </c>
      <c r="BS36" s="55">
        <f t="shared" si="136"/>
        <v>0</v>
      </c>
      <c r="CH36" s="55">
        <f t="shared" si="9"/>
        <v>33</v>
      </c>
      <c r="CI36" s="55">
        <f t="shared" ref="CI36:CR36" si="137">IF($AK36=0,IF($A191=0,IF(BW$4&gt;0,BJ36/BW$4,0),IF(BW$6&gt;0,BJ36/BW$6,0)),IF($A191=0,IF(BW$5&gt;0,BJ36/BW$5,0),IF(BW$7&gt;0,BJ36/BW$7,0)))</f>
        <v>0</v>
      </c>
      <c r="CJ36" s="55">
        <f t="shared" si="137"/>
        <v>0</v>
      </c>
      <c r="CK36" s="55">
        <f t="shared" si="137"/>
        <v>0</v>
      </c>
      <c r="CL36" s="55">
        <f t="shared" si="137"/>
        <v>0</v>
      </c>
      <c r="CM36" s="55">
        <f t="shared" si="137"/>
        <v>0</v>
      </c>
      <c r="CN36" s="55">
        <f t="shared" si="137"/>
        <v>0</v>
      </c>
      <c r="CO36" s="55">
        <f t="shared" si="137"/>
        <v>0</v>
      </c>
      <c r="CP36" s="55">
        <f t="shared" si="137"/>
        <v>0</v>
      </c>
      <c r="CQ36" s="55">
        <f t="shared" si="137"/>
        <v>0</v>
      </c>
      <c r="CR36" s="55">
        <f t="shared" si="137"/>
        <v>0</v>
      </c>
      <c r="DI36" s="55">
        <f t="shared" si="11"/>
        <v>33</v>
      </c>
      <c r="DJ36" s="79">
        <v>0.0</v>
      </c>
      <c r="DK36" s="55">
        <v>0.0</v>
      </c>
      <c r="DL36" s="55">
        <v>0.0</v>
      </c>
      <c r="DM36" s="55">
        <v>0.0</v>
      </c>
      <c r="DN36" s="55">
        <v>0.0</v>
      </c>
      <c r="DO36" s="55">
        <v>0.0</v>
      </c>
      <c r="DP36" s="55">
        <v>0.0</v>
      </c>
      <c r="DQ36" s="55">
        <v>0.0</v>
      </c>
      <c r="DR36" s="55">
        <v>0.0</v>
      </c>
      <c r="DS36" s="55">
        <v>0.0</v>
      </c>
      <c r="DT36" s="80">
        <v>0.0</v>
      </c>
      <c r="DW36" s="55">
        <f t="shared" si="12"/>
        <v>33</v>
      </c>
      <c r="DX36" s="79">
        <f t="shared" ref="DX36:EH36" si="138">IF(CV$14&gt;0,DJ36/CV$14,0)</f>
        <v>0</v>
      </c>
      <c r="DY36" s="55">
        <f t="shared" si="138"/>
        <v>0</v>
      </c>
      <c r="DZ36" s="55">
        <f t="shared" si="138"/>
        <v>0</v>
      </c>
      <c r="EA36" s="55">
        <f t="shared" si="138"/>
        <v>0</v>
      </c>
      <c r="EB36" s="55">
        <f t="shared" si="138"/>
        <v>0</v>
      </c>
      <c r="EC36" s="55">
        <f t="shared" si="138"/>
        <v>0</v>
      </c>
      <c r="ED36" s="55">
        <f t="shared" si="138"/>
        <v>0</v>
      </c>
      <c r="EE36" s="55">
        <f t="shared" si="138"/>
        <v>0</v>
      </c>
      <c r="EF36" s="55">
        <f t="shared" si="138"/>
        <v>0</v>
      </c>
      <c r="EG36" s="55">
        <f t="shared" si="138"/>
        <v>0</v>
      </c>
      <c r="EH36" s="80">
        <f t="shared" si="138"/>
        <v>0</v>
      </c>
    </row>
    <row r="37" ht="15.75" customHeight="1">
      <c r="A37" s="55">
        <f>'Vize Sınavı'!AL204</f>
        <v>34</v>
      </c>
      <c r="B37" s="55">
        <f>'Vize Sınavı'!AM204</f>
        <v>0</v>
      </c>
      <c r="C37" s="55">
        <f>'Vize Sınavı'!AN204</f>
        <v>0</v>
      </c>
      <c r="D37" s="55">
        <f>'Vize Sınavı'!AO204</f>
        <v>0</v>
      </c>
      <c r="E37" s="55">
        <f>'Vize Sınavı'!AP204</f>
        <v>0</v>
      </c>
      <c r="F37" s="55">
        <f>'Vize Sınavı'!AQ204</f>
        <v>0</v>
      </c>
      <c r="G37" s="55">
        <f>'Vize Sınavı'!AR204</f>
        <v>0</v>
      </c>
      <c r="H37" s="55">
        <f>'Vize Sınavı'!AS204</f>
        <v>0</v>
      </c>
      <c r="I37" s="55">
        <f>'Vize Sınavı'!AT204</f>
        <v>0</v>
      </c>
      <c r="J37" s="55">
        <f>'Vize Sınavı'!AU204</f>
        <v>0</v>
      </c>
      <c r="K37" s="55">
        <f>'Vize Sınavı'!AV204</f>
        <v>0</v>
      </c>
      <c r="M37" s="55">
        <f>'Ödev-Quiz-Deney'!AA204</f>
        <v>34</v>
      </c>
      <c r="N37" s="55">
        <f>'Ödev-Quiz-Deney'!AB204</f>
        <v>0</v>
      </c>
      <c r="O37" s="55">
        <f>'Ödev-Quiz-Deney'!AC204</f>
        <v>0</v>
      </c>
      <c r="P37" s="55">
        <f>'Ödev-Quiz-Deney'!AD204</f>
        <v>0</v>
      </c>
      <c r="Q37" s="55">
        <f>'Ödev-Quiz-Deney'!AE204</f>
        <v>0</v>
      </c>
      <c r="R37" s="55">
        <f>'Ödev-Quiz-Deney'!AF204</f>
        <v>0</v>
      </c>
      <c r="S37" s="55">
        <f>'Ödev-Quiz-Deney'!AG204</f>
        <v>0</v>
      </c>
      <c r="T37" s="55">
        <f>'Ödev-Quiz-Deney'!AH204</f>
        <v>0</v>
      </c>
      <c r="U37" s="55">
        <f>'Ödev-Quiz-Deney'!AI204</f>
        <v>0</v>
      </c>
      <c r="V37" s="55">
        <f>'Ödev-Quiz-Deney'!AJ204</f>
        <v>0</v>
      </c>
      <c r="W37" s="55">
        <f>'Ödev-Quiz-Deney'!AK204</f>
        <v>0</v>
      </c>
      <c r="Y37" s="55">
        <f>'Final Sınavı'!AK204</f>
        <v>34</v>
      </c>
      <c r="Z37" s="55">
        <f>'Final Sınavı'!AL204</f>
        <v>0</v>
      </c>
      <c r="AA37" s="55">
        <f>'Final Sınavı'!AM204</f>
        <v>0</v>
      </c>
      <c r="AB37" s="55">
        <f>'Final Sınavı'!AN204</f>
        <v>0</v>
      </c>
      <c r="AC37" s="55">
        <f>'Final Sınavı'!AO204</f>
        <v>0</v>
      </c>
      <c r="AD37" s="55">
        <f>'Final Sınavı'!AP204</f>
        <v>0</v>
      </c>
      <c r="AE37" s="55">
        <f>'Final Sınavı'!AQ204</f>
        <v>0</v>
      </c>
      <c r="AF37" s="55">
        <f>'Final Sınavı'!AR204</f>
        <v>0</v>
      </c>
      <c r="AG37" s="55">
        <f>'Final Sınavı'!AS204</f>
        <v>0</v>
      </c>
      <c r="AH37" s="55">
        <f>'Final Sınavı'!AT204</f>
        <v>0</v>
      </c>
      <c r="AI37" s="55">
        <f>'Final Sınavı'!AU204</f>
        <v>0</v>
      </c>
      <c r="AK37" s="55">
        <f>'Bütünleme Sınavı'!AK204</f>
        <v>34</v>
      </c>
      <c r="AL37" s="55">
        <f>'Bütünleme Sınavı'!AL204</f>
        <v>0</v>
      </c>
      <c r="AM37" s="55">
        <f>'Bütünleme Sınavı'!AM204</f>
        <v>0</v>
      </c>
      <c r="AN37" s="55">
        <f>'Bütünleme Sınavı'!AN204</f>
        <v>0</v>
      </c>
      <c r="AO37" s="55">
        <f>'Bütünleme Sınavı'!AO204</f>
        <v>0</v>
      </c>
      <c r="AP37" s="55">
        <f>'Bütünleme Sınavı'!AP204</f>
        <v>0</v>
      </c>
      <c r="AQ37" s="55">
        <f>'Bütünleme Sınavı'!AQ204</f>
        <v>0</v>
      </c>
      <c r="AR37" s="55">
        <f>'Bütünleme Sınavı'!AR204</f>
        <v>0</v>
      </c>
      <c r="AS37" s="55">
        <f>'Bütünleme Sınavı'!AS204</f>
        <v>0</v>
      </c>
      <c r="AT37" s="55">
        <f>'Bütünleme Sınavı'!AT204</f>
        <v>0</v>
      </c>
      <c r="AU37" s="55">
        <f>'Bütünleme Sınavı'!AU204</f>
        <v>0</v>
      </c>
      <c r="AW37" s="55">
        <f t="shared" si="5"/>
        <v>34</v>
      </c>
      <c r="AX37" s="55">
        <f t="shared" ref="AX37:BG37" si="139">IF($AK37=0,Z37,AL37)</f>
        <v>0</v>
      </c>
      <c r="AY37" s="55">
        <f t="shared" si="139"/>
        <v>0</v>
      </c>
      <c r="AZ37" s="55">
        <f t="shared" si="139"/>
        <v>0</v>
      </c>
      <c r="BA37" s="55">
        <f t="shared" si="139"/>
        <v>0</v>
      </c>
      <c r="BB37" s="55">
        <f t="shared" si="139"/>
        <v>0</v>
      </c>
      <c r="BC37" s="55">
        <f t="shared" si="139"/>
        <v>0</v>
      </c>
      <c r="BD37" s="55">
        <f t="shared" si="139"/>
        <v>0</v>
      </c>
      <c r="BE37" s="55">
        <f t="shared" si="139"/>
        <v>0</v>
      </c>
      <c r="BF37" s="55">
        <f t="shared" si="139"/>
        <v>0</v>
      </c>
      <c r="BG37" s="55">
        <f t="shared" si="139"/>
        <v>0</v>
      </c>
      <c r="BI37" s="55">
        <f t="shared" si="7"/>
        <v>34</v>
      </c>
      <c r="BJ37" s="55">
        <f t="shared" ref="BJ37:BS37" si="140">O192+N37+AX37</f>
        <v>0</v>
      </c>
      <c r="BK37" s="55">
        <f t="shared" si="140"/>
        <v>0</v>
      </c>
      <c r="BL37" s="55">
        <f t="shared" si="140"/>
        <v>0</v>
      </c>
      <c r="BM37" s="55">
        <f t="shared" si="140"/>
        <v>0</v>
      </c>
      <c r="BN37" s="55">
        <f t="shared" si="140"/>
        <v>0</v>
      </c>
      <c r="BO37" s="55">
        <f t="shared" si="140"/>
        <v>0</v>
      </c>
      <c r="BP37" s="55">
        <f t="shared" si="140"/>
        <v>0</v>
      </c>
      <c r="BQ37" s="55">
        <f t="shared" si="140"/>
        <v>0</v>
      </c>
      <c r="BR37" s="55">
        <f t="shared" si="140"/>
        <v>0</v>
      </c>
      <c r="BS37" s="55">
        <f t="shared" si="140"/>
        <v>0</v>
      </c>
      <c r="CH37" s="55">
        <f t="shared" si="9"/>
        <v>34</v>
      </c>
      <c r="CI37" s="55">
        <f t="shared" ref="CI37:CR37" si="141">IF($AK37=0,IF($A192=0,IF(BW$4&gt;0,BJ37/BW$4,0),IF(BW$6&gt;0,BJ37/BW$6,0)),IF($A192=0,IF(BW$5&gt;0,BJ37/BW$5,0),IF(BW$7&gt;0,BJ37/BW$7,0)))</f>
        <v>0</v>
      </c>
      <c r="CJ37" s="55">
        <f t="shared" si="141"/>
        <v>0</v>
      </c>
      <c r="CK37" s="55">
        <f t="shared" si="141"/>
        <v>0</v>
      </c>
      <c r="CL37" s="55">
        <f t="shared" si="141"/>
        <v>0</v>
      </c>
      <c r="CM37" s="55">
        <f t="shared" si="141"/>
        <v>0</v>
      </c>
      <c r="CN37" s="55">
        <f t="shared" si="141"/>
        <v>0</v>
      </c>
      <c r="CO37" s="55">
        <f t="shared" si="141"/>
        <v>0</v>
      </c>
      <c r="CP37" s="55">
        <f t="shared" si="141"/>
        <v>0</v>
      </c>
      <c r="CQ37" s="55">
        <f t="shared" si="141"/>
        <v>0</v>
      </c>
      <c r="CR37" s="55">
        <f t="shared" si="141"/>
        <v>0</v>
      </c>
      <c r="DI37" s="55">
        <f t="shared" si="11"/>
        <v>34</v>
      </c>
      <c r="DJ37" s="79">
        <v>0.0</v>
      </c>
      <c r="DK37" s="55">
        <v>0.0</v>
      </c>
      <c r="DL37" s="55">
        <v>0.0</v>
      </c>
      <c r="DM37" s="55">
        <v>0.0</v>
      </c>
      <c r="DN37" s="55">
        <v>0.0</v>
      </c>
      <c r="DO37" s="55">
        <v>0.0</v>
      </c>
      <c r="DP37" s="55">
        <v>0.0</v>
      </c>
      <c r="DQ37" s="55">
        <v>0.0</v>
      </c>
      <c r="DR37" s="55">
        <v>0.0</v>
      </c>
      <c r="DS37" s="55">
        <v>0.0</v>
      </c>
      <c r="DT37" s="80">
        <v>0.0</v>
      </c>
      <c r="DW37" s="55">
        <f t="shared" si="12"/>
        <v>34</v>
      </c>
      <c r="DX37" s="79">
        <f t="shared" ref="DX37:EH37" si="142">IF(CV$14&gt;0,DJ37/CV$14,0)</f>
        <v>0</v>
      </c>
      <c r="DY37" s="55">
        <f t="shared" si="142"/>
        <v>0</v>
      </c>
      <c r="DZ37" s="55">
        <f t="shared" si="142"/>
        <v>0</v>
      </c>
      <c r="EA37" s="55">
        <f t="shared" si="142"/>
        <v>0</v>
      </c>
      <c r="EB37" s="55">
        <f t="shared" si="142"/>
        <v>0</v>
      </c>
      <c r="EC37" s="55">
        <f t="shared" si="142"/>
        <v>0</v>
      </c>
      <c r="ED37" s="55">
        <f t="shared" si="142"/>
        <v>0</v>
      </c>
      <c r="EE37" s="55">
        <f t="shared" si="142"/>
        <v>0</v>
      </c>
      <c r="EF37" s="55">
        <f t="shared" si="142"/>
        <v>0</v>
      </c>
      <c r="EG37" s="55">
        <f t="shared" si="142"/>
        <v>0</v>
      </c>
      <c r="EH37" s="80">
        <f t="shared" si="142"/>
        <v>0</v>
      </c>
    </row>
    <row r="38" ht="15.75" customHeight="1">
      <c r="A38" s="55">
        <f>'Vize Sınavı'!AL205</f>
        <v>35</v>
      </c>
      <c r="B38" s="55">
        <f>'Vize Sınavı'!AM205</f>
        <v>0</v>
      </c>
      <c r="C38" s="55">
        <f>'Vize Sınavı'!AN205</f>
        <v>0</v>
      </c>
      <c r="D38" s="55">
        <f>'Vize Sınavı'!AO205</f>
        <v>0</v>
      </c>
      <c r="E38" s="55">
        <f>'Vize Sınavı'!AP205</f>
        <v>0</v>
      </c>
      <c r="F38" s="55">
        <f>'Vize Sınavı'!AQ205</f>
        <v>0</v>
      </c>
      <c r="G38" s="55">
        <f>'Vize Sınavı'!AR205</f>
        <v>0</v>
      </c>
      <c r="H38" s="55">
        <f>'Vize Sınavı'!AS205</f>
        <v>0</v>
      </c>
      <c r="I38" s="55">
        <f>'Vize Sınavı'!AT205</f>
        <v>0</v>
      </c>
      <c r="J38" s="55">
        <f>'Vize Sınavı'!AU205</f>
        <v>0</v>
      </c>
      <c r="K38" s="55">
        <f>'Vize Sınavı'!AV205</f>
        <v>0</v>
      </c>
      <c r="M38" s="55">
        <f>'Ödev-Quiz-Deney'!AA205</f>
        <v>35</v>
      </c>
      <c r="N38" s="55">
        <f>'Ödev-Quiz-Deney'!AB205</f>
        <v>0</v>
      </c>
      <c r="O38" s="55">
        <f>'Ödev-Quiz-Deney'!AC205</f>
        <v>0</v>
      </c>
      <c r="P38" s="55">
        <f>'Ödev-Quiz-Deney'!AD205</f>
        <v>0</v>
      </c>
      <c r="Q38" s="55">
        <f>'Ödev-Quiz-Deney'!AE205</f>
        <v>0</v>
      </c>
      <c r="R38" s="55">
        <f>'Ödev-Quiz-Deney'!AF205</f>
        <v>0</v>
      </c>
      <c r="S38" s="55">
        <f>'Ödev-Quiz-Deney'!AG205</f>
        <v>0</v>
      </c>
      <c r="T38" s="55">
        <f>'Ödev-Quiz-Deney'!AH205</f>
        <v>0</v>
      </c>
      <c r="U38" s="55">
        <f>'Ödev-Quiz-Deney'!AI205</f>
        <v>0</v>
      </c>
      <c r="V38" s="55">
        <f>'Ödev-Quiz-Deney'!AJ205</f>
        <v>0</v>
      </c>
      <c r="W38" s="55">
        <f>'Ödev-Quiz-Deney'!AK205</f>
        <v>0</v>
      </c>
      <c r="Y38" s="55">
        <f>'Final Sınavı'!AK205</f>
        <v>35</v>
      </c>
      <c r="Z38" s="55">
        <f>'Final Sınavı'!AL205</f>
        <v>0</v>
      </c>
      <c r="AA38" s="55">
        <f>'Final Sınavı'!AM205</f>
        <v>0</v>
      </c>
      <c r="AB38" s="55">
        <f>'Final Sınavı'!AN205</f>
        <v>0</v>
      </c>
      <c r="AC38" s="55">
        <f>'Final Sınavı'!AO205</f>
        <v>0</v>
      </c>
      <c r="AD38" s="55">
        <f>'Final Sınavı'!AP205</f>
        <v>0</v>
      </c>
      <c r="AE38" s="55">
        <f>'Final Sınavı'!AQ205</f>
        <v>0</v>
      </c>
      <c r="AF38" s="55">
        <f>'Final Sınavı'!AR205</f>
        <v>0</v>
      </c>
      <c r="AG38" s="55">
        <f>'Final Sınavı'!AS205</f>
        <v>0</v>
      </c>
      <c r="AH38" s="55">
        <f>'Final Sınavı'!AT205</f>
        <v>0</v>
      </c>
      <c r="AI38" s="55">
        <f>'Final Sınavı'!AU205</f>
        <v>0</v>
      </c>
      <c r="AK38" s="55">
        <f>'Bütünleme Sınavı'!AK205</f>
        <v>35</v>
      </c>
      <c r="AL38" s="55">
        <f>'Bütünleme Sınavı'!AL205</f>
        <v>0</v>
      </c>
      <c r="AM38" s="55">
        <f>'Bütünleme Sınavı'!AM205</f>
        <v>0</v>
      </c>
      <c r="AN38" s="55">
        <f>'Bütünleme Sınavı'!AN205</f>
        <v>0</v>
      </c>
      <c r="AO38" s="55">
        <f>'Bütünleme Sınavı'!AO205</f>
        <v>0</v>
      </c>
      <c r="AP38" s="55">
        <f>'Bütünleme Sınavı'!AP205</f>
        <v>0</v>
      </c>
      <c r="AQ38" s="55">
        <f>'Bütünleme Sınavı'!AQ205</f>
        <v>0</v>
      </c>
      <c r="AR38" s="55">
        <f>'Bütünleme Sınavı'!AR205</f>
        <v>0</v>
      </c>
      <c r="AS38" s="55">
        <f>'Bütünleme Sınavı'!AS205</f>
        <v>0</v>
      </c>
      <c r="AT38" s="55">
        <f>'Bütünleme Sınavı'!AT205</f>
        <v>0</v>
      </c>
      <c r="AU38" s="55">
        <f>'Bütünleme Sınavı'!AU205</f>
        <v>0</v>
      </c>
      <c r="AW38" s="55">
        <f t="shared" si="5"/>
        <v>35</v>
      </c>
      <c r="AX38" s="55">
        <f t="shared" ref="AX38:BG38" si="143">IF($AK38=0,Z38,AL38)</f>
        <v>0</v>
      </c>
      <c r="AY38" s="55">
        <f t="shared" si="143"/>
        <v>0</v>
      </c>
      <c r="AZ38" s="55">
        <f t="shared" si="143"/>
        <v>0</v>
      </c>
      <c r="BA38" s="55">
        <f t="shared" si="143"/>
        <v>0</v>
      </c>
      <c r="BB38" s="55">
        <f t="shared" si="143"/>
        <v>0</v>
      </c>
      <c r="BC38" s="55">
        <f t="shared" si="143"/>
        <v>0</v>
      </c>
      <c r="BD38" s="55">
        <f t="shared" si="143"/>
        <v>0</v>
      </c>
      <c r="BE38" s="55">
        <f t="shared" si="143"/>
        <v>0</v>
      </c>
      <c r="BF38" s="55">
        <f t="shared" si="143"/>
        <v>0</v>
      </c>
      <c r="BG38" s="55">
        <f t="shared" si="143"/>
        <v>0</v>
      </c>
      <c r="BI38" s="55">
        <f t="shared" si="7"/>
        <v>35</v>
      </c>
      <c r="BJ38" s="55">
        <f t="shared" ref="BJ38:BS38" si="144">O193+N38+AX38</f>
        <v>0</v>
      </c>
      <c r="BK38" s="55">
        <f t="shared" si="144"/>
        <v>0</v>
      </c>
      <c r="BL38" s="55">
        <f t="shared" si="144"/>
        <v>0</v>
      </c>
      <c r="BM38" s="55">
        <f t="shared" si="144"/>
        <v>0</v>
      </c>
      <c r="BN38" s="55">
        <f t="shared" si="144"/>
        <v>0</v>
      </c>
      <c r="BO38" s="55">
        <f t="shared" si="144"/>
        <v>0</v>
      </c>
      <c r="BP38" s="55">
        <f t="shared" si="144"/>
        <v>0</v>
      </c>
      <c r="BQ38" s="55">
        <f t="shared" si="144"/>
        <v>0</v>
      </c>
      <c r="BR38" s="55">
        <f t="shared" si="144"/>
        <v>0</v>
      </c>
      <c r="BS38" s="55">
        <f t="shared" si="144"/>
        <v>0</v>
      </c>
      <c r="CH38" s="55">
        <f t="shared" si="9"/>
        <v>35</v>
      </c>
      <c r="CI38" s="55">
        <f t="shared" ref="CI38:CR38" si="145">IF($AK38=0,IF($A193=0,IF(BW$4&gt;0,BJ38/BW$4,0),IF(BW$6&gt;0,BJ38/BW$6,0)),IF($A193=0,IF(BW$5&gt;0,BJ38/BW$5,0),IF(BW$7&gt;0,BJ38/BW$7,0)))</f>
        <v>0</v>
      </c>
      <c r="CJ38" s="55">
        <f t="shared" si="145"/>
        <v>0</v>
      </c>
      <c r="CK38" s="55">
        <f t="shared" si="145"/>
        <v>0</v>
      </c>
      <c r="CL38" s="55">
        <f t="shared" si="145"/>
        <v>0</v>
      </c>
      <c r="CM38" s="55">
        <f t="shared" si="145"/>
        <v>0</v>
      </c>
      <c r="CN38" s="55">
        <f t="shared" si="145"/>
        <v>0</v>
      </c>
      <c r="CO38" s="55">
        <f t="shared" si="145"/>
        <v>0</v>
      </c>
      <c r="CP38" s="55">
        <f t="shared" si="145"/>
        <v>0</v>
      </c>
      <c r="CQ38" s="55">
        <f t="shared" si="145"/>
        <v>0</v>
      </c>
      <c r="CR38" s="55">
        <f t="shared" si="145"/>
        <v>0</v>
      </c>
      <c r="DI38" s="55">
        <f t="shared" si="11"/>
        <v>35</v>
      </c>
      <c r="DJ38" s="79">
        <v>0.0</v>
      </c>
      <c r="DK38" s="55">
        <v>0.0</v>
      </c>
      <c r="DL38" s="55">
        <v>0.0</v>
      </c>
      <c r="DM38" s="55">
        <v>0.0</v>
      </c>
      <c r="DN38" s="55">
        <v>0.0</v>
      </c>
      <c r="DO38" s="55">
        <v>0.0</v>
      </c>
      <c r="DP38" s="55">
        <v>0.0</v>
      </c>
      <c r="DQ38" s="55">
        <v>0.0</v>
      </c>
      <c r="DR38" s="55">
        <v>0.0</v>
      </c>
      <c r="DS38" s="55">
        <v>0.0</v>
      </c>
      <c r="DT38" s="80">
        <v>0.0</v>
      </c>
      <c r="DW38" s="55">
        <f t="shared" si="12"/>
        <v>35</v>
      </c>
      <c r="DX38" s="79">
        <f t="shared" ref="DX38:EH38" si="146">IF(CV$14&gt;0,DJ38/CV$14,0)</f>
        <v>0</v>
      </c>
      <c r="DY38" s="55">
        <f t="shared" si="146"/>
        <v>0</v>
      </c>
      <c r="DZ38" s="55">
        <f t="shared" si="146"/>
        <v>0</v>
      </c>
      <c r="EA38" s="55">
        <f t="shared" si="146"/>
        <v>0</v>
      </c>
      <c r="EB38" s="55">
        <f t="shared" si="146"/>
        <v>0</v>
      </c>
      <c r="EC38" s="55">
        <f t="shared" si="146"/>
        <v>0</v>
      </c>
      <c r="ED38" s="55">
        <f t="shared" si="146"/>
        <v>0</v>
      </c>
      <c r="EE38" s="55">
        <f t="shared" si="146"/>
        <v>0</v>
      </c>
      <c r="EF38" s="55">
        <f t="shared" si="146"/>
        <v>0</v>
      </c>
      <c r="EG38" s="55">
        <f t="shared" si="146"/>
        <v>0</v>
      </c>
      <c r="EH38" s="80">
        <f t="shared" si="146"/>
        <v>0</v>
      </c>
    </row>
    <row r="39" ht="15.75" customHeight="1">
      <c r="A39" s="55">
        <f>'Vize Sınavı'!AL206</f>
        <v>36</v>
      </c>
      <c r="B39" s="55">
        <f>'Vize Sınavı'!AM206</f>
        <v>0</v>
      </c>
      <c r="C39" s="55">
        <f>'Vize Sınavı'!AN206</f>
        <v>0</v>
      </c>
      <c r="D39" s="55">
        <f>'Vize Sınavı'!AO206</f>
        <v>0</v>
      </c>
      <c r="E39" s="55">
        <f>'Vize Sınavı'!AP206</f>
        <v>0</v>
      </c>
      <c r="F39" s="55">
        <f>'Vize Sınavı'!AQ206</f>
        <v>0</v>
      </c>
      <c r="G39" s="55">
        <f>'Vize Sınavı'!AR206</f>
        <v>0</v>
      </c>
      <c r="H39" s="55">
        <f>'Vize Sınavı'!AS206</f>
        <v>0</v>
      </c>
      <c r="I39" s="55">
        <f>'Vize Sınavı'!AT206</f>
        <v>0</v>
      </c>
      <c r="J39" s="55">
        <f>'Vize Sınavı'!AU206</f>
        <v>0</v>
      </c>
      <c r="K39" s="55">
        <f>'Vize Sınavı'!AV206</f>
        <v>0</v>
      </c>
      <c r="M39" s="55">
        <f>'Ödev-Quiz-Deney'!AA206</f>
        <v>36</v>
      </c>
      <c r="N39" s="55">
        <f>'Ödev-Quiz-Deney'!AB206</f>
        <v>0</v>
      </c>
      <c r="O39" s="55">
        <f>'Ödev-Quiz-Deney'!AC206</f>
        <v>0</v>
      </c>
      <c r="P39" s="55">
        <f>'Ödev-Quiz-Deney'!AD206</f>
        <v>0</v>
      </c>
      <c r="Q39" s="55">
        <f>'Ödev-Quiz-Deney'!AE206</f>
        <v>0</v>
      </c>
      <c r="R39" s="55">
        <f>'Ödev-Quiz-Deney'!AF206</f>
        <v>0</v>
      </c>
      <c r="S39" s="55">
        <f>'Ödev-Quiz-Deney'!AG206</f>
        <v>0</v>
      </c>
      <c r="T39" s="55">
        <f>'Ödev-Quiz-Deney'!AH206</f>
        <v>0</v>
      </c>
      <c r="U39" s="55">
        <f>'Ödev-Quiz-Deney'!AI206</f>
        <v>0</v>
      </c>
      <c r="V39" s="55">
        <f>'Ödev-Quiz-Deney'!AJ206</f>
        <v>0</v>
      </c>
      <c r="W39" s="55">
        <f>'Ödev-Quiz-Deney'!AK206</f>
        <v>0</v>
      </c>
      <c r="Y39" s="55">
        <f>'Final Sınavı'!AK206</f>
        <v>36</v>
      </c>
      <c r="Z39" s="55">
        <f>'Final Sınavı'!AL206</f>
        <v>0</v>
      </c>
      <c r="AA39" s="55">
        <f>'Final Sınavı'!AM206</f>
        <v>0</v>
      </c>
      <c r="AB39" s="55">
        <f>'Final Sınavı'!AN206</f>
        <v>0</v>
      </c>
      <c r="AC39" s="55">
        <f>'Final Sınavı'!AO206</f>
        <v>0</v>
      </c>
      <c r="AD39" s="55">
        <f>'Final Sınavı'!AP206</f>
        <v>0</v>
      </c>
      <c r="AE39" s="55">
        <f>'Final Sınavı'!AQ206</f>
        <v>0</v>
      </c>
      <c r="AF39" s="55">
        <f>'Final Sınavı'!AR206</f>
        <v>0</v>
      </c>
      <c r="AG39" s="55">
        <f>'Final Sınavı'!AS206</f>
        <v>0</v>
      </c>
      <c r="AH39" s="55">
        <f>'Final Sınavı'!AT206</f>
        <v>0</v>
      </c>
      <c r="AI39" s="55">
        <f>'Final Sınavı'!AU206</f>
        <v>0</v>
      </c>
      <c r="AK39" s="55">
        <f>'Bütünleme Sınavı'!AK206</f>
        <v>36</v>
      </c>
      <c r="AL39" s="55">
        <f>'Bütünleme Sınavı'!AL206</f>
        <v>0</v>
      </c>
      <c r="AM39" s="55">
        <f>'Bütünleme Sınavı'!AM206</f>
        <v>0</v>
      </c>
      <c r="AN39" s="55">
        <f>'Bütünleme Sınavı'!AN206</f>
        <v>0</v>
      </c>
      <c r="AO39" s="55">
        <f>'Bütünleme Sınavı'!AO206</f>
        <v>0</v>
      </c>
      <c r="AP39" s="55">
        <f>'Bütünleme Sınavı'!AP206</f>
        <v>0</v>
      </c>
      <c r="AQ39" s="55">
        <f>'Bütünleme Sınavı'!AQ206</f>
        <v>0</v>
      </c>
      <c r="AR39" s="55">
        <f>'Bütünleme Sınavı'!AR206</f>
        <v>0</v>
      </c>
      <c r="AS39" s="55">
        <f>'Bütünleme Sınavı'!AS206</f>
        <v>0</v>
      </c>
      <c r="AT39" s="55">
        <f>'Bütünleme Sınavı'!AT206</f>
        <v>0</v>
      </c>
      <c r="AU39" s="55">
        <f>'Bütünleme Sınavı'!AU206</f>
        <v>0</v>
      </c>
      <c r="AW39" s="55">
        <f t="shared" si="5"/>
        <v>36</v>
      </c>
      <c r="AX39" s="55">
        <f t="shared" ref="AX39:BG39" si="147">IF($AK39=0,Z39,AL39)</f>
        <v>0</v>
      </c>
      <c r="AY39" s="55">
        <f t="shared" si="147"/>
        <v>0</v>
      </c>
      <c r="AZ39" s="55">
        <f t="shared" si="147"/>
        <v>0</v>
      </c>
      <c r="BA39" s="55">
        <f t="shared" si="147"/>
        <v>0</v>
      </c>
      <c r="BB39" s="55">
        <f t="shared" si="147"/>
        <v>0</v>
      </c>
      <c r="BC39" s="55">
        <f t="shared" si="147"/>
        <v>0</v>
      </c>
      <c r="BD39" s="55">
        <f t="shared" si="147"/>
        <v>0</v>
      </c>
      <c r="BE39" s="55">
        <f t="shared" si="147"/>
        <v>0</v>
      </c>
      <c r="BF39" s="55">
        <f t="shared" si="147"/>
        <v>0</v>
      </c>
      <c r="BG39" s="55">
        <f t="shared" si="147"/>
        <v>0</v>
      </c>
      <c r="BI39" s="55">
        <f t="shared" si="7"/>
        <v>36</v>
      </c>
      <c r="BJ39" s="55">
        <f t="shared" ref="BJ39:BS39" si="148">O194+N39+AX39</f>
        <v>0</v>
      </c>
      <c r="BK39" s="55">
        <f t="shared" si="148"/>
        <v>0</v>
      </c>
      <c r="BL39" s="55">
        <f t="shared" si="148"/>
        <v>0</v>
      </c>
      <c r="BM39" s="55">
        <f t="shared" si="148"/>
        <v>0</v>
      </c>
      <c r="BN39" s="55">
        <f t="shared" si="148"/>
        <v>0</v>
      </c>
      <c r="BO39" s="55">
        <f t="shared" si="148"/>
        <v>0</v>
      </c>
      <c r="BP39" s="55">
        <f t="shared" si="148"/>
        <v>0</v>
      </c>
      <c r="BQ39" s="55">
        <f t="shared" si="148"/>
        <v>0</v>
      </c>
      <c r="BR39" s="55">
        <f t="shared" si="148"/>
        <v>0</v>
      </c>
      <c r="BS39" s="55">
        <f t="shared" si="148"/>
        <v>0</v>
      </c>
      <c r="CH39" s="55">
        <f t="shared" si="9"/>
        <v>36</v>
      </c>
      <c r="CI39" s="55">
        <f t="shared" ref="CI39:CR39" si="149">IF($AK39=0,IF($A194=0,IF(BW$4&gt;0,BJ39/BW$4,0),IF(BW$6&gt;0,BJ39/BW$6,0)),IF($A194=0,IF(BW$5&gt;0,BJ39/BW$5,0),IF(BW$7&gt;0,BJ39/BW$7,0)))</f>
        <v>0</v>
      </c>
      <c r="CJ39" s="55">
        <f t="shared" si="149"/>
        <v>0</v>
      </c>
      <c r="CK39" s="55">
        <f t="shared" si="149"/>
        <v>0</v>
      </c>
      <c r="CL39" s="55">
        <f t="shared" si="149"/>
        <v>0</v>
      </c>
      <c r="CM39" s="55">
        <f t="shared" si="149"/>
        <v>0</v>
      </c>
      <c r="CN39" s="55">
        <f t="shared" si="149"/>
        <v>0</v>
      </c>
      <c r="CO39" s="55">
        <f t="shared" si="149"/>
        <v>0</v>
      </c>
      <c r="CP39" s="55">
        <f t="shared" si="149"/>
        <v>0</v>
      </c>
      <c r="CQ39" s="55">
        <f t="shared" si="149"/>
        <v>0</v>
      </c>
      <c r="CR39" s="55">
        <f t="shared" si="149"/>
        <v>0</v>
      </c>
      <c r="DI39" s="55">
        <f t="shared" si="11"/>
        <v>36</v>
      </c>
      <c r="DJ39" s="79">
        <v>0.0</v>
      </c>
      <c r="DK39" s="55">
        <v>0.0</v>
      </c>
      <c r="DL39" s="55">
        <v>0.0</v>
      </c>
      <c r="DM39" s="55">
        <v>0.0</v>
      </c>
      <c r="DN39" s="55">
        <v>0.0</v>
      </c>
      <c r="DO39" s="55">
        <v>0.0</v>
      </c>
      <c r="DP39" s="55">
        <v>0.0</v>
      </c>
      <c r="DQ39" s="55">
        <v>0.0</v>
      </c>
      <c r="DR39" s="55">
        <v>0.0</v>
      </c>
      <c r="DS39" s="55">
        <v>0.0</v>
      </c>
      <c r="DT39" s="80">
        <v>0.0</v>
      </c>
      <c r="DW39" s="55">
        <f t="shared" si="12"/>
        <v>36</v>
      </c>
      <c r="DX39" s="79">
        <f t="shared" ref="DX39:EH39" si="150">IF(CV$14&gt;0,DJ39/CV$14,0)</f>
        <v>0</v>
      </c>
      <c r="DY39" s="55">
        <f t="shared" si="150"/>
        <v>0</v>
      </c>
      <c r="DZ39" s="55">
        <f t="shared" si="150"/>
        <v>0</v>
      </c>
      <c r="EA39" s="55">
        <f t="shared" si="150"/>
        <v>0</v>
      </c>
      <c r="EB39" s="55">
        <f t="shared" si="150"/>
        <v>0</v>
      </c>
      <c r="EC39" s="55">
        <f t="shared" si="150"/>
        <v>0</v>
      </c>
      <c r="ED39" s="55">
        <f t="shared" si="150"/>
        <v>0</v>
      </c>
      <c r="EE39" s="55">
        <f t="shared" si="150"/>
        <v>0</v>
      </c>
      <c r="EF39" s="55">
        <f t="shared" si="150"/>
        <v>0</v>
      </c>
      <c r="EG39" s="55">
        <f t="shared" si="150"/>
        <v>0</v>
      </c>
      <c r="EH39" s="80">
        <f t="shared" si="150"/>
        <v>0</v>
      </c>
    </row>
    <row r="40" ht="15.75" customHeight="1">
      <c r="A40" s="55">
        <f>'Vize Sınavı'!AL207</f>
        <v>37</v>
      </c>
      <c r="B40" s="55">
        <f>'Vize Sınavı'!AM207</f>
        <v>0</v>
      </c>
      <c r="C40" s="55">
        <f>'Vize Sınavı'!AN207</f>
        <v>0</v>
      </c>
      <c r="D40" s="55">
        <f>'Vize Sınavı'!AO207</f>
        <v>0</v>
      </c>
      <c r="E40" s="55">
        <f>'Vize Sınavı'!AP207</f>
        <v>0</v>
      </c>
      <c r="F40" s="55">
        <f>'Vize Sınavı'!AQ207</f>
        <v>0</v>
      </c>
      <c r="G40" s="55">
        <f>'Vize Sınavı'!AR207</f>
        <v>0</v>
      </c>
      <c r="H40" s="55">
        <f>'Vize Sınavı'!AS207</f>
        <v>0</v>
      </c>
      <c r="I40" s="55">
        <f>'Vize Sınavı'!AT207</f>
        <v>0</v>
      </c>
      <c r="J40" s="55">
        <f>'Vize Sınavı'!AU207</f>
        <v>0</v>
      </c>
      <c r="K40" s="55">
        <f>'Vize Sınavı'!AV207</f>
        <v>0</v>
      </c>
      <c r="M40" s="55">
        <f>'Ödev-Quiz-Deney'!AA207</f>
        <v>37</v>
      </c>
      <c r="N40" s="55">
        <f>'Ödev-Quiz-Deney'!AB207</f>
        <v>0</v>
      </c>
      <c r="O40" s="55">
        <f>'Ödev-Quiz-Deney'!AC207</f>
        <v>0</v>
      </c>
      <c r="P40" s="55">
        <f>'Ödev-Quiz-Deney'!AD207</f>
        <v>0</v>
      </c>
      <c r="Q40" s="55">
        <f>'Ödev-Quiz-Deney'!AE207</f>
        <v>0</v>
      </c>
      <c r="R40" s="55">
        <f>'Ödev-Quiz-Deney'!AF207</f>
        <v>0</v>
      </c>
      <c r="S40" s="55">
        <f>'Ödev-Quiz-Deney'!AG207</f>
        <v>0</v>
      </c>
      <c r="T40" s="55">
        <f>'Ödev-Quiz-Deney'!AH207</f>
        <v>0</v>
      </c>
      <c r="U40" s="55">
        <f>'Ödev-Quiz-Deney'!AI207</f>
        <v>0</v>
      </c>
      <c r="V40" s="55">
        <f>'Ödev-Quiz-Deney'!AJ207</f>
        <v>0</v>
      </c>
      <c r="W40" s="55">
        <f>'Ödev-Quiz-Deney'!AK207</f>
        <v>0</v>
      </c>
      <c r="Y40" s="55">
        <f>'Final Sınavı'!AK207</f>
        <v>37</v>
      </c>
      <c r="Z40" s="55">
        <f>'Final Sınavı'!AL207</f>
        <v>0</v>
      </c>
      <c r="AA40" s="55">
        <f>'Final Sınavı'!AM207</f>
        <v>0</v>
      </c>
      <c r="AB40" s="55">
        <f>'Final Sınavı'!AN207</f>
        <v>0</v>
      </c>
      <c r="AC40" s="55">
        <f>'Final Sınavı'!AO207</f>
        <v>0</v>
      </c>
      <c r="AD40" s="55">
        <f>'Final Sınavı'!AP207</f>
        <v>0</v>
      </c>
      <c r="AE40" s="55">
        <f>'Final Sınavı'!AQ207</f>
        <v>0</v>
      </c>
      <c r="AF40" s="55">
        <f>'Final Sınavı'!AR207</f>
        <v>0</v>
      </c>
      <c r="AG40" s="55">
        <f>'Final Sınavı'!AS207</f>
        <v>0</v>
      </c>
      <c r="AH40" s="55">
        <f>'Final Sınavı'!AT207</f>
        <v>0</v>
      </c>
      <c r="AI40" s="55">
        <f>'Final Sınavı'!AU207</f>
        <v>0</v>
      </c>
      <c r="AK40" s="55">
        <f>'Bütünleme Sınavı'!AK207</f>
        <v>37</v>
      </c>
      <c r="AL40" s="55">
        <f>'Bütünleme Sınavı'!AL207</f>
        <v>0</v>
      </c>
      <c r="AM40" s="55">
        <f>'Bütünleme Sınavı'!AM207</f>
        <v>0</v>
      </c>
      <c r="AN40" s="55">
        <f>'Bütünleme Sınavı'!AN207</f>
        <v>0</v>
      </c>
      <c r="AO40" s="55">
        <f>'Bütünleme Sınavı'!AO207</f>
        <v>0</v>
      </c>
      <c r="AP40" s="55">
        <f>'Bütünleme Sınavı'!AP207</f>
        <v>0</v>
      </c>
      <c r="AQ40" s="55">
        <f>'Bütünleme Sınavı'!AQ207</f>
        <v>0</v>
      </c>
      <c r="AR40" s="55">
        <f>'Bütünleme Sınavı'!AR207</f>
        <v>0</v>
      </c>
      <c r="AS40" s="55">
        <f>'Bütünleme Sınavı'!AS207</f>
        <v>0</v>
      </c>
      <c r="AT40" s="55">
        <f>'Bütünleme Sınavı'!AT207</f>
        <v>0</v>
      </c>
      <c r="AU40" s="55">
        <f>'Bütünleme Sınavı'!AU207</f>
        <v>0</v>
      </c>
      <c r="AW40" s="55">
        <f t="shared" si="5"/>
        <v>37</v>
      </c>
      <c r="AX40" s="55">
        <f t="shared" ref="AX40:BG40" si="151">IF($AK40=0,Z40,AL40)</f>
        <v>0</v>
      </c>
      <c r="AY40" s="55">
        <f t="shared" si="151"/>
        <v>0</v>
      </c>
      <c r="AZ40" s="55">
        <f t="shared" si="151"/>
        <v>0</v>
      </c>
      <c r="BA40" s="55">
        <f t="shared" si="151"/>
        <v>0</v>
      </c>
      <c r="BB40" s="55">
        <f t="shared" si="151"/>
        <v>0</v>
      </c>
      <c r="BC40" s="55">
        <f t="shared" si="151"/>
        <v>0</v>
      </c>
      <c r="BD40" s="55">
        <f t="shared" si="151"/>
        <v>0</v>
      </c>
      <c r="BE40" s="55">
        <f t="shared" si="151"/>
        <v>0</v>
      </c>
      <c r="BF40" s="55">
        <f t="shared" si="151"/>
        <v>0</v>
      </c>
      <c r="BG40" s="55">
        <f t="shared" si="151"/>
        <v>0</v>
      </c>
      <c r="BI40" s="55">
        <f t="shared" si="7"/>
        <v>37</v>
      </c>
      <c r="BJ40" s="55">
        <f t="shared" ref="BJ40:BS40" si="152">O195+N40+AX40</f>
        <v>0</v>
      </c>
      <c r="BK40" s="55">
        <f t="shared" si="152"/>
        <v>0</v>
      </c>
      <c r="BL40" s="55">
        <f t="shared" si="152"/>
        <v>0</v>
      </c>
      <c r="BM40" s="55">
        <f t="shared" si="152"/>
        <v>0</v>
      </c>
      <c r="BN40" s="55">
        <f t="shared" si="152"/>
        <v>0</v>
      </c>
      <c r="BO40" s="55">
        <f t="shared" si="152"/>
        <v>0</v>
      </c>
      <c r="BP40" s="55">
        <f t="shared" si="152"/>
        <v>0</v>
      </c>
      <c r="BQ40" s="55">
        <f t="shared" si="152"/>
        <v>0</v>
      </c>
      <c r="BR40" s="55">
        <f t="shared" si="152"/>
        <v>0</v>
      </c>
      <c r="BS40" s="55">
        <f t="shared" si="152"/>
        <v>0</v>
      </c>
      <c r="CH40" s="55">
        <f t="shared" si="9"/>
        <v>37</v>
      </c>
      <c r="CI40" s="55">
        <f t="shared" ref="CI40:CR40" si="153">IF($AK40=0,IF($A195=0,IF(BW$4&gt;0,BJ40/BW$4,0),IF(BW$6&gt;0,BJ40/BW$6,0)),IF($A195=0,IF(BW$5&gt;0,BJ40/BW$5,0),IF(BW$7&gt;0,BJ40/BW$7,0)))</f>
        <v>0</v>
      </c>
      <c r="CJ40" s="55">
        <f t="shared" si="153"/>
        <v>0</v>
      </c>
      <c r="CK40" s="55">
        <f t="shared" si="153"/>
        <v>0</v>
      </c>
      <c r="CL40" s="55">
        <f t="shared" si="153"/>
        <v>0</v>
      </c>
      <c r="CM40" s="55">
        <f t="shared" si="153"/>
        <v>0</v>
      </c>
      <c r="CN40" s="55">
        <f t="shared" si="153"/>
        <v>0</v>
      </c>
      <c r="CO40" s="55">
        <f t="shared" si="153"/>
        <v>0</v>
      </c>
      <c r="CP40" s="55">
        <f t="shared" si="153"/>
        <v>0</v>
      </c>
      <c r="CQ40" s="55">
        <f t="shared" si="153"/>
        <v>0</v>
      </c>
      <c r="CR40" s="55">
        <f t="shared" si="153"/>
        <v>0</v>
      </c>
      <c r="DI40" s="55">
        <f t="shared" si="11"/>
        <v>37</v>
      </c>
      <c r="DJ40" s="79">
        <v>0.0</v>
      </c>
      <c r="DK40" s="55">
        <v>0.0</v>
      </c>
      <c r="DL40" s="55">
        <v>0.0</v>
      </c>
      <c r="DM40" s="55">
        <v>0.0</v>
      </c>
      <c r="DN40" s="55">
        <v>0.0</v>
      </c>
      <c r="DO40" s="55">
        <v>0.0</v>
      </c>
      <c r="DP40" s="55">
        <v>0.0</v>
      </c>
      <c r="DQ40" s="55">
        <v>0.0</v>
      </c>
      <c r="DR40" s="55">
        <v>0.0</v>
      </c>
      <c r="DS40" s="55">
        <v>0.0</v>
      </c>
      <c r="DT40" s="80">
        <v>0.0</v>
      </c>
      <c r="DW40" s="55">
        <f t="shared" si="12"/>
        <v>37</v>
      </c>
      <c r="DX40" s="79">
        <f t="shared" ref="DX40:EH40" si="154">IF(CV$14&gt;0,DJ40/CV$14,0)</f>
        <v>0</v>
      </c>
      <c r="DY40" s="55">
        <f t="shared" si="154"/>
        <v>0</v>
      </c>
      <c r="DZ40" s="55">
        <f t="shared" si="154"/>
        <v>0</v>
      </c>
      <c r="EA40" s="55">
        <f t="shared" si="154"/>
        <v>0</v>
      </c>
      <c r="EB40" s="55">
        <f t="shared" si="154"/>
        <v>0</v>
      </c>
      <c r="EC40" s="55">
        <f t="shared" si="154"/>
        <v>0</v>
      </c>
      <c r="ED40" s="55">
        <f t="shared" si="154"/>
        <v>0</v>
      </c>
      <c r="EE40" s="55">
        <f t="shared" si="154"/>
        <v>0</v>
      </c>
      <c r="EF40" s="55">
        <f t="shared" si="154"/>
        <v>0</v>
      </c>
      <c r="EG40" s="55">
        <f t="shared" si="154"/>
        <v>0</v>
      </c>
      <c r="EH40" s="80">
        <f t="shared" si="154"/>
        <v>0</v>
      </c>
    </row>
    <row r="41" ht="15.75" customHeight="1">
      <c r="A41" s="55">
        <f>'Vize Sınavı'!AL208</f>
        <v>38</v>
      </c>
      <c r="B41" s="55">
        <f>'Vize Sınavı'!AM208</f>
        <v>0</v>
      </c>
      <c r="C41" s="55">
        <f>'Vize Sınavı'!AN208</f>
        <v>0</v>
      </c>
      <c r="D41" s="55">
        <f>'Vize Sınavı'!AO208</f>
        <v>0</v>
      </c>
      <c r="E41" s="55">
        <f>'Vize Sınavı'!AP208</f>
        <v>0</v>
      </c>
      <c r="F41" s="55">
        <f>'Vize Sınavı'!AQ208</f>
        <v>0</v>
      </c>
      <c r="G41" s="55">
        <f>'Vize Sınavı'!AR208</f>
        <v>0</v>
      </c>
      <c r="H41" s="55">
        <f>'Vize Sınavı'!AS208</f>
        <v>0</v>
      </c>
      <c r="I41" s="55">
        <f>'Vize Sınavı'!AT208</f>
        <v>0</v>
      </c>
      <c r="J41" s="55">
        <f>'Vize Sınavı'!AU208</f>
        <v>0</v>
      </c>
      <c r="K41" s="55">
        <f>'Vize Sınavı'!AV208</f>
        <v>0</v>
      </c>
      <c r="M41" s="55">
        <f>'Ödev-Quiz-Deney'!AA208</f>
        <v>38</v>
      </c>
      <c r="N41" s="55">
        <f>'Ödev-Quiz-Deney'!AB208</f>
        <v>0</v>
      </c>
      <c r="O41" s="55">
        <f>'Ödev-Quiz-Deney'!AC208</f>
        <v>0</v>
      </c>
      <c r="P41" s="55">
        <f>'Ödev-Quiz-Deney'!AD208</f>
        <v>0</v>
      </c>
      <c r="Q41" s="55">
        <f>'Ödev-Quiz-Deney'!AE208</f>
        <v>0</v>
      </c>
      <c r="R41" s="55">
        <f>'Ödev-Quiz-Deney'!AF208</f>
        <v>0</v>
      </c>
      <c r="S41" s="55">
        <f>'Ödev-Quiz-Deney'!AG208</f>
        <v>0</v>
      </c>
      <c r="T41" s="55">
        <f>'Ödev-Quiz-Deney'!AH208</f>
        <v>0</v>
      </c>
      <c r="U41" s="55">
        <f>'Ödev-Quiz-Deney'!AI208</f>
        <v>0</v>
      </c>
      <c r="V41" s="55">
        <f>'Ödev-Quiz-Deney'!AJ208</f>
        <v>0</v>
      </c>
      <c r="W41" s="55">
        <f>'Ödev-Quiz-Deney'!AK208</f>
        <v>0</v>
      </c>
      <c r="Y41" s="55">
        <f>'Final Sınavı'!AK208</f>
        <v>38</v>
      </c>
      <c r="Z41" s="55">
        <f>'Final Sınavı'!AL208</f>
        <v>0</v>
      </c>
      <c r="AA41" s="55">
        <f>'Final Sınavı'!AM208</f>
        <v>0</v>
      </c>
      <c r="AB41" s="55">
        <f>'Final Sınavı'!AN208</f>
        <v>0</v>
      </c>
      <c r="AC41" s="55">
        <f>'Final Sınavı'!AO208</f>
        <v>0</v>
      </c>
      <c r="AD41" s="55">
        <f>'Final Sınavı'!AP208</f>
        <v>0</v>
      </c>
      <c r="AE41" s="55">
        <f>'Final Sınavı'!AQ208</f>
        <v>0</v>
      </c>
      <c r="AF41" s="55">
        <f>'Final Sınavı'!AR208</f>
        <v>0</v>
      </c>
      <c r="AG41" s="55">
        <f>'Final Sınavı'!AS208</f>
        <v>0</v>
      </c>
      <c r="AH41" s="55">
        <f>'Final Sınavı'!AT208</f>
        <v>0</v>
      </c>
      <c r="AI41" s="55">
        <f>'Final Sınavı'!AU208</f>
        <v>0</v>
      </c>
      <c r="AK41" s="55">
        <f>'Bütünleme Sınavı'!AK208</f>
        <v>38</v>
      </c>
      <c r="AL41" s="55">
        <f>'Bütünleme Sınavı'!AL208</f>
        <v>0</v>
      </c>
      <c r="AM41" s="55">
        <f>'Bütünleme Sınavı'!AM208</f>
        <v>0</v>
      </c>
      <c r="AN41" s="55">
        <f>'Bütünleme Sınavı'!AN208</f>
        <v>0</v>
      </c>
      <c r="AO41" s="55">
        <f>'Bütünleme Sınavı'!AO208</f>
        <v>0</v>
      </c>
      <c r="AP41" s="55">
        <f>'Bütünleme Sınavı'!AP208</f>
        <v>0</v>
      </c>
      <c r="AQ41" s="55">
        <f>'Bütünleme Sınavı'!AQ208</f>
        <v>0</v>
      </c>
      <c r="AR41" s="55">
        <f>'Bütünleme Sınavı'!AR208</f>
        <v>0</v>
      </c>
      <c r="AS41" s="55">
        <f>'Bütünleme Sınavı'!AS208</f>
        <v>0</v>
      </c>
      <c r="AT41" s="55">
        <f>'Bütünleme Sınavı'!AT208</f>
        <v>0</v>
      </c>
      <c r="AU41" s="55">
        <f>'Bütünleme Sınavı'!AU208</f>
        <v>0</v>
      </c>
      <c r="AW41" s="55">
        <f t="shared" si="5"/>
        <v>38</v>
      </c>
      <c r="AX41" s="55">
        <f t="shared" ref="AX41:BG41" si="155">IF($AK41=0,Z41,AL41)</f>
        <v>0</v>
      </c>
      <c r="AY41" s="55">
        <f t="shared" si="155"/>
        <v>0</v>
      </c>
      <c r="AZ41" s="55">
        <f t="shared" si="155"/>
        <v>0</v>
      </c>
      <c r="BA41" s="55">
        <f t="shared" si="155"/>
        <v>0</v>
      </c>
      <c r="BB41" s="55">
        <f t="shared" si="155"/>
        <v>0</v>
      </c>
      <c r="BC41" s="55">
        <f t="shared" si="155"/>
        <v>0</v>
      </c>
      <c r="BD41" s="55">
        <f t="shared" si="155"/>
        <v>0</v>
      </c>
      <c r="BE41" s="55">
        <f t="shared" si="155"/>
        <v>0</v>
      </c>
      <c r="BF41" s="55">
        <f t="shared" si="155"/>
        <v>0</v>
      </c>
      <c r="BG41" s="55">
        <f t="shared" si="155"/>
        <v>0</v>
      </c>
      <c r="BI41" s="55">
        <f t="shared" si="7"/>
        <v>38</v>
      </c>
      <c r="BJ41" s="55">
        <f t="shared" ref="BJ41:BS41" si="156">O196+N41+AX41</f>
        <v>0</v>
      </c>
      <c r="BK41" s="55">
        <f t="shared" si="156"/>
        <v>0</v>
      </c>
      <c r="BL41" s="55">
        <f t="shared" si="156"/>
        <v>0</v>
      </c>
      <c r="BM41" s="55">
        <f t="shared" si="156"/>
        <v>0</v>
      </c>
      <c r="BN41" s="55">
        <f t="shared" si="156"/>
        <v>0</v>
      </c>
      <c r="BO41" s="55">
        <f t="shared" si="156"/>
        <v>0</v>
      </c>
      <c r="BP41" s="55">
        <f t="shared" si="156"/>
        <v>0</v>
      </c>
      <c r="BQ41" s="55">
        <f t="shared" si="156"/>
        <v>0</v>
      </c>
      <c r="BR41" s="55">
        <f t="shared" si="156"/>
        <v>0</v>
      </c>
      <c r="BS41" s="55">
        <f t="shared" si="156"/>
        <v>0</v>
      </c>
      <c r="CH41" s="55">
        <f t="shared" si="9"/>
        <v>38</v>
      </c>
      <c r="CI41" s="55">
        <f t="shared" ref="CI41:CR41" si="157">IF($AK41=0,IF($A196=0,IF(BW$4&gt;0,BJ41/BW$4,0),IF(BW$6&gt;0,BJ41/BW$6,0)),IF($A196=0,IF(BW$5&gt;0,BJ41/BW$5,0),IF(BW$7&gt;0,BJ41/BW$7,0)))</f>
        <v>0</v>
      </c>
      <c r="CJ41" s="55">
        <f t="shared" si="157"/>
        <v>0</v>
      </c>
      <c r="CK41" s="55">
        <f t="shared" si="157"/>
        <v>0</v>
      </c>
      <c r="CL41" s="55">
        <f t="shared" si="157"/>
        <v>0</v>
      </c>
      <c r="CM41" s="55">
        <f t="shared" si="157"/>
        <v>0</v>
      </c>
      <c r="CN41" s="55">
        <f t="shared" si="157"/>
        <v>0</v>
      </c>
      <c r="CO41" s="55">
        <f t="shared" si="157"/>
        <v>0</v>
      </c>
      <c r="CP41" s="55">
        <f t="shared" si="157"/>
        <v>0</v>
      </c>
      <c r="CQ41" s="55">
        <f t="shared" si="157"/>
        <v>0</v>
      </c>
      <c r="CR41" s="55">
        <f t="shared" si="157"/>
        <v>0</v>
      </c>
      <c r="DI41" s="55">
        <f t="shared" si="11"/>
        <v>38</v>
      </c>
      <c r="DJ41" s="79">
        <v>0.0</v>
      </c>
      <c r="DK41" s="55">
        <v>0.0</v>
      </c>
      <c r="DL41" s="55">
        <v>0.0</v>
      </c>
      <c r="DM41" s="55">
        <v>0.0</v>
      </c>
      <c r="DN41" s="55">
        <v>0.0</v>
      </c>
      <c r="DO41" s="55">
        <v>0.0</v>
      </c>
      <c r="DP41" s="55">
        <v>0.0</v>
      </c>
      <c r="DQ41" s="55">
        <v>0.0</v>
      </c>
      <c r="DR41" s="55">
        <v>0.0</v>
      </c>
      <c r="DS41" s="55">
        <v>0.0</v>
      </c>
      <c r="DT41" s="80">
        <v>0.0</v>
      </c>
      <c r="DW41" s="55">
        <f t="shared" si="12"/>
        <v>38</v>
      </c>
      <c r="DX41" s="79">
        <f t="shared" ref="DX41:EH41" si="158">IF(CV$14&gt;0,DJ41/CV$14,0)</f>
        <v>0</v>
      </c>
      <c r="DY41" s="55">
        <f t="shared" si="158"/>
        <v>0</v>
      </c>
      <c r="DZ41" s="55">
        <f t="shared" si="158"/>
        <v>0</v>
      </c>
      <c r="EA41" s="55">
        <f t="shared" si="158"/>
        <v>0</v>
      </c>
      <c r="EB41" s="55">
        <f t="shared" si="158"/>
        <v>0</v>
      </c>
      <c r="EC41" s="55">
        <f t="shared" si="158"/>
        <v>0</v>
      </c>
      <c r="ED41" s="55">
        <f t="shared" si="158"/>
        <v>0</v>
      </c>
      <c r="EE41" s="55">
        <f t="shared" si="158"/>
        <v>0</v>
      </c>
      <c r="EF41" s="55">
        <f t="shared" si="158"/>
        <v>0</v>
      </c>
      <c r="EG41" s="55">
        <f t="shared" si="158"/>
        <v>0</v>
      </c>
      <c r="EH41" s="80">
        <f t="shared" si="158"/>
        <v>0</v>
      </c>
    </row>
    <row r="42" ht="15.75" customHeight="1">
      <c r="A42" s="55">
        <f>'Vize Sınavı'!AL209</f>
        <v>39</v>
      </c>
      <c r="B42" s="55">
        <f>'Vize Sınavı'!AM209</f>
        <v>0</v>
      </c>
      <c r="C42" s="55">
        <f>'Vize Sınavı'!AN209</f>
        <v>0</v>
      </c>
      <c r="D42" s="55">
        <f>'Vize Sınavı'!AO209</f>
        <v>0</v>
      </c>
      <c r="E42" s="55">
        <f>'Vize Sınavı'!AP209</f>
        <v>0</v>
      </c>
      <c r="F42" s="55">
        <f>'Vize Sınavı'!AQ209</f>
        <v>0</v>
      </c>
      <c r="G42" s="55">
        <f>'Vize Sınavı'!AR209</f>
        <v>0</v>
      </c>
      <c r="H42" s="55">
        <f>'Vize Sınavı'!AS209</f>
        <v>0</v>
      </c>
      <c r="I42" s="55">
        <f>'Vize Sınavı'!AT209</f>
        <v>0</v>
      </c>
      <c r="J42" s="55">
        <f>'Vize Sınavı'!AU209</f>
        <v>0</v>
      </c>
      <c r="K42" s="55">
        <f>'Vize Sınavı'!AV209</f>
        <v>0</v>
      </c>
      <c r="M42" s="55">
        <f>'Ödev-Quiz-Deney'!AA209</f>
        <v>39</v>
      </c>
      <c r="N42" s="55">
        <f>'Ödev-Quiz-Deney'!AB209</f>
        <v>0</v>
      </c>
      <c r="O42" s="55">
        <f>'Ödev-Quiz-Deney'!AC209</f>
        <v>0</v>
      </c>
      <c r="P42" s="55">
        <f>'Ödev-Quiz-Deney'!AD209</f>
        <v>0</v>
      </c>
      <c r="Q42" s="55">
        <f>'Ödev-Quiz-Deney'!AE209</f>
        <v>0</v>
      </c>
      <c r="R42" s="55">
        <f>'Ödev-Quiz-Deney'!AF209</f>
        <v>0</v>
      </c>
      <c r="S42" s="55">
        <f>'Ödev-Quiz-Deney'!AG209</f>
        <v>0</v>
      </c>
      <c r="T42" s="55">
        <f>'Ödev-Quiz-Deney'!AH209</f>
        <v>0</v>
      </c>
      <c r="U42" s="55">
        <f>'Ödev-Quiz-Deney'!AI209</f>
        <v>0</v>
      </c>
      <c r="V42" s="55">
        <f>'Ödev-Quiz-Deney'!AJ209</f>
        <v>0</v>
      </c>
      <c r="W42" s="55">
        <f>'Ödev-Quiz-Deney'!AK209</f>
        <v>0</v>
      </c>
      <c r="Y42" s="55">
        <f>'Final Sınavı'!AK209</f>
        <v>39</v>
      </c>
      <c r="Z42" s="55">
        <f>'Final Sınavı'!AL209</f>
        <v>0</v>
      </c>
      <c r="AA42" s="55">
        <f>'Final Sınavı'!AM209</f>
        <v>0</v>
      </c>
      <c r="AB42" s="55">
        <f>'Final Sınavı'!AN209</f>
        <v>0</v>
      </c>
      <c r="AC42" s="55">
        <f>'Final Sınavı'!AO209</f>
        <v>0</v>
      </c>
      <c r="AD42" s="55">
        <f>'Final Sınavı'!AP209</f>
        <v>0</v>
      </c>
      <c r="AE42" s="55">
        <f>'Final Sınavı'!AQ209</f>
        <v>0</v>
      </c>
      <c r="AF42" s="55">
        <f>'Final Sınavı'!AR209</f>
        <v>0</v>
      </c>
      <c r="AG42" s="55">
        <f>'Final Sınavı'!AS209</f>
        <v>0</v>
      </c>
      <c r="AH42" s="55">
        <f>'Final Sınavı'!AT209</f>
        <v>0</v>
      </c>
      <c r="AI42" s="55">
        <f>'Final Sınavı'!AU209</f>
        <v>0</v>
      </c>
      <c r="AK42" s="55">
        <f>'Bütünleme Sınavı'!AK209</f>
        <v>39</v>
      </c>
      <c r="AL42" s="55">
        <f>'Bütünleme Sınavı'!AL209</f>
        <v>0</v>
      </c>
      <c r="AM42" s="55">
        <f>'Bütünleme Sınavı'!AM209</f>
        <v>0</v>
      </c>
      <c r="AN42" s="55">
        <f>'Bütünleme Sınavı'!AN209</f>
        <v>0</v>
      </c>
      <c r="AO42" s="55">
        <f>'Bütünleme Sınavı'!AO209</f>
        <v>0</v>
      </c>
      <c r="AP42" s="55">
        <f>'Bütünleme Sınavı'!AP209</f>
        <v>0</v>
      </c>
      <c r="AQ42" s="55">
        <f>'Bütünleme Sınavı'!AQ209</f>
        <v>0</v>
      </c>
      <c r="AR42" s="55">
        <f>'Bütünleme Sınavı'!AR209</f>
        <v>0</v>
      </c>
      <c r="AS42" s="55">
        <f>'Bütünleme Sınavı'!AS209</f>
        <v>0</v>
      </c>
      <c r="AT42" s="55">
        <f>'Bütünleme Sınavı'!AT209</f>
        <v>0</v>
      </c>
      <c r="AU42" s="55">
        <f>'Bütünleme Sınavı'!AU209</f>
        <v>0</v>
      </c>
      <c r="AW42" s="55">
        <f t="shared" si="5"/>
        <v>39</v>
      </c>
      <c r="AX42" s="55">
        <f t="shared" ref="AX42:BG42" si="159">IF($AK42=0,Z42,AL42)</f>
        <v>0</v>
      </c>
      <c r="AY42" s="55">
        <f t="shared" si="159"/>
        <v>0</v>
      </c>
      <c r="AZ42" s="55">
        <f t="shared" si="159"/>
        <v>0</v>
      </c>
      <c r="BA42" s="55">
        <f t="shared" si="159"/>
        <v>0</v>
      </c>
      <c r="BB42" s="55">
        <f t="shared" si="159"/>
        <v>0</v>
      </c>
      <c r="BC42" s="55">
        <f t="shared" si="159"/>
        <v>0</v>
      </c>
      <c r="BD42" s="55">
        <f t="shared" si="159"/>
        <v>0</v>
      </c>
      <c r="BE42" s="55">
        <f t="shared" si="159"/>
        <v>0</v>
      </c>
      <c r="BF42" s="55">
        <f t="shared" si="159"/>
        <v>0</v>
      </c>
      <c r="BG42" s="55">
        <f t="shared" si="159"/>
        <v>0</v>
      </c>
      <c r="BI42" s="55">
        <f t="shared" si="7"/>
        <v>39</v>
      </c>
      <c r="BJ42" s="55">
        <f t="shared" ref="BJ42:BS42" si="160">O197+N42+AX42</f>
        <v>0</v>
      </c>
      <c r="BK42" s="55">
        <f t="shared" si="160"/>
        <v>0</v>
      </c>
      <c r="BL42" s="55">
        <f t="shared" si="160"/>
        <v>0</v>
      </c>
      <c r="BM42" s="55">
        <f t="shared" si="160"/>
        <v>0</v>
      </c>
      <c r="BN42" s="55">
        <f t="shared" si="160"/>
        <v>0</v>
      </c>
      <c r="BO42" s="55">
        <f t="shared" si="160"/>
        <v>0</v>
      </c>
      <c r="BP42" s="55">
        <f t="shared" si="160"/>
        <v>0</v>
      </c>
      <c r="BQ42" s="55">
        <f t="shared" si="160"/>
        <v>0</v>
      </c>
      <c r="BR42" s="55">
        <f t="shared" si="160"/>
        <v>0</v>
      </c>
      <c r="BS42" s="55">
        <f t="shared" si="160"/>
        <v>0</v>
      </c>
      <c r="CH42" s="55">
        <f t="shared" si="9"/>
        <v>39</v>
      </c>
      <c r="CI42" s="55">
        <f t="shared" ref="CI42:CR42" si="161">IF($AK42=0,IF($A197=0,IF(BW$4&gt;0,BJ42/BW$4,0),IF(BW$6&gt;0,BJ42/BW$6,0)),IF($A197=0,IF(BW$5&gt;0,BJ42/BW$5,0),IF(BW$7&gt;0,BJ42/BW$7,0)))</f>
        <v>0</v>
      </c>
      <c r="CJ42" s="55">
        <f t="shared" si="161"/>
        <v>0</v>
      </c>
      <c r="CK42" s="55">
        <f t="shared" si="161"/>
        <v>0</v>
      </c>
      <c r="CL42" s="55">
        <f t="shared" si="161"/>
        <v>0</v>
      </c>
      <c r="CM42" s="55">
        <f t="shared" si="161"/>
        <v>0</v>
      </c>
      <c r="CN42" s="55">
        <f t="shared" si="161"/>
        <v>0</v>
      </c>
      <c r="CO42" s="55">
        <f t="shared" si="161"/>
        <v>0</v>
      </c>
      <c r="CP42" s="55">
        <f t="shared" si="161"/>
        <v>0</v>
      </c>
      <c r="CQ42" s="55">
        <f t="shared" si="161"/>
        <v>0</v>
      </c>
      <c r="CR42" s="55">
        <f t="shared" si="161"/>
        <v>0</v>
      </c>
      <c r="DI42" s="55">
        <f t="shared" si="11"/>
        <v>39</v>
      </c>
      <c r="DJ42" s="79">
        <v>0.0</v>
      </c>
      <c r="DK42" s="55">
        <v>0.0</v>
      </c>
      <c r="DL42" s="55">
        <v>0.0</v>
      </c>
      <c r="DM42" s="55">
        <v>0.0</v>
      </c>
      <c r="DN42" s="55">
        <v>0.0</v>
      </c>
      <c r="DO42" s="55">
        <v>0.0</v>
      </c>
      <c r="DP42" s="55">
        <v>0.0</v>
      </c>
      <c r="DQ42" s="55">
        <v>0.0</v>
      </c>
      <c r="DR42" s="55">
        <v>0.0</v>
      </c>
      <c r="DS42" s="55">
        <v>0.0</v>
      </c>
      <c r="DT42" s="80">
        <v>0.0</v>
      </c>
      <c r="DW42" s="55">
        <f t="shared" si="12"/>
        <v>39</v>
      </c>
      <c r="DX42" s="79">
        <f t="shared" ref="DX42:EH42" si="162">IF(CV$14&gt;0,DJ42/CV$14,0)</f>
        <v>0</v>
      </c>
      <c r="DY42" s="55">
        <f t="shared" si="162"/>
        <v>0</v>
      </c>
      <c r="DZ42" s="55">
        <f t="shared" si="162"/>
        <v>0</v>
      </c>
      <c r="EA42" s="55">
        <f t="shared" si="162"/>
        <v>0</v>
      </c>
      <c r="EB42" s="55">
        <f t="shared" si="162"/>
        <v>0</v>
      </c>
      <c r="EC42" s="55">
        <f t="shared" si="162"/>
        <v>0</v>
      </c>
      <c r="ED42" s="55">
        <f t="shared" si="162"/>
        <v>0</v>
      </c>
      <c r="EE42" s="55">
        <f t="shared" si="162"/>
        <v>0</v>
      </c>
      <c r="EF42" s="55">
        <f t="shared" si="162"/>
        <v>0</v>
      </c>
      <c r="EG42" s="55">
        <f t="shared" si="162"/>
        <v>0</v>
      </c>
      <c r="EH42" s="80">
        <f t="shared" si="162"/>
        <v>0</v>
      </c>
    </row>
    <row r="43" ht="15.75" customHeight="1">
      <c r="A43" s="55">
        <f>'Vize Sınavı'!AL210</f>
        <v>40</v>
      </c>
      <c r="B43" s="55">
        <f>'Vize Sınavı'!AM210</f>
        <v>0</v>
      </c>
      <c r="C43" s="55">
        <f>'Vize Sınavı'!AN210</f>
        <v>0</v>
      </c>
      <c r="D43" s="55">
        <f>'Vize Sınavı'!AO210</f>
        <v>0</v>
      </c>
      <c r="E43" s="55">
        <f>'Vize Sınavı'!AP210</f>
        <v>0</v>
      </c>
      <c r="F43" s="55">
        <f>'Vize Sınavı'!AQ210</f>
        <v>0</v>
      </c>
      <c r="G43" s="55">
        <f>'Vize Sınavı'!AR210</f>
        <v>0</v>
      </c>
      <c r="H43" s="55">
        <f>'Vize Sınavı'!AS210</f>
        <v>0</v>
      </c>
      <c r="I43" s="55">
        <f>'Vize Sınavı'!AT210</f>
        <v>0</v>
      </c>
      <c r="J43" s="55">
        <f>'Vize Sınavı'!AU210</f>
        <v>0</v>
      </c>
      <c r="K43" s="55">
        <f>'Vize Sınavı'!AV210</f>
        <v>0</v>
      </c>
      <c r="M43" s="55">
        <f>'Ödev-Quiz-Deney'!AA210</f>
        <v>40</v>
      </c>
      <c r="N43" s="55">
        <f>'Ödev-Quiz-Deney'!AB210</f>
        <v>0</v>
      </c>
      <c r="O43" s="55">
        <f>'Ödev-Quiz-Deney'!AC210</f>
        <v>0</v>
      </c>
      <c r="P43" s="55">
        <f>'Ödev-Quiz-Deney'!AD210</f>
        <v>0</v>
      </c>
      <c r="Q43" s="55">
        <f>'Ödev-Quiz-Deney'!AE210</f>
        <v>0</v>
      </c>
      <c r="R43" s="55">
        <f>'Ödev-Quiz-Deney'!AF210</f>
        <v>0</v>
      </c>
      <c r="S43" s="55">
        <f>'Ödev-Quiz-Deney'!AG210</f>
        <v>0</v>
      </c>
      <c r="T43" s="55">
        <f>'Ödev-Quiz-Deney'!AH210</f>
        <v>0</v>
      </c>
      <c r="U43" s="55">
        <f>'Ödev-Quiz-Deney'!AI210</f>
        <v>0</v>
      </c>
      <c r="V43" s="55">
        <f>'Ödev-Quiz-Deney'!AJ210</f>
        <v>0</v>
      </c>
      <c r="W43" s="55">
        <f>'Ödev-Quiz-Deney'!AK210</f>
        <v>0</v>
      </c>
      <c r="Y43" s="55">
        <f>'Final Sınavı'!AK210</f>
        <v>40</v>
      </c>
      <c r="Z43" s="55">
        <f>'Final Sınavı'!AL210</f>
        <v>0</v>
      </c>
      <c r="AA43" s="55">
        <f>'Final Sınavı'!AM210</f>
        <v>0</v>
      </c>
      <c r="AB43" s="55">
        <f>'Final Sınavı'!AN210</f>
        <v>0</v>
      </c>
      <c r="AC43" s="55">
        <f>'Final Sınavı'!AO210</f>
        <v>0</v>
      </c>
      <c r="AD43" s="55">
        <f>'Final Sınavı'!AP210</f>
        <v>0</v>
      </c>
      <c r="AE43" s="55">
        <f>'Final Sınavı'!AQ210</f>
        <v>0</v>
      </c>
      <c r="AF43" s="55">
        <f>'Final Sınavı'!AR210</f>
        <v>0</v>
      </c>
      <c r="AG43" s="55">
        <f>'Final Sınavı'!AS210</f>
        <v>0</v>
      </c>
      <c r="AH43" s="55">
        <f>'Final Sınavı'!AT210</f>
        <v>0</v>
      </c>
      <c r="AI43" s="55">
        <f>'Final Sınavı'!AU210</f>
        <v>0</v>
      </c>
      <c r="AK43" s="55">
        <f>'Bütünleme Sınavı'!AK210</f>
        <v>40</v>
      </c>
      <c r="AL43" s="55">
        <f>'Bütünleme Sınavı'!AL210</f>
        <v>0</v>
      </c>
      <c r="AM43" s="55">
        <f>'Bütünleme Sınavı'!AM210</f>
        <v>0</v>
      </c>
      <c r="AN43" s="55">
        <f>'Bütünleme Sınavı'!AN210</f>
        <v>0</v>
      </c>
      <c r="AO43" s="55">
        <f>'Bütünleme Sınavı'!AO210</f>
        <v>0</v>
      </c>
      <c r="AP43" s="55">
        <f>'Bütünleme Sınavı'!AP210</f>
        <v>0</v>
      </c>
      <c r="AQ43" s="55">
        <f>'Bütünleme Sınavı'!AQ210</f>
        <v>0</v>
      </c>
      <c r="AR43" s="55">
        <f>'Bütünleme Sınavı'!AR210</f>
        <v>0</v>
      </c>
      <c r="AS43" s="55">
        <f>'Bütünleme Sınavı'!AS210</f>
        <v>0</v>
      </c>
      <c r="AT43" s="55">
        <f>'Bütünleme Sınavı'!AT210</f>
        <v>0</v>
      </c>
      <c r="AU43" s="55">
        <f>'Bütünleme Sınavı'!AU210</f>
        <v>0</v>
      </c>
      <c r="AW43" s="55">
        <f t="shared" si="5"/>
        <v>40</v>
      </c>
      <c r="AX43" s="55">
        <f t="shared" ref="AX43:BG43" si="163">IF($AK43=0,Z43,AL43)</f>
        <v>0</v>
      </c>
      <c r="AY43" s="55">
        <f t="shared" si="163"/>
        <v>0</v>
      </c>
      <c r="AZ43" s="55">
        <f t="shared" si="163"/>
        <v>0</v>
      </c>
      <c r="BA43" s="55">
        <f t="shared" si="163"/>
        <v>0</v>
      </c>
      <c r="BB43" s="55">
        <f t="shared" si="163"/>
        <v>0</v>
      </c>
      <c r="BC43" s="55">
        <f t="shared" si="163"/>
        <v>0</v>
      </c>
      <c r="BD43" s="55">
        <f t="shared" si="163"/>
        <v>0</v>
      </c>
      <c r="BE43" s="55">
        <f t="shared" si="163"/>
        <v>0</v>
      </c>
      <c r="BF43" s="55">
        <f t="shared" si="163"/>
        <v>0</v>
      </c>
      <c r="BG43" s="55">
        <f t="shared" si="163"/>
        <v>0</v>
      </c>
      <c r="BI43" s="55">
        <f t="shared" si="7"/>
        <v>40</v>
      </c>
      <c r="BJ43" s="55">
        <f t="shared" ref="BJ43:BS43" si="164">O198+N43+AX43</f>
        <v>0</v>
      </c>
      <c r="BK43" s="55">
        <f t="shared" si="164"/>
        <v>0</v>
      </c>
      <c r="BL43" s="55">
        <f t="shared" si="164"/>
        <v>0</v>
      </c>
      <c r="BM43" s="55">
        <f t="shared" si="164"/>
        <v>0</v>
      </c>
      <c r="BN43" s="55">
        <f t="shared" si="164"/>
        <v>0</v>
      </c>
      <c r="BO43" s="55">
        <f t="shared" si="164"/>
        <v>0</v>
      </c>
      <c r="BP43" s="55">
        <f t="shared" si="164"/>
        <v>0</v>
      </c>
      <c r="BQ43" s="55">
        <f t="shared" si="164"/>
        <v>0</v>
      </c>
      <c r="BR43" s="55">
        <f t="shared" si="164"/>
        <v>0</v>
      </c>
      <c r="BS43" s="55">
        <f t="shared" si="164"/>
        <v>0</v>
      </c>
      <c r="CH43" s="55">
        <f t="shared" si="9"/>
        <v>40</v>
      </c>
      <c r="CI43" s="55">
        <f t="shared" ref="CI43:CR43" si="165">IF($AK43=0,IF($A198=0,IF(BW$4&gt;0,BJ43/BW$4,0),IF(BW$6&gt;0,BJ43/BW$6,0)),IF($A198=0,IF(BW$5&gt;0,BJ43/BW$5,0),IF(BW$7&gt;0,BJ43/BW$7,0)))</f>
        <v>0</v>
      </c>
      <c r="CJ43" s="55">
        <f t="shared" si="165"/>
        <v>0</v>
      </c>
      <c r="CK43" s="55">
        <f t="shared" si="165"/>
        <v>0</v>
      </c>
      <c r="CL43" s="55">
        <f t="shared" si="165"/>
        <v>0</v>
      </c>
      <c r="CM43" s="55">
        <f t="shared" si="165"/>
        <v>0</v>
      </c>
      <c r="CN43" s="55">
        <f t="shared" si="165"/>
        <v>0</v>
      </c>
      <c r="CO43" s="55">
        <f t="shared" si="165"/>
        <v>0</v>
      </c>
      <c r="CP43" s="55">
        <f t="shared" si="165"/>
        <v>0</v>
      </c>
      <c r="CQ43" s="55">
        <f t="shared" si="165"/>
        <v>0</v>
      </c>
      <c r="CR43" s="55">
        <f t="shared" si="165"/>
        <v>0</v>
      </c>
      <c r="DI43" s="55">
        <f t="shared" si="11"/>
        <v>40</v>
      </c>
      <c r="DJ43" s="79">
        <v>0.0</v>
      </c>
      <c r="DK43" s="55">
        <v>0.0</v>
      </c>
      <c r="DL43" s="55">
        <v>0.0</v>
      </c>
      <c r="DM43" s="55">
        <v>0.0</v>
      </c>
      <c r="DN43" s="55">
        <v>0.0</v>
      </c>
      <c r="DO43" s="55">
        <v>0.0</v>
      </c>
      <c r="DP43" s="55">
        <v>0.0</v>
      </c>
      <c r="DQ43" s="55">
        <v>0.0</v>
      </c>
      <c r="DR43" s="55">
        <v>0.0</v>
      </c>
      <c r="DS43" s="55">
        <v>0.0</v>
      </c>
      <c r="DT43" s="80">
        <v>0.0</v>
      </c>
      <c r="DW43" s="55">
        <f t="shared" si="12"/>
        <v>40</v>
      </c>
      <c r="DX43" s="79">
        <f t="shared" ref="DX43:EH43" si="166">IF(CV$14&gt;0,DJ43/CV$14,0)</f>
        <v>0</v>
      </c>
      <c r="DY43" s="55">
        <f t="shared" si="166"/>
        <v>0</v>
      </c>
      <c r="DZ43" s="55">
        <f t="shared" si="166"/>
        <v>0</v>
      </c>
      <c r="EA43" s="55">
        <f t="shared" si="166"/>
        <v>0</v>
      </c>
      <c r="EB43" s="55">
        <f t="shared" si="166"/>
        <v>0</v>
      </c>
      <c r="EC43" s="55">
        <f t="shared" si="166"/>
        <v>0</v>
      </c>
      <c r="ED43" s="55">
        <f t="shared" si="166"/>
        <v>0</v>
      </c>
      <c r="EE43" s="55">
        <f t="shared" si="166"/>
        <v>0</v>
      </c>
      <c r="EF43" s="55">
        <f t="shared" si="166"/>
        <v>0</v>
      </c>
      <c r="EG43" s="55">
        <f t="shared" si="166"/>
        <v>0</v>
      </c>
      <c r="EH43" s="80">
        <f t="shared" si="166"/>
        <v>0</v>
      </c>
    </row>
    <row r="44" ht="15.75" customHeight="1">
      <c r="A44" s="55">
        <f>'Vize Sınavı'!AL211</f>
        <v>41</v>
      </c>
      <c r="B44" s="55">
        <f>'Vize Sınavı'!AM211</f>
        <v>0</v>
      </c>
      <c r="C44" s="55">
        <f>'Vize Sınavı'!AN211</f>
        <v>0</v>
      </c>
      <c r="D44" s="55">
        <f>'Vize Sınavı'!AO211</f>
        <v>0</v>
      </c>
      <c r="E44" s="55">
        <f>'Vize Sınavı'!AP211</f>
        <v>0</v>
      </c>
      <c r="F44" s="55">
        <f>'Vize Sınavı'!AQ211</f>
        <v>0</v>
      </c>
      <c r="G44" s="55">
        <f>'Vize Sınavı'!AR211</f>
        <v>0</v>
      </c>
      <c r="H44" s="55">
        <f>'Vize Sınavı'!AS211</f>
        <v>0</v>
      </c>
      <c r="I44" s="55">
        <f>'Vize Sınavı'!AT211</f>
        <v>0</v>
      </c>
      <c r="J44" s="55">
        <f>'Vize Sınavı'!AU211</f>
        <v>0</v>
      </c>
      <c r="K44" s="55">
        <f>'Vize Sınavı'!AV211</f>
        <v>0</v>
      </c>
      <c r="M44" s="55">
        <f>'Ödev-Quiz-Deney'!AA211</f>
        <v>41</v>
      </c>
      <c r="N44" s="55">
        <f>'Ödev-Quiz-Deney'!AB211</f>
        <v>0</v>
      </c>
      <c r="O44" s="55">
        <f>'Ödev-Quiz-Deney'!AC211</f>
        <v>0</v>
      </c>
      <c r="P44" s="55">
        <f>'Ödev-Quiz-Deney'!AD211</f>
        <v>0</v>
      </c>
      <c r="Q44" s="55">
        <f>'Ödev-Quiz-Deney'!AE211</f>
        <v>0</v>
      </c>
      <c r="R44" s="55">
        <f>'Ödev-Quiz-Deney'!AF211</f>
        <v>0</v>
      </c>
      <c r="S44" s="55">
        <f>'Ödev-Quiz-Deney'!AG211</f>
        <v>0</v>
      </c>
      <c r="T44" s="55">
        <f>'Ödev-Quiz-Deney'!AH211</f>
        <v>0</v>
      </c>
      <c r="U44" s="55">
        <f>'Ödev-Quiz-Deney'!AI211</f>
        <v>0</v>
      </c>
      <c r="V44" s="55">
        <f>'Ödev-Quiz-Deney'!AJ211</f>
        <v>0</v>
      </c>
      <c r="W44" s="55">
        <f>'Ödev-Quiz-Deney'!AK211</f>
        <v>0</v>
      </c>
      <c r="Y44" s="55">
        <f>'Final Sınavı'!AK211</f>
        <v>41</v>
      </c>
      <c r="Z44" s="55">
        <f>'Final Sınavı'!AL211</f>
        <v>0</v>
      </c>
      <c r="AA44" s="55">
        <f>'Final Sınavı'!AM211</f>
        <v>0</v>
      </c>
      <c r="AB44" s="55">
        <f>'Final Sınavı'!AN211</f>
        <v>0</v>
      </c>
      <c r="AC44" s="55">
        <f>'Final Sınavı'!AO211</f>
        <v>0</v>
      </c>
      <c r="AD44" s="55">
        <f>'Final Sınavı'!AP211</f>
        <v>0</v>
      </c>
      <c r="AE44" s="55">
        <f>'Final Sınavı'!AQ211</f>
        <v>0</v>
      </c>
      <c r="AF44" s="55">
        <f>'Final Sınavı'!AR211</f>
        <v>0</v>
      </c>
      <c r="AG44" s="55">
        <f>'Final Sınavı'!AS211</f>
        <v>0</v>
      </c>
      <c r="AH44" s="55">
        <f>'Final Sınavı'!AT211</f>
        <v>0</v>
      </c>
      <c r="AI44" s="55">
        <f>'Final Sınavı'!AU211</f>
        <v>0</v>
      </c>
      <c r="AK44" s="55">
        <f>'Bütünleme Sınavı'!AK211</f>
        <v>41</v>
      </c>
      <c r="AL44" s="55">
        <f>'Bütünleme Sınavı'!AL211</f>
        <v>0</v>
      </c>
      <c r="AM44" s="55">
        <f>'Bütünleme Sınavı'!AM211</f>
        <v>0</v>
      </c>
      <c r="AN44" s="55">
        <f>'Bütünleme Sınavı'!AN211</f>
        <v>0</v>
      </c>
      <c r="AO44" s="55">
        <f>'Bütünleme Sınavı'!AO211</f>
        <v>0</v>
      </c>
      <c r="AP44" s="55">
        <f>'Bütünleme Sınavı'!AP211</f>
        <v>0</v>
      </c>
      <c r="AQ44" s="55">
        <f>'Bütünleme Sınavı'!AQ211</f>
        <v>0</v>
      </c>
      <c r="AR44" s="55">
        <f>'Bütünleme Sınavı'!AR211</f>
        <v>0</v>
      </c>
      <c r="AS44" s="55">
        <f>'Bütünleme Sınavı'!AS211</f>
        <v>0</v>
      </c>
      <c r="AT44" s="55">
        <f>'Bütünleme Sınavı'!AT211</f>
        <v>0</v>
      </c>
      <c r="AU44" s="55">
        <f>'Bütünleme Sınavı'!AU211</f>
        <v>0</v>
      </c>
      <c r="AW44" s="55">
        <f t="shared" si="5"/>
        <v>41</v>
      </c>
      <c r="AX44" s="55">
        <f t="shared" ref="AX44:BG44" si="167">IF($AK44=0,Z44,AL44)</f>
        <v>0</v>
      </c>
      <c r="AY44" s="55">
        <f t="shared" si="167"/>
        <v>0</v>
      </c>
      <c r="AZ44" s="55">
        <f t="shared" si="167"/>
        <v>0</v>
      </c>
      <c r="BA44" s="55">
        <f t="shared" si="167"/>
        <v>0</v>
      </c>
      <c r="BB44" s="55">
        <f t="shared" si="167"/>
        <v>0</v>
      </c>
      <c r="BC44" s="55">
        <f t="shared" si="167"/>
        <v>0</v>
      </c>
      <c r="BD44" s="55">
        <f t="shared" si="167"/>
        <v>0</v>
      </c>
      <c r="BE44" s="55">
        <f t="shared" si="167"/>
        <v>0</v>
      </c>
      <c r="BF44" s="55">
        <f t="shared" si="167"/>
        <v>0</v>
      </c>
      <c r="BG44" s="55">
        <f t="shared" si="167"/>
        <v>0</v>
      </c>
      <c r="BI44" s="55">
        <f t="shared" si="7"/>
        <v>41</v>
      </c>
      <c r="BJ44" s="55">
        <f t="shared" ref="BJ44:BS44" si="168">O199+N44+AX44</f>
        <v>0</v>
      </c>
      <c r="BK44" s="55">
        <f t="shared" si="168"/>
        <v>0</v>
      </c>
      <c r="BL44" s="55">
        <f t="shared" si="168"/>
        <v>0</v>
      </c>
      <c r="BM44" s="55">
        <f t="shared" si="168"/>
        <v>0</v>
      </c>
      <c r="BN44" s="55">
        <f t="shared" si="168"/>
        <v>0</v>
      </c>
      <c r="BO44" s="55">
        <f t="shared" si="168"/>
        <v>0</v>
      </c>
      <c r="BP44" s="55">
        <f t="shared" si="168"/>
        <v>0</v>
      </c>
      <c r="BQ44" s="55">
        <f t="shared" si="168"/>
        <v>0</v>
      </c>
      <c r="BR44" s="55">
        <f t="shared" si="168"/>
        <v>0</v>
      </c>
      <c r="BS44" s="55">
        <f t="shared" si="168"/>
        <v>0</v>
      </c>
      <c r="CH44" s="55">
        <f t="shared" si="9"/>
        <v>41</v>
      </c>
      <c r="CI44" s="55">
        <f t="shared" ref="CI44:CR44" si="169">IF($AK44=0,IF($A199=0,IF(BW$4&gt;0,BJ44/BW$4,0),IF(BW$6&gt;0,BJ44/BW$6,0)),IF($A199=0,IF(BW$5&gt;0,BJ44/BW$5,0),IF(BW$7&gt;0,BJ44/BW$7,0)))</f>
        <v>0</v>
      </c>
      <c r="CJ44" s="55">
        <f t="shared" si="169"/>
        <v>0</v>
      </c>
      <c r="CK44" s="55">
        <f t="shared" si="169"/>
        <v>0</v>
      </c>
      <c r="CL44" s="55">
        <f t="shared" si="169"/>
        <v>0</v>
      </c>
      <c r="CM44" s="55">
        <f t="shared" si="169"/>
        <v>0</v>
      </c>
      <c r="CN44" s="55">
        <f t="shared" si="169"/>
        <v>0</v>
      </c>
      <c r="CO44" s="55">
        <f t="shared" si="169"/>
        <v>0</v>
      </c>
      <c r="CP44" s="55">
        <f t="shared" si="169"/>
        <v>0</v>
      </c>
      <c r="CQ44" s="55">
        <f t="shared" si="169"/>
        <v>0</v>
      </c>
      <c r="CR44" s="55">
        <f t="shared" si="169"/>
        <v>0</v>
      </c>
      <c r="DI44" s="55">
        <f t="shared" si="11"/>
        <v>41</v>
      </c>
      <c r="DJ44" s="79">
        <v>0.0</v>
      </c>
      <c r="DK44" s="55">
        <v>0.0</v>
      </c>
      <c r="DL44" s="55">
        <v>0.0</v>
      </c>
      <c r="DM44" s="55">
        <v>0.0</v>
      </c>
      <c r="DN44" s="55">
        <v>0.0</v>
      </c>
      <c r="DO44" s="55">
        <v>0.0</v>
      </c>
      <c r="DP44" s="55">
        <v>0.0</v>
      </c>
      <c r="DQ44" s="55">
        <v>0.0</v>
      </c>
      <c r="DR44" s="55">
        <v>0.0</v>
      </c>
      <c r="DS44" s="55">
        <v>0.0</v>
      </c>
      <c r="DT44" s="80">
        <v>0.0</v>
      </c>
      <c r="DW44" s="55">
        <f t="shared" si="12"/>
        <v>41</v>
      </c>
      <c r="DX44" s="79">
        <f t="shared" ref="DX44:EH44" si="170">IF(CV$14&gt;0,DJ44/CV$14,0)</f>
        <v>0</v>
      </c>
      <c r="DY44" s="55">
        <f t="shared" si="170"/>
        <v>0</v>
      </c>
      <c r="DZ44" s="55">
        <f t="shared" si="170"/>
        <v>0</v>
      </c>
      <c r="EA44" s="55">
        <f t="shared" si="170"/>
        <v>0</v>
      </c>
      <c r="EB44" s="55">
        <f t="shared" si="170"/>
        <v>0</v>
      </c>
      <c r="EC44" s="55">
        <f t="shared" si="170"/>
        <v>0</v>
      </c>
      <c r="ED44" s="55">
        <f t="shared" si="170"/>
        <v>0</v>
      </c>
      <c r="EE44" s="55">
        <f t="shared" si="170"/>
        <v>0</v>
      </c>
      <c r="EF44" s="55">
        <f t="shared" si="170"/>
        <v>0</v>
      </c>
      <c r="EG44" s="55">
        <f t="shared" si="170"/>
        <v>0</v>
      </c>
      <c r="EH44" s="80">
        <f t="shared" si="170"/>
        <v>0</v>
      </c>
    </row>
    <row r="45" ht="15.75" customHeight="1">
      <c r="A45" s="55">
        <f>'Vize Sınavı'!AL212</f>
        <v>42</v>
      </c>
      <c r="B45" s="55">
        <f>'Vize Sınavı'!AM212</f>
        <v>0</v>
      </c>
      <c r="C45" s="55">
        <f>'Vize Sınavı'!AN212</f>
        <v>0</v>
      </c>
      <c r="D45" s="55">
        <f>'Vize Sınavı'!AO212</f>
        <v>0</v>
      </c>
      <c r="E45" s="55">
        <f>'Vize Sınavı'!AP212</f>
        <v>0</v>
      </c>
      <c r="F45" s="55">
        <f>'Vize Sınavı'!AQ212</f>
        <v>0</v>
      </c>
      <c r="G45" s="55">
        <f>'Vize Sınavı'!AR212</f>
        <v>0</v>
      </c>
      <c r="H45" s="55">
        <f>'Vize Sınavı'!AS212</f>
        <v>0</v>
      </c>
      <c r="I45" s="55">
        <f>'Vize Sınavı'!AT212</f>
        <v>0</v>
      </c>
      <c r="J45" s="55">
        <f>'Vize Sınavı'!AU212</f>
        <v>0</v>
      </c>
      <c r="K45" s="55">
        <f>'Vize Sınavı'!AV212</f>
        <v>0</v>
      </c>
      <c r="M45" s="55">
        <f>'Ödev-Quiz-Deney'!AA212</f>
        <v>42</v>
      </c>
      <c r="N45" s="55">
        <f>'Ödev-Quiz-Deney'!AB212</f>
        <v>0</v>
      </c>
      <c r="O45" s="55">
        <f>'Ödev-Quiz-Deney'!AC212</f>
        <v>0</v>
      </c>
      <c r="P45" s="55">
        <f>'Ödev-Quiz-Deney'!AD212</f>
        <v>0</v>
      </c>
      <c r="Q45" s="55">
        <f>'Ödev-Quiz-Deney'!AE212</f>
        <v>0</v>
      </c>
      <c r="R45" s="55">
        <f>'Ödev-Quiz-Deney'!AF212</f>
        <v>0</v>
      </c>
      <c r="S45" s="55">
        <f>'Ödev-Quiz-Deney'!AG212</f>
        <v>0</v>
      </c>
      <c r="T45" s="55">
        <f>'Ödev-Quiz-Deney'!AH212</f>
        <v>0</v>
      </c>
      <c r="U45" s="55">
        <f>'Ödev-Quiz-Deney'!AI212</f>
        <v>0</v>
      </c>
      <c r="V45" s="55">
        <f>'Ödev-Quiz-Deney'!AJ212</f>
        <v>0</v>
      </c>
      <c r="W45" s="55">
        <f>'Ödev-Quiz-Deney'!AK212</f>
        <v>0</v>
      </c>
      <c r="Y45" s="55">
        <f>'Final Sınavı'!AK212</f>
        <v>42</v>
      </c>
      <c r="Z45" s="55">
        <f>'Final Sınavı'!AL212</f>
        <v>0</v>
      </c>
      <c r="AA45" s="55">
        <f>'Final Sınavı'!AM212</f>
        <v>0</v>
      </c>
      <c r="AB45" s="55">
        <f>'Final Sınavı'!AN212</f>
        <v>0</v>
      </c>
      <c r="AC45" s="55">
        <f>'Final Sınavı'!AO212</f>
        <v>0</v>
      </c>
      <c r="AD45" s="55">
        <f>'Final Sınavı'!AP212</f>
        <v>0</v>
      </c>
      <c r="AE45" s="55">
        <f>'Final Sınavı'!AQ212</f>
        <v>0</v>
      </c>
      <c r="AF45" s="55">
        <f>'Final Sınavı'!AR212</f>
        <v>0</v>
      </c>
      <c r="AG45" s="55">
        <f>'Final Sınavı'!AS212</f>
        <v>0</v>
      </c>
      <c r="AH45" s="55">
        <f>'Final Sınavı'!AT212</f>
        <v>0</v>
      </c>
      <c r="AI45" s="55">
        <f>'Final Sınavı'!AU212</f>
        <v>0</v>
      </c>
      <c r="AK45" s="55">
        <f>'Bütünleme Sınavı'!AK212</f>
        <v>42</v>
      </c>
      <c r="AL45" s="55">
        <f>'Bütünleme Sınavı'!AL212</f>
        <v>0</v>
      </c>
      <c r="AM45" s="55">
        <f>'Bütünleme Sınavı'!AM212</f>
        <v>0</v>
      </c>
      <c r="AN45" s="55">
        <f>'Bütünleme Sınavı'!AN212</f>
        <v>0</v>
      </c>
      <c r="AO45" s="55">
        <f>'Bütünleme Sınavı'!AO212</f>
        <v>0</v>
      </c>
      <c r="AP45" s="55">
        <f>'Bütünleme Sınavı'!AP212</f>
        <v>0</v>
      </c>
      <c r="AQ45" s="55">
        <f>'Bütünleme Sınavı'!AQ212</f>
        <v>0</v>
      </c>
      <c r="AR45" s="55">
        <f>'Bütünleme Sınavı'!AR212</f>
        <v>0</v>
      </c>
      <c r="AS45" s="55">
        <f>'Bütünleme Sınavı'!AS212</f>
        <v>0</v>
      </c>
      <c r="AT45" s="55">
        <f>'Bütünleme Sınavı'!AT212</f>
        <v>0</v>
      </c>
      <c r="AU45" s="55">
        <f>'Bütünleme Sınavı'!AU212</f>
        <v>0</v>
      </c>
      <c r="AW45" s="55">
        <f t="shared" si="5"/>
        <v>42</v>
      </c>
      <c r="AX45" s="55">
        <f t="shared" ref="AX45:BG45" si="171">IF($AK45=0,Z45,AL45)</f>
        <v>0</v>
      </c>
      <c r="AY45" s="55">
        <f t="shared" si="171"/>
        <v>0</v>
      </c>
      <c r="AZ45" s="55">
        <f t="shared" si="171"/>
        <v>0</v>
      </c>
      <c r="BA45" s="55">
        <f t="shared" si="171"/>
        <v>0</v>
      </c>
      <c r="BB45" s="55">
        <f t="shared" si="171"/>
        <v>0</v>
      </c>
      <c r="BC45" s="55">
        <f t="shared" si="171"/>
        <v>0</v>
      </c>
      <c r="BD45" s="55">
        <f t="shared" si="171"/>
        <v>0</v>
      </c>
      <c r="BE45" s="55">
        <f t="shared" si="171"/>
        <v>0</v>
      </c>
      <c r="BF45" s="55">
        <f t="shared" si="171"/>
        <v>0</v>
      </c>
      <c r="BG45" s="55">
        <f t="shared" si="171"/>
        <v>0</v>
      </c>
      <c r="BI45" s="55">
        <f t="shared" si="7"/>
        <v>42</v>
      </c>
      <c r="BJ45" s="55">
        <f t="shared" ref="BJ45:BS45" si="172">O200+N45+AX45</f>
        <v>0</v>
      </c>
      <c r="BK45" s="55">
        <f t="shared" si="172"/>
        <v>0</v>
      </c>
      <c r="BL45" s="55">
        <f t="shared" si="172"/>
        <v>0</v>
      </c>
      <c r="BM45" s="55">
        <f t="shared" si="172"/>
        <v>0</v>
      </c>
      <c r="BN45" s="55">
        <f t="shared" si="172"/>
        <v>0</v>
      </c>
      <c r="BO45" s="55">
        <f t="shared" si="172"/>
        <v>0</v>
      </c>
      <c r="BP45" s="55">
        <f t="shared" si="172"/>
        <v>0</v>
      </c>
      <c r="BQ45" s="55">
        <f t="shared" si="172"/>
        <v>0</v>
      </c>
      <c r="BR45" s="55">
        <f t="shared" si="172"/>
        <v>0</v>
      </c>
      <c r="BS45" s="55">
        <f t="shared" si="172"/>
        <v>0</v>
      </c>
      <c r="CH45" s="55">
        <f t="shared" si="9"/>
        <v>42</v>
      </c>
      <c r="CI45" s="55">
        <f t="shared" ref="CI45:CR45" si="173">IF($AK45=0,IF($A200=0,IF(BW$4&gt;0,BJ45/BW$4,0),IF(BW$6&gt;0,BJ45/BW$6,0)),IF($A200=0,IF(BW$5&gt;0,BJ45/BW$5,0),IF(BW$7&gt;0,BJ45/BW$7,0)))</f>
        <v>0</v>
      </c>
      <c r="CJ45" s="55">
        <f t="shared" si="173"/>
        <v>0</v>
      </c>
      <c r="CK45" s="55">
        <f t="shared" si="173"/>
        <v>0</v>
      </c>
      <c r="CL45" s="55">
        <f t="shared" si="173"/>
        <v>0</v>
      </c>
      <c r="CM45" s="55">
        <f t="shared" si="173"/>
        <v>0</v>
      </c>
      <c r="CN45" s="55">
        <f t="shared" si="173"/>
        <v>0</v>
      </c>
      <c r="CO45" s="55">
        <f t="shared" si="173"/>
        <v>0</v>
      </c>
      <c r="CP45" s="55">
        <f t="shared" si="173"/>
        <v>0</v>
      </c>
      <c r="CQ45" s="55">
        <f t="shared" si="173"/>
        <v>0</v>
      </c>
      <c r="CR45" s="55">
        <f t="shared" si="173"/>
        <v>0</v>
      </c>
      <c r="DI45" s="55">
        <f t="shared" si="11"/>
        <v>42</v>
      </c>
      <c r="DJ45" s="79">
        <v>0.0</v>
      </c>
      <c r="DK45" s="55">
        <v>0.0</v>
      </c>
      <c r="DL45" s="55">
        <v>0.0</v>
      </c>
      <c r="DM45" s="55">
        <v>0.0</v>
      </c>
      <c r="DN45" s="55">
        <v>0.0</v>
      </c>
      <c r="DO45" s="55">
        <v>0.0</v>
      </c>
      <c r="DP45" s="55">
        <v>0.0</v>
      </c>
      <c r="DQ45" s="55">
        <v>0.0</v>
      </c>
      <c r="DR45" s="55">
        <v>0.0</v>
      </c>
      <c r="DS45" s="55">
        <v>0.0</v>
      </c>
      <c r="DT45" s="80">
        <v>0.0</v>
      </c>
      <c r="DW45" s="55">
        <f t="shared" si="12"/>
        <v>42</v>
      </c>
      <c r="DX45" s="79">
        <f t="shared" ref="DX45:EH45" si="174">IF(CV$14&gt;0,DJ45/CV$14,0)</f>
        <v>0</v>
      </c>
      <c r="DY45" s="55">
        <f t="shared" si="174"/>
        <v>0</v>
      </c>
      <c r="DZ45" s="55">
        <f t="shared" si="174"/>
        <v>0</v>
      </c>
      <c r="EA45" s="55">
        <f t="shared" si="174"/>
        <v>0</v>
      </c>
      <c r="EB45" s="55">
        <f t="shared" si="174"/>
        <v>0</v>
      </c>
      <c r="EC45" s="55">
        <f t="shared" si="174"/>
        <v>0</v>
      </c>
      <c r="ED45" s="55">
        <f t="shared" si="174"/>
        <v>0</v>
      </c>
      <c r="EE45" s="55">
        <f t="shared" si="174"/>
        <v>0</v>
      </c>
      <c r="EF45" s="55">
        <f t="shared" si="174"/>
        <v>0</v>
      </c>
      <c r="EG45" s="55">
        <f t="shared" si="174"/>
        <v>0</v>
      </c>
      <c r="EH45" s="80">
        <f t="shared" si="174"/>
        <v>0</v>
      </c>
    </row>
    <row r="46" ht="15.75" customHeight="1">
      <c r="A46" s="55">
        <f>'Vize Sınavı'!AL213</f>
        <v>43</v>
      </c>
      <c r="B46" s="55">
        <f>'Vize Sınavı'!AM213</f>
        <v>0</v>
      </c>
      <c r="C46" s="55">
        <f>'Vize Sınavı'!AN213</f>
        <v>0</v>
      </c>
      <c r="D46" s="55">
        <f>'Vize Sınavı'!AO213</f>
        <v>0</v>
      </c>
      <c r="E46" s="55">
        <f>'Vize Sınavı'!AP213</f>
        <v>0</v>
      </c>
      <c r="F46" s="55">
        <f>'Vize Sınavı'!AQ213</f>
        <v>0</v>
      </c>
      <c r="G46" s="55">
        <f>'Vize Sınavı'!AR213</f>
        <v>0</v>
      </c>
      <c r="H46" s="55">
        <f>'Vize Sınavı'!AS213</f>
        <v>0</v>
      </c>
      <c r="I46" s="55">
        <f>'Vize Sınavı'!AT213</f>
        <v>0</v>
      </c>
      <c r="J46" s="55">
        <f>'Vize Sınavı'!AU213</f>
        <v>0</v>
      </c>
      <c r="K46" s="55">
        <f>'Vize Sınavı'!AV213</f>
        <v>0</v>
      </c>
      <c r="M46" s="55">
        <f>'Ödev-Quiz-Deney'!AA213</f>
        <v>43</v>
      </c>
      <c r="N46" s="55">
        <f>'Ödev-Quiz-Deney'!AB213</f>
        <v>0</v>
      </c>
      <c r="O46" s="55">
        <f>'Ödev-Quiz-Deney'!AC213</f>
        <v>0</v>
      </c>
      <c r="P46" s="55">
        <f>'Ödev-Quiz-Deney'!AD213</f>
        <v>0</v>
      </c>
      <c r="Q46" s="55">
        <f>'Ödev-Quiz-Deney'!AE213</f>
        <v>0</v>
      </c>
      <c r="R46" s="55">
        <f>'Ödev-Quiz-Deney'!AF213</f>
        <v>0</v>
      </c>
      <c r="S46" s="55">
        <f>'Ödev-Quiz-Deney'!AG213</f>
        <v>0</v>
      </c>
      <c r="T46" s="55">
        <f>'Ödev-Quiz-Deney'!AH213</f>
        <v>0</v>
      </c>
      <c r="U46" s="55">
        <f>'Ödev-Quiz-Deney'!AI213</f>
        <v>0</v>
      </c>
      <c r="V46" s="55">
        <f>'Ödev-Quiz-Deney'!AJ213</f>
        <v>0</v>
      </c>
      <c r="W46" s="55">
        <f>'Ödev-Quiz-Deney'!AK213</f>
        <v>0</v>
      </c>
      <c r="Y46" s="55">
        <f>'Final Sınavı'!AK213</f>
        <v>43</v>
      </c>
      <c r="Z46" s="55">
        <f>'Final Sınavı'!AL213</f>
        <v>0</v>
      </c>
      <c r="AA46" s="55">
        <f>'Final Sınavı'!AM213</f>
        <v>0</v>
      </c>
      <c r="AB46" s="55">
        <f>'Final Sınavı'!AN213</f>
        <v>0</v>
      </c>
      <c r="AC46" s="55">
        <f>'Final Sınavı'!AO213</f>
        <v>0</v>
      </c>
      <c r="AD46" s="55">
        <f>'Final Sınavı'!AP213</f>
        <v>0</v>
      </c>
      <c r="AE46" s="55">
        <f>'Final Sınavı'!AQ213</f>
        <v>0</v>
      </c>
      <c r="AF46" s="55">
        <f>'Final Sınavı'!AR213</f>
        <v>0</v>
      </c>
      <c r="AG46" s="55">
        <f>'Final Sınavı'!AS213</f>
        <v>0</v>
      </c>
      <c r="AH46" s="55">
        <f>'Final Sınavı'!AT213</f>
        <v>0</v>
      </c>
      <c r="AI46" s="55">
        <f>'Final Sınavı'!AU213</f>
        <v>0</v>
      </c>
      <c r="AK46" s="55">
        <f>'Bütünleme Sınavı'!AK213</f>
        <v>43</v>
      </c>
      <c r="AL46" s="55">
        <f>'Bütünleme Sınavı'!AL213</f>
        <v>0</v>
      </c>
      <c r="AM46" s="55">
        <f>'Bütünleme Sınavı'!AM213</f>
        <v>0</v>
      </c>
      <c r="AN46" s="55">
        <f>'Bütünleme Sınavı'!AN213</f>
        <v>0</v>
      </c>
      <c r="AO46" s="55">
        <f>'Bütünleme Sınavı'!AO213</f>
        <v>0</v>
      </c>
      <c r="AP46" s="55">
        <f>'Bütünleme Sınavı'!AP213</f>
        <v>0</v>
      </c>
      <c r="AQ46" s="55">
        <f>'Bütünleme Sınavı'!AQ213</f>
        <v>0</v>
      </c>
      <c r="AR46" s="55">
        <f>'Bütünleme Sınavı'!AR213</f>
        <v>0</v>
      </c>
      <c r="AS46" s="55">
        <f>'Bütünleme Sınavı'!AS213</f>
        <v>0</v>
      </c>
      <c r="AT46" s="55">
        <f>'Bütünleme Sınavı'!AT213</f>
        <v>0</v>
      </c>
      <c r="AU46" s="55">
        <f>'Bütünleme Sınavı'!AU213</f>
        <v>0</v>
      </c>
      <c r="AW46" s="55">
        <f t="shared" si="5"/>
        <v>43</v>
      </c>
      <c r="AX46" s="55">
        <f t="shared" ref="AX46:BG46" si="175">IF($AK46=0,Z46,AL46)</f>
        <v>0</v>
      </c>
      <c r="AY46" s="55">
        <f t="shared" si="175"/>
        <v>0</v>
      </c>
      <c r="AZ46" s="55">
        <f t="shared" si="175"/>
        <v>0</v>
      </c>
      <c r="BA46" s="55">
        <f t="shared" si="175"/>
        <v>0</v>
      </c>
      <c r="BB46" s="55">
        <f t="shared" si="175"/>
        <v>0</v>
      </c>
      <c r="BC46" s="55">
        <f t="shared" si="175"/>
        <v>0</v>
      </c>
      <c r="BD46" s="55">
        <f t="shared" si="175"/>
        <v>0</v>
      </c>
      <c r="BE46" s="55">
        <f t="shared" si="175"/>
        <v>0</v>
      </c>
      <c r="BF46" s="55">
        <f t="shared" si="175"/>
        <v>0</v>
      </c>
      <c r="BG46" s="55">
        <f t="shared" si="175"/>
        <v>0</v>
      </c>
      <c r="BI46" s="55">
        <f t="shared" si="7"/>
        <v>43</v>
      </c>
      <c r="BJ46" s="55">
        <f t="shared" ref="BJ46:BS46" si="176">O201+N46+AX46</f>
        <v>0</v>
      </c>
      <c r="BK46" s="55">
        <f t="shared" si="176"/>
        <v>0</v>
      </c>
      <c r="BL46" s="55">
        <f t="shared" si="176"/>
        <v>0</v>
      </c>
      <c r="BM46" s="55">
        <f t="shared" si="176"/>
        <v>0</v>
      </c>
      <c r="BN46" s="55">
        <f t="shared" si="176"/>
        <v>0</v>
      </c>
      <c r="BO46" s="55">
        <f t="shared" si="176"/>
        <v>0</v>
      </c>
      <c r="BP46" s="55">
        <f t="shared" si="176"/>
        <v>0</v>
      </c>
      <c r="BQ46" s="55">
        <f t="shared" si="176"/>
        <v>0</v>
      </c>
      <c r="BR46" s="55">
        <f t="shared" si="176"/>
        <v>0</v>
      </c>
      <c r="BS46" s="55">
        <f t="shared" si="176"/>
        <v>0</v>
      </c>
      <c r="CH46" s="55">
        <f t="shared" si="9"/>
        <v>43</v>
      </c>
      <c r="CI46" s="55">
        <f t="shared" ref="CI46:CR46" si="177">IF($AK46=0,IF($A201=0,IF(BW$4&gt;0,BJ46/BW$4,0),IF(BW$6&gt;0,BJ46/BW$6,0)),IF($A201=0,IF(BW$5&gt;0,BJ46/BW$5,0),IF(BW$7&gt;0,BJ46/BW$7,0)))</f>
        <v>0</v>
      </c>
      <c r="CJ46" s="55">
        <f t="shared" si="177"/>
        <v>0</v>
      </c>
      <c r="CK46" s="55">
        <f t="shared" si="177"/>
        <v>0</v>
      </c>
      <c r="CL46" s="55">
        <f t="shared" si="177"/>
        <v>0</v>
      </c>
      <c r="CM46" s="55">
        <f t="shared" si="177"/>
        <v>0</v>
      </c>
      <c r="CN46" s="55">
        <f t="shared" si="177"/>
        <v>0</v>
      </c>
      <c r="CO46" s="55">
        <f t="shared" si="177"/>
        <v>0</v>
      </c>
      <c r="CP46" s="55">
        <f t="shared" si="177"/>
        <v>0</v>
      </c>
      <c r="CQ46" s="55">
        <f t="shared" si="177"/>
        <v>0</v>
      </c>
      <c r="CR46" s="55">
        <f t="shared" si="177"/>
        <v>0</v>
      </c>
      <c r="DI46" s="55">
        <f t="shared" si="11"/>
        <v>43</v>
      </c>
      <c r="DJ46" s="79">
        <v>0.0</v>
      </c>
      <c r="DK46" s="55">
        <v>0.0</v>
      </c>
      <c r="DL46" s="55">
        <v>0.0</v>
      </c>
      <c r="DM46" s="55">
        <v>0.0</v>
      </c>
      <c r="DN46" s="55">
        <v>0.0</v>
      </c>
      <c r="DO46" s="55">
        <v>0.0</v>
      </c>
      <c r="DP46" s="55">
        <v>0.0</v>
      </c>
      <c r="DQ46" s="55">
        <v>0.0</v>
      </c>
      <c r="DR46" s="55">
        <v>0.0</v>
      </c>
      <c r="DS46" s="55">
        <v>0.0</v>
      </c>
      <c r="DT46" s="80">
        <v>0.0</v>
      </c>
      <c r="DW46" s="55">
        <f t="shared" si="12"/>
        <v>43</v>
      </c>
      <c r="DX46" s="79">
        <f t="shared" ref="DX46:EH46" si="178">IF(CV$14&gt;0,DJ46/CV$14,0)</f>
        <v>0</v>
      </c>
      <c r="DY46" s="55">
        <f t="shared" si="178"/>
        <v>0</v>
      </c>
      <c r="DZ46" s="55">
        <f t="shared" si="178"/>
        <v>0</v>
      </c>
      <c r="EA46" s="55">
        <f t="shared" si="178"/>
        <v>0</v>
      </c>
      <c r="EB46" s="55">
        <f t="shared" si="178"/>
        <v>0</v>
      </c>
      <c r="EC46" s="55">
        <f t="shared" si="178"/>
        <v>0</v>
      </c>
      <c r="ED46" s="55">
        <f t="shared" si="178"/>
        <v>0</v>
      </c>
      <c r="EE46" s="55">
        <f t="shared" si="178"/>
        <v>0</v>
      </c>
      <c r="EF46" s="55">
        <f t="shared" si="178"/>
        <v>0</v>
      </c>
      <c r="EG46" s="55">
        <f t="shared" si="178"/>
        <v>0</v>
      </c>
      <c r="EH46" s="80">
        <f t="shared" si="178"/>
        <v>0</v>
      </c>
    </row>
    <row r="47" ht="15.75" customHeight="1">
      <c r="A47" s="55">
        <f>'Vize Sınavı'!AL214</f>
        <v>44</v>
      </c>
      <c r="B47" s="55">
        <f>'Vize Sınavı'!AM214</f>
        <v>0</v>
      </c>
      <c r="C47" s="55">
        <f>'Vize Sınavı'!AN214</f>
        <v>0</v>
      </c>
      <c r="D47" s="55">
        <f>'Vize Sınavı'!AO214</f>
        <v>0</v>
      </c>
      <c r="E47" s="55">
        <f>'Vize Sınavı'!AP214</f>
        <v>0</v>
      </c>
      <c r="F47" s="55">
        <f>'Vize Sınavı'!AQ214</f>
        <v>0</v>
      </c>
      <c r="G47" s="55">
        <f>'Vize Sınavı'!AR214</f>
        <v>0</v>
      </c>
      <c r="H47" s="55">
        <f>'Vize Sınavı'!AS214</f>
        <v>0</v>
      </c>
      <c r="I47" s="55">
        <f>'Vize Sınavı'!AT214</f>
        <v>0</v>
      </c>
      <c r="J47" s="55">
        <f>'Vize Sınavı'!AU214</f>
        <v>0</v>
      </c>
      <c r="K47" s="55">
        <f>'Vize Sınavı'!AV214</f>
        <v>0</v>
      </c>
      <c r="M47" s="55">
        <f>'Ödev-Quiz-Deney'!AA214</f>
        <v>44</v>
      </c>
      <c r="N47" s="55">
        <f>'Ödev-Quiz-Deney'!AB214</f>
        <v>0</v>
      </c>
      <c r="O47" s="55">
        <f>'Ödev-Quiz-Deney'!AC214</f>
        <v>0</v>
      </c>
      <c r="P47" s="55">
        <f>'Ödev-Quiz-Deney'!AD214</f>
        <v>0</v>
      </c>
      <c r="Q47" s="55">
        <f>'Ödev-Quiz-Deney'!AE214</f>
        <v>0</v>
      </c>
      <c r="R47" s="55">
        <f>'Ödev-Quiz-Deney'!AF214</f>
        <v>0</v>
      </c>
      <c r="S47" s="55">
        <f>'Ödev-Quiz-Deney'!AG214</f>
        <v>0</v>
      </c>
      <c r="T47" s="55">
        <f>'Ödev-Quiz-Deney'!AH214</f>
        <v>0</v>
      </c>
      <c r="U47" s="55">
        <f>'Ödev-Quiz-Deney'!AI214</f>
        <v>0</v>
      </c>
      <c r="V47" s="55">
        <f>'Ödev-Quiz-Deney'!AJ214</f>
        <v>0</v>
      </c>
      <c r="W47" s="55">
        <f>'Ödev-Quiz-Deney'!AK214</f>
        <v>0</v>
      </c>
      <c r="Y47" s="55">
        <f>'Final Sınavı'!AK214</f>
        <v>44</v>
      </c>
      <c r="Z47" s="55">
        <f>'Final Sınavı'!AL214</f>
        <v>0</v>
      </c>
      <c r="AA47" s="55">
        <f>'Final Sınavı'!AM214</f>
        <v>0</v>
      </c>
      <c r="AB47" s="55">
        <f>'Final Sınavı'!AN214</f>
        <v>0</v>
      </c>
      <c r="AC47" s="55">
        <f>'Final Sınavı'!AO214</f>
        <v>0</v>
      </c>
      <c r="AD47" s="55">
        <f>'Final Sınavı'!AP214</f>
        <v>0</v>
      </c>
      <c r="AE47" s="55">
        <f>'Final Sınavı'!AQ214</f>
        <v>0</v>
      </c>
      <c r="AF47" s="55">
        <f>'Final Sınavı'!AR214</f>
        <v>0</v>
      </c>
      <c r="AG47" s="55">
        <f>'Final Sınavı'!AS214</f>
        <v>0</v>
      </c>
      <c r="AH47" s="55">
        <f>'Final Sınavı'!AT214</f>
        <v>0</v>
      </c>
      <c r="AI47" s="55">
        <f>'Final Sınavı'!AU214</f>
        <v>0</v>
      </c>
      <c r="AK47" s="55">
        <f>'Bütünleme Sınavı'!AK214</f>
        <v>44</v>
      </c>
      <c r="AL47" s="55">
        <f>'Bütünleme Sınavı'!AL214</f>
        <v>0</v>
      </c>
      <c r="AM47" s="55">
        <f>'Bütünleme Sınavı'!AM214</f>
        <v>0</v>
      </c>
      <c r="AN47" s="55">
        <f>'Bütünleme Sınavı'!AN214</f>
        <v>0</v>
      </c>
      <c r="AO47" s="55">
        <f>'Bütünleme Sınavı'!AO214</f>
        <v>0</v>
      </c>
      <c r="AP47" s="55">
        <f>'Bütünleme Sınavı'!AP214</f>
        <v>0</v>
      </c>
      <c r="AQ47" s="55">
        <f>'Bütünleme Sınavı'!AQ214</f>
        <v>0</v>
      </c>
      <c r="AR47" s="55">
        <f>'Bütünleme Sınavı'!AR214</f>
        <v>0</v>
      </c>
      <c r="AS47" s="55">
        <f>'Bütünleme Sınavı'!AS214</f>
        <v>0</v>
      </c>
      <c r="AT47" s="55">
        <f>'Bütünleme Sınavı'!AT214</f>
        <v>0</v>
      </c>
      <c r="AU47" s="55">
        <f>'Bütünleme Sınavı'!AU214</f>
        <v>0</v>
      </c>
      <c r="AW47" s="55">
        <f t="shared" si="5"/>
        <v>44</v>
      </c>
      <c r="AX47" s="55">
        <f t="shared" ref="AX47:BG47" si="179">IF($AK47=0,Z47,AL47)</f>
        <v>0</v>
      </c>
      <c r="AY47" s="55">
        <f t="shared" si="179"/>
        <v>0</v>
      </c>
      <c r="AZ47" s="55">
        <f t="shared" si="179"/>
        <v>0</v>
      </c>
      <c r="BA47" s="55">
        <f t="shared" si="179"/>
        <v>0</v>
      </c>
      <c r="BB47" s="55">
        <f t="shared" si="179"/>
        <v>0</v>
      </c>
      <c r="BC47" s="55">
        <f t="shared" si="179"/>
        <v>0</v>
      </c>
      <c r="BD47" s="55">
        <f t="shared" si="179"/>
        <v>0</v>
      </c>
      <c r="BE47" s="55">
        <f t="shared" si="179"/>
        <v>0</v>
      </c>
      <c r="BF47" s="55">
        <f t="shared" si="179"/>
        <v>0</v>
      </c>
      <c r="BG47" s="55">
        <f t="shared" si="179"/>
        <v>0</v>
      </c>
      <c r="BI47" s="55">
        <f t="shared" si="7"/>
        <v>44</v>
      </c>
      <c r="BJ47" s="55">
        <f t="shared" ref="BJ47:BS47" si="180">O202+N47+AX47</f>
        <v>0</v>
      </c>
      <c r="BK47" s="55">
        <f t="shared" si="180"/>
        <v>0</v>
      </c>
      <c r="BL47" s="55">
        <f t="shared" si="180"/>
        <v>0</v>
      </c>
      <c r="BM47" s="55">
        <f t="shared" si="180"/>
        <v>0</v>
      </c>
      <c r="BN47" s="55">
        <f t="shared" si="180"/>
        <v>0</v>
      </c>
      <c r="BO47" s="55">
        <f t="shared" si="180"/>
        <v>0</v>
      </c>
      <c r="BP47" s="55">
        <f t="shared" si="180"/>
        <v>0</v>
      </c>
      <c r="BQ47" s="55">
        <f t="shared" si="180"/>
        <v>0</v>
      </c>
      <c r="BR47" s="55">
        <f t="shared" si="180"/>
        <v>0</v>
      </c>
      <c r="BS47" s="55">
        <f t="shared" si="180"/>
        <v>0</v>
      </c>
      <c r="CH47" s="55">
        <f t="shared" si="9"/>
        <v>44</v>
      </c>
      <c r="CI47" s="55">
        <f t="shared" ref="CI47:CR47" si="181">IF($AK47=0,IF($A202=0,IF(BW$4&gt;0,BJ47/BW$4,0),IF(BW$6&gt;0,BJ47/BW$6,0)),IF($A202=0,IF(BW$5&gt;0,BJ47/BW$5,0),IF(BW$7&gt;0,BJ47/BW$7,0)))</f>
        <v>0</v>
      </c>
      <c r="CJ47" s="55">
        <f t="shared" si="181"/>
        <v>0</v>
      </c>
      <c r="CK47" s="55">
        <f t="shared" si="181"/>
        <v>0</v>
      </c>
      <c r="CL47" s="55">
        <f t="shared" si="181"/>
        <v>0</v>
      </c>
      <c r="CM47" s="55">
        <f t="shared" si="181"/>
        <v>0</v>
      </c>
      <c r="CN47" s="55">
        <f t="shared" si="181"/>
        <v>0</v>
      </c>
      <c r="CO47" s="55">
        <f t="shared" si="181"/>
        <v>0</v>
      </c>
      <c r="CP47" s="55">
        <f t="shared" si="181"/>
        <v>0</v>
      </c>
      <c r="CQ47" s="55">
        <f t="shared" si="181"/>
        <v>0</v>
      </c>
      <c r="CR47" s="55">
        <f t="shared" si="181"/>
        <v>0</v>
      </c>
      <c r="DI47" s="55">
        <f t="shared" si="11"/>
        <v>44</v>
      </c>
      <c r="DJ47" s="79">
        <v>0.0</v>
      </c>
      <c r="DK47" s="55">
        <v>0.0</v>
      </c>
      <c r="DL47" s="55">
        <v>0.0</v>
      </c>
      <c r="DM47" s="55">
        <v>0.0</v>
      </c>
      <c r="DN47" s="55">
        <v>0.0</v>
      </c>
      <c r="DO47" s="55">
        <v>0.0</v>
      </c>
      <c r="DP47" s="55">
        <v>0.0</v>
      </c>
      <c r="DQ47" s="55">
        <v>0.0</v>
      </c>
      <c r="DR47" s="55">
        <v>0.0</v>
      </c>
      <c r="DS47" s="55">
        <v>0.0</v>
      </c>
      <c r="DT47" s="80">
        <v>0.0</v>
      </c>
      <c r="DW47" s="55">
        <f t="shared" si="12"/>
        <v>44</v>
      </c>
      <c r="DX47" s="79">
        <f t="shared" ref="DX47:EH47" si="182">IF(CV$14&gt;0,DJ47/CV$14,0)</f>
        <v>0</v>
      </c>
      <c r="DY47" s="55">
        <f t="shared" si="182"/>
        <v>0</v>
      </c>
      <c r="DZ47" s="55">
        <f t="shared" si="182"/>
        <v>0</v>
      </c>
      <c r="EA47" s="55">
        <f t="shared" si="182"/>
        <v>0</v>
      </c>
      <c r="EB47" s="55">
        <f t="shared" si="182"/>
        <v>0</v>
      </c>
      <c r="EC47" s="55">
        <f t="shared" si="182"/>
        <v>0</v>
      </c>
      <c r="ED47" s="55">
        <f t="shared" si="182"/>
        <v>0</v>
      </c>
      <c r="EE47" s="55">
        <f t="shared" si="182"/>
        <v>0</v>
      </c>
      <c r="EF47" s="55">
        <f t="shared" si="182"/>
        <v>0</v>
      </c>
      <c r="EG47" s="55">
        <f t="shared" si="182"/>
        <v>0</v>
      </c>
      <c r="EH47" s="80">
        <f t="shared" si="182"/>
        <v>0</v>
      </c>
    </row>
    <row r="48" ht="15.75" customHeight="1">
      <c r="A48" s="55">
        <f>'Vize Sınavı'!AL215</f>
        <v>45</v>
      </c>
      <c r="B48" s="55">
        <f>'Vize Sınavı'!AM215</f>
        <v>0</v>
      </c>
      <c r="C48" s="55">
        <f>'Vize Sınavı'!AN215</f>
        <v>0</v>
      </c>
      <c r="D48" s="55">
        <f>'Vize Sınavı'!AO215</f>
        <v>0</v>
      </c>
      <c r="E48" s="55">
        <f>'Vize Sınavı'!AP215</f>
        <v>0</v>
      </c>
      <c r="F48" s="55">
        <f>'Vize Sınavı'!AQ215</f>
        <v>0</v>
      </c>
      <c r="G48" s="55">
        <f>'Vize Sınavı'!AR215</f>
        <v>0</v>
      </c>
      <c r="H48" s="55">
        <f>'Vize Sınavı'!AS215</f>
        <v>0</v>
      </c>
      <c r="I48" s="55">
        <f>'Vize Sınavı'!AT215</f>
        <v>0</v>
      </c>
      <c r="J48" s="55">
        <f>'Vize Sınavı'!AU215</f>
        <v>0</v>
      </c>
      <c r="K48" s="55">
        <f>'Vize Sınavı'!AV215</f>
        <v>0</v>
      </c>
      <c r="M48" s="55">
        <f>'Ödev-Quiz-Deney'!AA215</f>
        <v>45</v>
      </c>
      <c r="N48" s="55">
        <f>'Ödev-Quiz-Deney'!AB215</f>
        <v>0</v>
      </c>
      <c r="O48" s="55">
        <f>'Ödev-Quiz-Deney'!AC215</f>
        <v>0</v>
      </c>
      <c r="P48" s="55">
        <f>'Ödev-Quiz-Deney'!AD215</f>
        <v>0</v>
      </c>
      <c r="Q48" s="55">
        <f>'Ödev-Quiz-Deney'!AE215</f>
        <v>0</v>
      </c>
      <c r="R48" s="55">
        <f>'Ödev-Quiz-Deney'!AF215</f>
        <v>0</v>
      </c>
      <c r="S48" s="55">
        <f>'Ödev-Quiz-Deney'!AG215</f>
        <v>0</v>
      </c>
      <c r="T48" s="55">
        <f>'Ödev-Quiz-Deney'!AH215</f>
        <v>0</v>
      </c>
      <c r="U48" s="55">
        <f>'Ödev-Quiz-Deney'!AI215</f>
        <v>0</v>
      </c>
      <c r="V48" s="55">
        <f>'Ödev-Quiz-Deney'!AJ215</f>
        <v>0</v>
      </c>
      <c r="W48" s="55">
        <f>'Ödev-Quiz-Deney'!AK215</f>
        <v>0</v>
      </c>
      <c r="Y48" s="55">
        <f>'Final Sınavı'!AK215</f>
        <v>45</v>
      </c>
      <c r="Z48" s="55">
        <f>'Final Sınavı'!AL215</f>
        <v>0</v>
      </c>
      <c r="AA48" s="55">
        <f>'Final Sınavı'!AM215</f>
        <v>0</v>
      </c>
      <c r="AB48" s="55">
        <f>'Final Sınavı'!AN215</f>
        <v>0</v>
      </c>
      <c r="AC48" s="55">
        <f>'Final Sınavı'!AO215</f>
        <v>0</v>
      </c>
      <c r="AD48" s="55">
        <f>'Final Sınavı'!AP215</f>
        <v>0</v>
      </c>
      <c r="AE48" s="55">
        <f>'Final Sınavı'!AQ215</f>
        <v>0</v>
      </c>
      <c r="AF48" s="55">
        <f>'Final Sınavı'!AR215</f>
        <v>0</v>
      </c>
      <c r="AG48" s="55">
        <f>'Final Sınavı'!AS215</f>
        <v>0</v>
      </c>
      <c r="AH48" s="55">
        <f>'Final Sınavı'!AT215</f>
        <v>0</v>
      </c>
      <c r="AI48" s="55">
        <f>'Final Sınavı'!AU215</f>
        <v>0</v>
      </c>
      <c r="AK48" s="55">
        <f>'Bütünleme Sınavı'!AK215</f>
        <v>45</v>
      </c>
      <c r="AL48" s="55">
        <f>'Bütünleme Sınavı'!AL215</f>
        <v>0</v>
      </c>
      <c r="AM48" s="55">
        <f>'Bütünleme Sınavı'!AM215</f>
        <v>0</v>
      </c>
      <c r="AN48" s="55">
        <f>'Bütünleme Sınavı'!AN215</f>
        <v>0</v>
      </c>
      <c r="AO48" s="55">
        <f>'Bütünleme Sınavı'!AO215</f>
        <v>0</v>
      </c>
      <c r="AP48" s="55">
        <f>'Bütünleme Sınavı'!AP215</f>
        <v>0</v>
      </c>
      <c r="AQ48" s="55">
        <f>'Bütünleme Sınavı'!AQ215</f>
        <v>0</v>
      </c>
      <c r="AR48" s="55">
        <f>'Bütünleme Sınavı'!AR215</f>
        <v>0</v>
      </c>
      <c r="AS48" s="55">
        <f>'Bütünleme Sınavı'!AS215</f>
        <v>0</v>
      </c>
      <c r="AT48" s="55">
        <f>'Bütünleme Sınavı'!AT215</f>
        <v>0</v>
      </c>
      <c r="AU48" s="55">
        <f>'Bütünleme Sınavı'!AU215</f>
        <v>0</v>
      </c>
      <c r="AW48" s="55">
        <f t="shared" si="5"/>
        <v>45</v>
      </c>
      <c r="AX48" s="55">
        <f t="shared" ref="AX48:BG48" si="183">IF($AK48=0,Z48,AL48)</f>
        <v>0</v>
      </c>
      <c r="AY48" s="55">
        <f t="shared" si="183"/>
        <v>0</v>
      </c>
      <c r="AZ48" s="55">
        <f t="shared" si="183"/>
        <v>0</v>
      </c>
      <c r="BA48" s="55">
        <f t="shared" si="183"/>
        <v>0</v>
      </c>
      <c r="BB48" s="55">
        <f t="shared" si="183"/>
        <v>0</v>
      </c>
      <c r="BC48" s="55">
        <f t="shared" si="183"/>
        <v>0</v>
      </c>
      <c r="BD48" s="55">
        <f t="shared" si="183"/>
        <v>0</v>
      </c>
      <c r="BE48" s="55">
        <f t="shared" si="183"/>
        <v>0</v>
      </c>
      <c r="BF48" s="55">
        <f t="shared" si="183"/>
        <v>0</v>
      </c>
      <c r="BG48" s="55">
        <f t="shared" si="183"/>
        <v>0</v>
      </c>
      <c r="BI48" s="55">
        <f t="shared" si="7"/>
        <v>45</v>
      </c>
      <c r="BJ48" s="55">
        <f t="shared" ref="BJ48:BS48" si="184">O203+N48+AX48</f>
        <v>0</v>
      </c>
      <c r="BK48" s="55">
        <f t="shared" si="184"/>
        <v>0</v>
      </c>
      <c r="BL48" s="55">
        <f t="shared" si="184"/>
        <v>0</v>
      </c>
      <c r="BM48" s="55">
        <f t="shared" si="184"/>
        <v>0</v>
      </c>
      <c r="BN48" s="55">
        <f t="shared" si="184"/>
        <v>0</v>
      </c>
      <c r="BO48" s="55">
        <f t="shared" si="184"/>
        <v>0</v>
      </c>
      <c r="BP48" s="55">
        <f t="shared" si="184"/>
        <v>0</v>
      </c>
      <c r="BQ48" s="55">
        <f t="shared" si="184"/>
        <v>0</v>
      </c>
      <c r="BR48" s="55">
        <f t="shared" si="184"/>
        <v>0</v>
      </c>
      <c r="BS48" s="55">
        <f t="shared" si="184"/>
        <v>0</v>
      </c>
      <c r="CH48" s="55">
        <f t="shared" si="9"/>
        <v>45</v>
      </c>
      <c r="CI48" s="55">
        <f t="shared" ref="CI48:CR48" si="185">IF($AK48=0,IF($A203=0,IF(BW$4&gt;0,BJ48/BW$4,0),IF(BW$6&gt;0,BJ48/BW$6,0)),IF($A203=0,IF(BW$5&gt;0,BJ48/BW$5,0),IF(BW$7&gt;0,BJ48/BW$7,0)))</f>
        <v>0</v>
      </c>
      <c r="CJ48" s="55">
        <f t="shared" si="185"/>
        <v>0</v>
      </c>
      <c r="CK48" s="55">
        <f t="shared" si="185"/>
        <v>0</v>
      </c>
      <c r="CL48" s="55">
        <f t="shared" si="185"/>
        <v>0</v>
      </c>
      <c r="CM48" s="55">
        <f t="shared" si="185"/>
        <v>0</v>
      </c>
      <c r="CN48" s="55">
        <f t="shared" si="185"/>
        <v>0</v>
      </c>
      <c r="CO48" s="55">
        <f t="shared" si="185"/>
        <v>0</v>
      </c>
      <c r="CP48" s="55">
        <f t="shared" si="185"/>
        <v>0</v>
      </c>
      <c r="CQ48" s="55">
        <f t="shared" si="185"/>
        <v>0</v>
      </c>
      <c r="CR48" s="55">
        <f t="shared" si="185"/>
        <v>0</v>
      </c>
      <c r="DI48" s="55">
        <f t="shared" si="11"/>
        <v>45</v>
      </c>
      <c r="DJ48" s="79">
        <v>0.0</v>
      </c>
      <c r="DK48" s="55">
        <v>0.0</v>
      </c>
      <c r="DL48" s="55">
        <v>0.0</v>
      </c>
      <c r="DM48" s="55">
        <v>0.0</v>
      </c>
      <c r="DN48" s="55">
        <v>0.0</v>
      </c>
      <c r="DO48" s="55">
        <v>0.0</v>
      </c>
      <c r="DP48" s="55">
        <v>0.0</v>
      </c>
      <c r="DQ48" s="55">
        <v>0.0</v>
      </c>
      <c r="DR48" s="55">
        <v>0.0</v>
      </c>
      <c r="DS48" s="55">
        <v>0.0</v>
      </c>
      <c r="DT48" s="80">
        <v>0.0</v>
      </c>
      <c r="DW48" s="55">
        <f t="shared" si="12"/>
        <v>45</v>
      </c>
      <c r="DX48" s="79">
        <f t="shared" ref="DX48:EH48" si="186">IF(CV$14&gt;0,DJ48/CV$14,0)</f>
        <v>0</v>
      </c>
      <c r="DY48" s="55">
        <f t="shared" si="186"/>
        <v>0</v>
      </c>
      <c r="DZ48" s="55">
        <f t="shared" si="186"/>
        <v>0</v>
      </c>
      <c r="EA48" s="55">
        <f t="shared" si="186"/>
        <v>0</v>
      </c>
      <c r="EB48" s="55">
        <f t="shared" si="186"/>
        <v>0</v>
      </c>
      <c r="EC48" s="55">
        <f t="shared" si="186"/>
        <v>0</v>
      </c>
      <c r="ED48" s="55">
        <f t="shared" si="186"/>
        <v>0</v>
      </c>
      <c r="EE48" s="55">
        <f t="shared" si="186"/>
        <v>0</v>
      </c>
      <c r="EF48" s="55">
        <f t="shared" si="186"/>
        <v>0</v>
      </c>
      <c r="EG48" s="55">
        <f t="shared" si="186"/>
        <v>0</v>
      </c>
      <c r="EH48" s="80">
        <f t="shared" si="186"/>
        <v>0</v>
      </c>
    </row>
    <row r="49" ht="15.75" customHeight="1">
      <c r="A49" s="55">
        <f>'Vize Sınavı'!AL216</f>
        <v>46</v>
      </c>
      <c r="B49" s="55">
        <f>'Vize Sınavı'!AM216</f>
        <v>0</v>
      </c>
      <c r="C49" s="55">
        <f>'Vize Sınavı'!AN216</f>
        <v>0</v>
      </c>
      <c r="D49" s="55">
        <f>'Vize Sınavı'!AO216</f>
        <v>0</v>
      </c>
      <c r="E49" s="55">
        <f>'Vize Sınavı'!AP216</f>
        <v>0</v>
      </c>
      <c r="F49" s="55">
        <f>'Vize Sınavı'!AQ216</f>
        <v>0</v>
      </c>
      <c r="G49" s="55">
        <f>'Vize Sınavı'!AR216</f>
        <v>0</v>
      </c>
      <c r="H49" s="55">
        <f>'Vize Sınavı'!AS216</f>
        <v>0</v>
      </c>
      <c r="I49" s="55">
        <f>'Vize Sınavı'!AT216</f>
        <v>0</v>
      </c>
      <c r="J49" s="55">
        <f>'Vize Sınavı'!AU216</f>
        <v>0</v>
      </c>
      <c r="K49" s="55">
        <f>'Vize Sınavı'!AV216</f>
        <v>0</v>
      </c>
      <c r="M49" s="55">
        <f>'Ödev-Quiz-Deney'!AA216</f>
        <v>46</v>
      </c>
      <c r="N49" s="55">
        <f>'Ödev-Quiz-Deney'!AB216</f>
        <v>0</v>
      </c>
      <c r="O49" s="55">
        <f>'Ödev-Quiz-Deney'!AC216</f>
        <v>0</v>
      </c>
      <c r="P49" s="55">
        <f>'Ödev-Quiz-Deney'!AD216</f>
        <v>0</v>
      </c>
      <c r="Q49" s="55">
        <f>'Ödev-Quiz-Deney'!AE216</f>
        <v>0</v>
      </c>
      <c r="R49" s="55">
        <f>'Ödev-Quiz-Deney'!AF216</f>
        <v>0</v>
      </c>
      <c r="S49" s="55">
        <f>'Ödev-Quiz-Deney'!AG216</f>
        <v>0</v>
      </c>
      <c r="T49" s="55">
        <f>'Ödev-Quiz-Deney'!AH216</f>
        <v>0</v>
      </c>
      <c r="U49" s="55">
        <f>'Ödev-Quiz-Deney'!AI216</f>
        <v>0</v>
      </c>
      <c r="V49" s="55">
        <f>'Ödev-Quiz-Deney'!AJ216</f>
        <v>0</v>
      </c>
      <c r="W49" s="55">
        <f>'Ödev-Quiz-Deney'!AK216</f>
        <v>0</v>
      </c>
      <c r="Y49" s="55">
        <f>'Final Sınavı'!AK216</f>
        <v>46</v>
      </c>
      <c r="Z49" s="55">
        <f>'Final Sınavı'!AL216</f>
        <v>0</v>
      </c>
      <c r="AA49" s="55">
        <f>'Final Sınavı'!AM216</f>
        <v>0</v>
      </c>
      <c r="AB49" s="55">
        <f>'Final Sınavı'!AN216</f>
        <v>0</v>
      </c>
      <c r="AC49" s="55">
        <f>'Final Sınavı'!AO216</f>
        <v>0</v>
      </c>
      <c r="AD49" s="55">
        <f>'Final Sınavı'!AP216</f>
        <v>0</v>
      </c>
      <c r="AE49" s="55">
        <f>'Final Sınavı'!AQ216</f>
        <v>0</v>
      </c>
      <c r="AF49" s="55">
        <f>'Final Sınavı'!AR216</f>
        <v>0</v>
      </c>
      <c r="AG49" s="55">
        <f>'Final Sınavı'!AS216</f>
        <v>0</v>
      </c>
      <c r="AH49" s="55">
        <f>'Final Sınavı'!AT216</f>
        <v>0</v>
      </c>
      <c r="AI49" s="55">
        <f>'Final Sınavı'!AU216</f>
        <v>0</v>
      </c>
      <c r="AK49" s="55">
        <f>'Bütünleme Sınavı'!AK216</f>
        <v>46</v>
      </c>
      <c r="AL49" s="55">
        <f>'Bütünleme Sınavı'!AL216</f>
        <v>0</v>
      </c>
      <c r="AM49" s="55">
        <f>'Bütünleme Sınavı'!AM216</f>
        <v>0</v>
      </c>
      <c r="AN49" s="55">
        <f>'Bütünleme Sınavı'!AN216</f>
        <v>0</v>
      </c>
      <c r="AO49" s="55">
        <f>'Bütünleme Sınavı'!AO216</f>
        <v>0</v>
      </c>
      <c r="AP49" s="55">
        <f>'Bütünleme Sınavı'!AP216</f>
        <v>0</v>
      </c>
      <c r="AQ49" s="55">
        <f>'Bütünleme Sınavı'!AQ216</f>
        <v>0</v>
      </c>
      <c r="AR49" s="55">
        <f>'Bütünleme Sınavı'!AR216</f>
        <v>0</v>
      </c>
      <c r="AS49" s="55">
        <f>'Bütünleme Sınavı'!AS216</f>
        <v>0</v>
      </c>
      <c r="AT49" s="55">
        <f>'Bütünleme Sınavı'!AT216</f>
        <v>0</v>
      </c>
      <c r="AU49" s="55">
        <f>'Bütünleme Sınavı'!AU216</f>
        <v>0</v>
      </c>
      <c r="AW49" s="55">
        <f t="shared" si="5"/>
        <v>46</v>
      </c>
      <c r="AX49" s="55">
        <f t="shared" ref="AX49:BG49" si="187">IF($AK49=0,Z49,AL49)</f>
        <v>0</v>
      </c>
      <c r="AY49" s="55">
        <f t="shared" si="187"/>
        <v>0</v>
      </c>
      <c r="AZ49" s="55">
        <f t="shared" si="187"/>
        <v>0</v>
      </c>
      <c r="BA49" s="55">
        <f t="shared" si="187"/>
        <v>0</v>
      </c>
      <c r="BB49" s="55">
        <f t="shared" si="187"/>
        <v>0</v>
      </c>
      <c r="BC49" s="55">
        <f t="shared" si="187"/>
        <v>0</v>
      </c>
      <c r="BD49" s="55">
        <f t="shared" si="187"/>
        <v>0</v>
      </c>
      <c r="BE49" s="55">
        <f t="shared" si="187"/>
        <v>0</v>
      </c>
      <c r="BF49" s="55">
        <f t="shared" si="187"/>
        <v>0</v>
      </c>
      <c r="BG49" s="55">
        <f t="shared" si="187"/>
        <v>0</v>
      </c>
      <c r="BI49" s="55">
        <f t="shared" si="7"/>
        <v>46</v>
      </c>
      <c r="BJ49" s="55">
        <f t="shared" ref="BJ49:BS49" si="188">O204+N49+AX49</f>
        <v>0</v>
      </c>
      <c r="BK49" s="55">
        <f t="shared" si="188"/>
        <v>0</v>
      </c>
      <c r="BL49" s="55">
        <f t="shared" si="188"/>
        <v>0</v>
      </c>
      <c r="BM49" s="55">
        <f t="shared" si="188"/>
        <v>0</v>
      </c>
      <c r="BN49" s="55">
        <f t="shared" si="188"/>
        <v>0</v>
      </c>
      <c r="BO49" s="55">
        <f t="shared" si="188"/>
        <v>0</v>
      </c>
      <c r="BP49" s="55">
        <f t="shared" si="188"/>
        <v>0</v>
      </c>
      <c r="BQ49" s="55">
        <f t="shared" si="188"/>
        <v>0</v>
      </c>
      <c r="BR49" s="55">
        <f t="shared" si="188"/>
        <v>0</v>
      </c>
      <c r="BS49" s="55">
        <f t="shared" si="188"/>
        <v>0</v>
      </c>
      <c r="CH49" s="55">
        <f t="shared" si="9"/>
        <v>46</v>
      </c>
      <c r="CI49" s="55">
        <f t="shared" ref="CI49:CR49" si="189">IF($AK49=0,IF($A204=0,IF(BW$4&gt;0,BJ49/BW$4,0),IF(BW$6&gt;0,BJ49/BW$6,0)),IF($A204=0,IF(BW$5&gt;0,BJ49/BW$5,0),IF(BW$7&gt;0,BJ49/BW$7,0)))</f>
        <v>0</v>
      </c>
      <c r="CJ49" s="55">
        <f t="shared" si="189"/>
        <v>0</v>
      </c>
      <c r="CK49" s="55">
        <f t="shared" si="189"/>
        <v>0</v>
      </c>
      <c r="CL49" s="55">
        <f t="shared" si="189"/>
        <v>0</v>
      </c>
      <c r="CM49" s="55">
        <f t="shared" si="189"/>
        <v>0</v>
      </c>
      <c r="CN49" s="55">
        <f t="shared" si="189"/>
        <v>0</v>
      </c>
      <c r="CO49" s="55">
        <f t="shared" si="189"/>
        <v>0</v>
      </c>
      <c r="CP49" s="55">
        <f t="shared" si="189"/>
        <v>0</v>
      </c>
      <c r="CQ49" s="55">
        <f t="shared" si="189"/>
        <v>0</v>
      </c>
      <c r="CR49" s="55">
        <f t="shared" si="189"/>
        <v>0</v>
      </c>
      <c r="DI49" s="55">
        <f t="shared" si="11"/>
        <v>46</v>
      </c>
      <c r="DJ49" s="79">
        <v>0.0</v>
      </c>
      <c r="DK49" s="55">
        <v>0.0</v>
      </c>
      <c r="DL49" s="55">
        <v>0.0</v>
      </c>
      <c r="DM49" s="55">
        <v>0.0</v>
      </c>
      <c r="DN49" s="55">
        <v>0.0</v>
      </c>
      <c r="DO49" s="55">
        <v>0.0</v>
      </c>
      <c r="DP49" s="55">
        <v>0.0</v>
      </c>
      <c r="DQ49" s="55">
        <v>0.0</v>
      </c>
      <c r="DR49" s="55">
        <v>0.0</v>
      </c>
      <c r="DS49" s="55">
        <v>0.0</v>
      </c>
      <c r="DT49" s="80">
        <v>0.0</v>
      </c>
      <c r="DW49" s="55">
        <f t="shared" si="12"/>
        <v>46</v>
      </c>
      <c r="DX49" s="79">
        <f t="shared" ref="DX49:EH49" si="190">IF(CV$14&gt;0,DJ49/CV$14,0)</f>
        <v>0</v>
      </c>
      <c r="DY49" s="55">
        <f t="shared" si="190"/>
        <v>0</v>
      </c>
      <c r="DZ49" s="55">
        <f t="shared" si="190"/>
        <v>0</v>
      </c>
      <c r="EA49" s="55">
        <f t="shared" si="190"/>
        <v>0</v>
      </c>
      <c r="EB49" s="55">
        <f t="shared" si="190"/>
        <v>0</v>
      </c>
      <c r="EC49" s="55">
        <f t="shared" si="190"/>
        <v>0</v>
      </c>
      <c r="ED49" s="55">
        <f t="shared" si="190"/>
        <v>0</v>
      </c>
      <c r="EE49" s="55">
        <f t="shared" si="190"/>
        <v>0</v>
      </c>
      <c r="EF49" s="55">
        <f t="shared" si="190"/>
        <v>0</v>
      </c>
      <c r="EG49" s="55">
        <f t="shared" si="190"/>
        <v>0</v>
      </c>
      <c r="EH49" s="80">
        <f t="shared" si="190"/>
        <v>0</v>
      </c>
    </row>
    <row r="50" ht="15.75" customHeight="1">
      <c r="A50" s="55">
        <f>'Vize Sınavı'!AL217</f>
        <v>47</v>
      </c>
      <c r="B50" s="55">
        <f>'Vize Sınavı'!AM217</f>
        <v>0</v>
      </c>
      <c r="C50" s="55">
        <f>'Vize Sınavı'!AN217</f>
        <v>0</v>
      </c>
      <c r="D50" s="55">
        <f>'Vize Sınavı'!AO217</f>
        <v>0</v>
      </c>
      <c r="E50" s="55">
        <f>'Vize Sınavı'!AP217</f>
        <v>0</v>
      </c>
      <c r="F50" s="55">
        <f>'Vize Sınavı'!AQ217</f>
        <v>0</v>
      </c>
      <c r="G50" s="55">
        <f>'Vize Sınavı'!AR217</f>
        <v>0</v>
      </c>
      <c r="H50" s="55">
        <f>'Vize Sınavı'!AS217</f>
        <v>0</v>
      </c>
      <c r="I50" s="55">
        <f>'Vize Sınavı'!AT217</f>
        <v>0</v>
      </c>
      <c r="J50" s="55">
        <f>'Vize Sınavı'!AU217</f>
        <v>0</v>
      </c>
      <c r="K50" s="55">
        <f>'Vize Sınavı'!AV217</f>
        <v>0</v>
      </c>
      <c r="M50" s="55">
        <f>'Ödev-Quiz-Deney'!AA217</f>
        <v>47</v>
      </c>
      <c r="N50" s="55">
        <f>'Ödev-Quiz-Deney'!AB217</f>
        <v>0</v>
      </c>
      <c r="O50" s="55">
        <f>'Ödev-Quiz-Deney'!AC217</f>
        <v>0</v>
      </c>
      <c r="P50" s="55">
        <f>'Ödev-Quiz-Deney'!AD217</f>
        <v>0</v>
      </c>
      <c r="Q50" s="55">
        <f>'Ödev-Quiz-Deney'!AE217</f>
        <v>0</v>
      </c>
      <c r="R50" s="55">
        <f>'Ödev-Quiz-Deney'!AF217</f>
        <v>0</v>
      </c>
      <c r="S50" s="55">
        <f>'Ödev-Quiz-Deney'!AG217</f>
        <v>0</v>
      </c>
      <c r="T50" s="55">
        <f>'Ödev-Quiz-Deney'!AH217</f>
        <v>0</v>
      </c>
      <c r="U50" s="55">
        <f>'Ödev-Quiz-Deney'!AI217</f>
        <v>0</v>
      </c>
      <c r="V50" s="55">
        <f>'Ödev-Quiz-Deney'!AJ217</f>
        <v>0</v>
      </c>
      <c r="W50" s="55">
        <f>'Ödev-Quiz-Deney'!AK217</f>
        <v>0</v>
      </c>
      <c r="Y50" s="55">
        <f>'Final Sınavı'!AK217</f>
        <v>47</v>
      </c>
      <c r="Z50" s="55">
        <f>'Final Sınavı'!AL217</f>
        <v>0</v>
      </c>
      <c r="AA50" s="55">
        <f>'Final Sınavı'!AM217</f>
        <v>0</v>
      </c>
      <c r="AB50" s="55">
        <f>'Final Sınavı'!AN217</f>
        <v>0</v>
      </c>
      <c r="AC50" s="55">
        <f>'Final Sınavı'!AO217</f>
        <v>0</v>
      </c>
      <c r="AD50" s="55">
        <f>'Final Sınavı'!AP217</f>
        <v>0</v>
      </c>
      <c r="AE50" s="55">
        <f>'Final Sınavı'!AQ217</f>
        <v>0</v>
      </c>
      <c r="AF50" s="55">
        <f>'Final Sınavı'!AR217</f>
        <v>0</v>
      </c>
      <c r="AG50" s="55">
        <f>'Final Sınavı'!AS217</f>
        <v>0</v>
      </c>
      <c r="AH50" s="55">
        <f>'Final Sınavı'!AT217</f>
        <v>0</v>
      </c>
      <c r="AI50" s="55">
        <f>'Final Sınavı'!AU217</f>
        <v>0</v>
      </c>
      <c r="AK50" s="55">
        <f>'Bütünleme Sınavı'!AK217</f>
        <v>47</v>
      </c>
      <c r="AL50" s="55">
        <f>'Bütünleme Sınavı'!AL217</f>
        <v>0</v>
      </c>
      <c r="AM50" s="55">
        <f>'Bütünleme Sınavı'!AM217</f>
        <v>0</v>
      </c>
      <c r="AN50" s="55">
        <f>'Bütünleme Sınavı'!AN217</f>
        <v>0</v>
      </c>
      <c r="AO50" s="55">
        <f>'Bütünleme Sınavı'!AO217</f>
        <v>0</v>
      </c>
      <c r="AP50" s="55">
        <f>'Bütünleme Sınavı'!AP217</f>
        <v>0</v>
      </c>
      <c r="AQ50" s="55">
        <f>'Bütünleme Sınavı'!AQ217</f>
        <v>0</v>
      </c>
      <c r="AR50" s="55">
        <f>'Bütünleme Sınavı'!AR217</f>
        <v>0</v>
      </c>
      <c r="AS50" s="55">
        <f>'Bütünleme Sınavı'!AS217</f>
        <v>0</v>
      </c>
      <c r="AT50" s="55">
        <f>'Bütünleme Sınavı'!AT217</f>
        <v>0</v>
      </c>
      <c r="AU50" s="55">
        <f>'Bütünleme Sınavı'!AU217</f>
        <v>0</v>
      </c>
      <c r="AW50" s="55">
        <f t="shared" si="5"/>
        <v>47</v>
      </c>
      <c r="AX50" s="55">
        <f t="shared" ref="AX50:BG50" si="191">IF($AK50=0,Z50,AL50)</f>
        <v>0</v>
      </c>
      <c r="AY50" s="55">
        <f t="shared" si="191"/>
        <v>0</v>
      </c>
      <c r="AZ50" s="55">
        <f t="shared" si="191"/>
        <v>0</v>
      </c>
      <c r="BA50" s="55">
        <f t="shared" si="191"/>
        <v>0</v>
      </c>
      <c r="BB50" s="55">
        <f t="shared" si="191"/>
        <v>0</v>
      </c>
      <c r="BC50" s="55">
        <f t="shared" si="191"/>
        <v>0</v>
      </c>
      <c r="BD50" s="55">
        <f t="shared" si="191"/>
        <v>0</v>
      </c>
      <c r="BE50" s="55">
        <f t="shared" si="191"/>
        <v>0</v>
      </c>
      <c r="BF50" s="55">
        <f t="shared" si="191"/>
        <v>0</v>
      </c>
      <c r="BG50" s="55">
        <f t="shared" si="191"/>
        <v>0</v>
      </c>
      <c r="BI50" s="55">
        <f t="shared" si="7"/>
        <v>47</v>
      </c>
      <c r="BJ50" s="55">
        <f t="shared" ref="BJ50:BS50" si="192">O205+N50+AX50</f>
        <v>0</v>
      </c>
      <c r="BK50" s="55">
        <f t="shared" si="192"/>
        <v>0</v>
      </c>
      <c r="BL50" s="55">
        <f t="shared" si="192"/>
        <v>0</v>
      </c>
      <c r="BM50" s="55">
        <f t="shared" si="192"/>
        <v>0</v>
      </c>
      <c r="BN50" s="55">
        <f t="shared" si="192"/>
        <v>0</v>
      </c>
      <c r="BO50" s="55">
        <f t="shared" si="192"/>
        <v>0</v>
      </c>
      <c r="BP50" s="55">
        <f t="shared" si="192"/>
        <v>0</v>
      </c>
      <c r="BQ50" s="55">
        <f t="shared" si="192"/>
        <v>0</v>
      </c>
      <c r="BR50" s="55">
        <f t="shared" si="192"/>
        <v>0</v>
      </c>
      <c r="BS50" s="55">
        <f t="shared" si="192"/>
        <v>0</v>
      </c>
      <c r="CH50" s="55">
        <f t="shared" si="9"/>
        <v>47</v>
      </c>
      <c r="CI50" s="55">
        <f t="shared" ref="CI50:CR50" si="193">IF($AK50=0,IF($A205=0,IF(BW$4&gt;0,BJ50/BW$4,0),IF(BW$6&gt;0,BJ50/BW$6,0)),IF($A205=0,IF(BW$5&gt;0,BJ50/BW$5,0),IF(BW$7&gt;0,BJ50/BW$7,0)))</f>
        <v>0</v>
      </c>
      <c r="CJ50" s="55">
        <f t="shared" si="193"/>
        <v>0</v>
      </c>
      <c r="CK50" s="55">
        <f t="shared" si="193"/>
        <v>0</v>
      </c>
      <c r="CL50" s="55">
        <f t="shared" si="193"/>
        <v>0</v>
      </c>
      <c r="CM50" s="55">
        <f t="shared" si="193"/>
        <v>0</v>
      </c>
      <c r="CN50" s="55">
        <f t="shared" si="193"/>
        <v>0</v>
      </c>
      <c r="CO50" s="55">
        <f t="shared" si="193"/>
        <v>0</v>
      </c>
      <c r="CP50" s="55">
        <f t="shared" si="193"/>
        <v>0</v>
      </c>
      <c r="CQ50" s="55">
        <f t="shared" si="193"/>
        <v>0</v>
      </c>
      <c r="CR50" s="55">
        <f t="shared" si="193"/>
        <v>0</v>
      </c>
      <c r="DI50" s="55">
        <f t="shared" si="11"/>
        <v>47</v>
      </c>
      <c r="DJ50" s="79">
        <v>0.0</v>
      </c>
      <c r="DK50" s="55">
        <v>0.0</v>
      </c>
      <c r="DL50" s="55">
        <v>0.0</v>
      </c>
      <c r="DM50" s="55">
        <v>0.0</v>
      </c>
      <c r="DN50" s="55">
        <v>0.0</v>
      </c>
      <c r="DO50" s="55">
        <v>0.0</v>
      </c>
      <c r="DP50" s="55">
        <v>0.0</v>
      </c>
      <c r="DQ50" s="55">
        <v>0.0</v>
      </c>
      <c r="DR50" s="55">
        <v>0.0</v>
      </c>
      <c r="DS50" s="55">
        <v>0.0</v>
      </c>
      <c r="DT50" s="80">
        <v>0.0</v>
      </c>
      <c r="DW50" s="55">
        <f t="shared" si="12"/>
        <v>47</v>
      </c>
      <c r="DX50" s="79">
        <f t="shared" ref="DX50:EH50" si="194">IF(CV$14&gt;0,DJ50/CV$14,0)</f>
        <v>0</v>
      </c>
      <c r="DY50" s="55">
        <f t="shared" si="194"/>
        <v>0</v>
      </c>
      <c r="DZ50" s="55">
        <f t="shared" si="194"/>
        <v>0</v>
      </c>
      <c r="EA50" s="55">
        <f t="shared" si="194"/>
        <v>0</v>
      </c>
      <c r="EB50" s="55">
        <f t="shared" si="194"/>
        <v>0</v>
      </c>
      <c r="EC50" s="55">
        <f t="shared" si="194"/>
        <v>0</v>
      </c>
      <c r="ED50" s="55">
        <f t="shared" si="194"/>
        <v>0</v>
      </c>
      <c r="EE50" s="55">
        <f t="shared" si="194"/>
        <v>0</v>
      </c>
      <c r="EF50" s="55">
        <f t="shared" si="194"/>
        <v>0</v>
      </c>
      <c r="EG50" s="55">
        <f t="shared" si="194"/>
        <v>0</v>
      </c>
      <c r="EH50" s="80">
        <f t="shared" si="194"/>
        <v>0</v>
      </c>
    </row>
    <row r="51" ht="15.75" customHeight="1">
      <c r="A51" s="55">
        <f>'Vize Sınavı'!AL218</f>
        <v>48</v>
      </c>
      <c r="B51" s="55">
        <f>'Vize Sınavı'!AM218</f>
        <v>0</v>
      </c>
      <c r="C51" s="55">
        <f>'Vize Sınavı'!AN218</f>
        <v>0</v>
      </c>
      <c r="D51" s="55">
        <f>'Vize Sınavı'!AO218</f>
        <v>0</v>
      </c>
      <c r="E51" s="55">
        <f>'Vize Sınavı'!AP218</f>
        <v>0</v>
      </c>
      <c r="F51" s="55">
        <f>'Vize Sınavı'!AQ218</f>
        <v>0</v>
      </c>
      <c r="G51" s="55">
        <f>'Vize Sınavı'!AR218</f>
        <v>0</v>
      </c>
      <c r="H51" s="55">
        <f>'Vize Sınavı'!AS218</f>
        <v>0</v>
      </c>
      <c r="I51" s="55">
        <f>'Vize Sınavı'!AT218</f>
        <v>0</v>
      </c>
      <c r="J51" s="55">
        <f>'Vize Sınavı'!AU218</f>
        <v>0</v>
      </c>
      <c r="K51" s="55">
        <f>'Vize Sınavı'!AV218</f>
        <v>0</v>
      </c>
      <c r="M51" s="55">
        <f>'Ödev-Quiz-Deney'!AA218</f>
        <v>48</v>
      </c>
      <c r="N51" s="55">
        <f>'Ödev-Quiz-Deney'!AB218</f>
        <v>0</v>
      </c>
      <c r="O51" s="55">
        <f>'Ödev-Quiz-Deney'!AC218</f>
        <v>0</v>
      </c>
      <c r="P51" s="55">
        <f>'Ödev-Quiz-Deney'!AD218</f>
        <v>0</v>
      </c>
      <c r="Q51" s="55">
        <f>'Ödev-Quiz-Deney'!AE218</f>
        <v>0</v>
      </c>
      <c r="R51" s="55">
        <f>'Ödev-Quiz-Deney'!AF218</f>
        <v>0</v>
      </c>
      <c r="S51" s="55">
        <f>'Ödev-Quiz-Deney'!AG218</f>
        <v>0</v>
      </c>
      <c r="T51" s="55">
        <f>'Ödev-Quiz-Deney'!AH218</f>
        <v>0</v>
      </c>
      <c r="U51" s="55">
        <f>'Ödev-Quiz-Deney'!AI218</f>
        <v>0</v>
      </c>
      <c r="V51" s="55">
        <f>'Ödev-Quiz-Deney'!AJ218</f>
        <v>0</v>
      </c>
      <c r="W51" s="55">
        <f>'Ödev-Quiz-Deney'!AK218</f>
        <v>0</v>
      </c>
      <c r="Y51" s="55">
        <f>'Final Sınavı'!AK218</f>
        <v>48</v>
      </c>
      <c r="Z51" s="55">
        <f>'Final Sınavı'!AL218</f>
        <v>0</v>
      </c>
      <c r="AA51" s="55">
        <f>'Final Sınavı'!AM218</f>
        <v>0</v>
      </c>
      <c r="AB51" s="55">
        <f>'Final Sınavı'!AN218</f>
        <v>0</v>
      </c>
      <c r="AC51" s="55">
        <f>'Final Sınavı'!AO218</f>
        <v>0</v>
      </c>
      <c r="AD51" s="55">
        <f>'Final Sınavı'!AP218</f>
        <v>0</v>
      </c>
      <c r="AE51" s="55">
        <f>'Final Sınavı'!AQ218</f>
        <v>0</v>
      </c>
      <c r="AF51" s="55">
        <f>'Final Sınavı'!AR218</f>
        <v>0</v>
      </c>
      <c r="AG51" s="55">
        <f>'Final Sınavı'!AS218</f>
        <v>0</v>
      </c>
      <c r="AH51" s="55">
        <f>'Final Sınavı'!AT218</f>
        <v>0</v>
      </c>
      <c r="AI51" s="55">
        <f>'Final Sınavı'!AU218</f>
        <v>0</v>
      </c>
      <c r="AK51" s="55">
        <f>'Bütünleme Sınavı'!AK218</f>
        <v>48</v>
      </c>
      <c r="AL51" s="55">
        <f>'Bütünleme Sınavı'!AL218</f>
        <v>0</v>
      </c>
      <c r="AM51" s="55">
        <f>'Bütünleme Sınavı'!AM218</f>
        <v>0</v>
      </c>
      <c r="AN51" s="55">
        <f>'Bütünleme Sınavı'!AN218</f>
        <v>0</v>
      </c>
      <c r="AO51" s="55">
        <f>'Bütünleme Sınavı'!AO218</f>
        <v>0</v>
      </c>
      <c r="AP51" s="55">
        <f>'Bütünleme Sınavı'!AP218</f>
        <v>0</v>
      </c>
      <c r="AQ51" s="55">
        <f>'Bütünleme Sınavı'!AQ218</f>
        <v>0</v>
      </c>
      <c r="AR51" s="55">
        <f>'Bütünleme Sınavı'!AR218</f>
        <v>0</v>
      </c>
      <c r="AS51" s="55">
        <f>'Bütünleme Sınavı'!AS218</f>
        <v>0</v>
      </c>
      <c r="AT51" s="55">
        <f>'Bütünleme Sınavı'!AT218</f>
        <v>0</v>
      </c>
      <c r="AU51" s="55">
        <f>'Bütünleme Sınavı'!AU218</f>
        <v>0</v>
      </c>
      <c r="AW51" s="55">
        <f t="shared" si="5"/>
        <v>48</v>
      </c>
      <c r="AX51" s="55">
        <f t="shared" ref="AX51:BG51" si="195">IF($AK51=0,Z51,AL51)</f>
        <v>0</v>
      </c>
      <c r="AY51" s="55">
        <f t="shared" si="195"/>
        <v>0</v>
      </c>
      <c r="AZ51" s="55">
        <f t="shared" si="195"/>
        <v>0</v>
      </c>
      <c r="BA51" s="55">
        <f t="shared" si="195"/>
        <v>0</v>
      </c>
      <c r="BB51" s="55">
        <f t="shared" si="195"/>
        <v>0</v>
      </c>
      <c r="BC51" s="55">
        <f t="shared" si="195"/>
        <v>0</v>
      </c>
      <c r="BD51" s="55">
        <f t="shared" si="195"/>
        <v>0</v>
      </c>
      <c r="BE51" s="55">
        <f t="shared" si="195"/>
        <v>0</v>
      </c>
      <c r="BF51" s="55">
        <f t="shared" si="195"/>
        <v>0</v>
      </c>
      <c r="BG51" s="55">
        <f t="shared" si="195"/>
        <v>0</v>
      </c>
      <c r="BI51" s="55">
        <f t="shared" si="7"/>
        <v>48</v>
      </c>
      <c r="BJ51" s="55">
        <f t="shared" ref="BJ51:BS51" si="196">O206+N51+AX51</f>
        <v>0</v>
      </c>
      <c r="BK51" s="55">
        <f t="shared" si="196"/>
        <v>0</v>
      </c>
      <c r="BL51" s="55">
        <f t="shared" si="196"/>
        <v>0</v>
      </c>
      <c r="BM51" s="55">
        <f t="shared" si="196"/>
        <v>0</v>
      </c>
      <c r="BN51" s="55">
        <f t="shared" si="196"/>
        <v>0</v>
      </c>
      <c r="BO51" s="55">
        <f t="shared" si="196"/>
        <v>0</v>
      </c>
      <c r="BP51" s="55">
        <f t="shared" si="196"/>
        <v>0</v>
      </c>
      <c r="BQ51" s="55">
        <f t="shared" si="196"/>
        <v>0</v>
      </c>
      <c r="BR51" s="55">
        <f t="shared" si="196"/>
        <v>0</v>
      </c>
      <c r="BS51" s="55">
        <f t="shared" si="196"/>
        <v>0</v>
      </c>
      <c r="CH51" s="55">
        <f t="shared" si="9"/>
        <v>48</v>
      </c>
      <c r="CI51" s="55">
        <f t="shared" ref="CI51:CR51" si="197">IF($AK51=0,IF($A206=0,IF(BW$4&gt;0,BJ51/BW$4,0),IF(BW$6&gt;0,BJ51/BW$6,0)),IF($A206=0,IF(BW$5&gt;0,BJ51/BW$5,0),IF(BW$7&gt;0,BJ51/BW$7,0)))</f>
        <v>0</v>
      </c>
      <c r="CJ51" s="55">
        <f t="shared" si="197"/>
        <v>0</v>
      </c>
      <c r="CK51" s="55">
        <f t="shared" si="197"/>
        <v>0</v>
      </c>
      <c r="CL51" s="55">
        <f t="shared" si="197"/>
        <v>0</v>
      </c>
      <c r="CM51" s="55">
        <f t="shared" si="197"/>
        <v>0</v>
      </c>
      <c r="CN51" s="55">
        <f t="shared" si="197"/>
        <v>0</v>
      </c>
      <c r="CO51" s="55">
        <f t="shared" si="197"/>
        <v>0</v>
      </c>
      <c r="CP51" s="55">
        <f t="shared" si="197"/>
        <v>0</v>
      </c>
      <c r="CQ51" s="55">
        <f t="shared" si="197"/>
        <v>0</v>
      </c>
      <c r="CR51" s="55">
        <f t="shared" si="197"/>
        <v>0</v>
      </c>
      <c r="DI51" s="55">
        <f t="shared" si="11"/>
        <v>48</v>
      </c>
      <c r="DJ51" s="79">
        <v>0.0</v>
      </c>
      <c r="DK51" s="55">
        <v>0.0</v>
      </c>
      <c r="DL51" s="55">
        <v>0.0</v>
      </c>
      <c r="DM51" s="55">
        <v>0.0</v>
      </c>
      <c r="DN51" s="55">
        <v>0.0</v>
      </c>
      <c r="DO51" s="55">
        <v>0.0</v>
      </c>
      <c r="DP51" s="55">
        <v>0.0</v>
      </c>
      <c r="DQ51" s="55">
        <v>0.0</v>
      </c>
      <c r="DR51" s="55">
        <v>0.0</v>
      </c>
      <c r="DS51" s="55">
        <v>0.0</v>
      </c>
      <c r="DT51" s="80">
        <v>0.0</v>
      </c>
      <c r="DW51" s="55">
        <f t="shared" si="12"/>
        <v>48</v>
      </c>
      <c r="DX51" s="79">
        <f t="shared" ref="DX51:EH51" si="198">IF(CV$14&gt;0,DJ51/CV$14,0)</f>
        <v>0</v>
      </c>
      <c r="DY51" s="55">
        <f t="shared" si="198"/>
        <v>0</v>
      </c>
      <c r="DZ51" s="55">
        <f t="shared" si="198"/>
        <v>0</v>
      </c>
      <c r="EA51" s="55">
        <f t="shared" si="198"/>
        <v>0</v>
      </c>
      <c r="EB51" s="55">
        <f t="shared" si="198"/>
        <v>0</v>
      </c>
      <c r="EC51" s="55">
        <f t="shared" si="198"/>
        <v>0</v>
      </c>
      <c r="ED51" s="55">
        <f t="shared" si="198"/>
        <v>0</v>
      </c>
      <c r="EE51" s="55">
        <f t="shared" si="198"/>
        <v>0</v>
      </c>
      <c r="EF51" s="55">
        <f t="shared" si="198"/>
        <v>0</v>
      </c>
      <c r="EG51" s="55">
        <f t="shared" si="198"/>
        <v>0</v>
      </c>
      <c r="EH51" s="80">
        <f t="shared" si="198"/>
        <v>0</v>
      </c>
    </row>
    <row r="52" ht="15.75" customHeight="1">
      <c r="A52" s="55">
        <f>'Vize Sınavı'!AL219</f>
        <v>49</v>
      </c>
      <c r="B52" s="55">
        <f>'Vize Sınavı'!AM219</f>
        <v>0</v>
      </c>
      <c r="C52" s="55">
        <f>'Vize Sınavı'!AN219</f>
        <v>0</v>
      </c>
      <c r="D52" s="55">
        <f>'Vize Sınavı'!AO219</f>
        <v>0</v>
      </c>
      <c r="E52" s="55">
        <f>'Vize Sınavı'!AP219</f>
        <v>0</v>
      </c>
      <c r="F52" s="55">
        <f>'Vize Sınavı'!AQ219</f>
        <v>0</v>
      </c>
      <c r="G52" s="55">
        <f>'Vize Sınavı'!AR219</f>
        <v>0</v>
      </c>
      <c r="H52" s="55">
        <f>'Vize Sınavı'!AS219</f>
        <v>0</v>
      </c>
      <c r="I52" s="55">
        <f>'Vize Sınavı'!AT219</f>
        <v>0</v>
      </c>
      <c r="J52" s="55">
        <f>'Vize Sınavı'!AU219</f>
        <v>0</v>
      </c>
      <c r="K52" s="55">
        <f>'Vize Sınavı'!AV219</f>
        <v>0</v>
      </c>
      <c r="M52" s="55">
        <f>'Ödev-Quiz-Deney'!AA219</f>
        <v>49</v>
      </c>
      <c r="N52" s="55">
        <f>'Ödev-Quiz-Deney'!AB219</f>
        <v>0</v>
      </c>
      <c r="O52" s="55">
        <f>'Ödev-Quiz-Deney'!AC219</f>
        <v>0</v>
      </c>
      <c r="P52" s="55">
        <f>'Ödev-Quiz-Deney'!AD219</f>
        <v>0</v>
      </c>
      <c r="Q52" s="55">
        <f>'Ödev-Quiz-Deney'!AE219</f>
        <v>0</v>
      </c>
      <c r="R52" s="55">
        <f>'Ödev-Quiz-Deney'!AF219</f>
        <v>0</v>
      </c>
      <c r="S52" s="55">
        <f>'Ödev-Quiz-Deney'!AG219</f>
        <v>0</v>
      </c>
      <c r="T52" s="55">
        <f>'Ödev-Quiz-Deney'!AH219</f>
        <v>0</v>
      </c>
      <c r="U52" s="55">
        <f>'Ödev-Quiz-Deney'!AI219</f>
        <v>0</v>
      </c>
      <c r="V52" s="55">
        <f>'Ödev-Quiz-Deney'!AJ219</f>
        <v>0</v>
      </c>
      <c r="W52" s="55">
        <f>'Ödev-Quiz-Deney'!AK219</f>
        <v>0</v>
      </c>
      <c r="Y52" s="55">
        <f>'Final Sınavı'!AK219</f>
        <v>49</v>
      </c>
      <c r="Z52" s="55">
        <f>'Final Sınavı'!AL219</f>
        <v>0</v>
      </c>
      <c r="AA52" s="55">
        <f>'Final Sınavı'!AM219</f>
        <v>0</v>
      </c>
      <c r="AB52" s="55">
        <f>'Final Sınavı'!AN219</f>
        <v>0</v>
      </c>
      <c r="AC52" s="55">
        <f>'Final Sınavı'!AO219</f>
        <v>0</v>
      </c>
      <c r="AD52" s="55">
        <f>'Final Sınavı'!AP219</f>
        <v>0</v>
      </c>
      <c r="AE52" s="55">
        <f>'Final Sınavı'!AQ219</f>
        <v>0</v>
      </c>
      <c r="AF52" s="55">
        <f>'Final Sınavı'!AR219</f>
        <v>0</v>
      </c>
      <c r="AG52" s="55">
        <f>'Final Sınavı'!AS219</f>
        <v>0</v>
      </c>
      <c r="AH52" s="55">
        <f>'Final Sınavı'!AT219</f>
        <v>0</v>
      </c>
      <c r="AI52" s="55">
        <f>'Final Sınavı'!AU219</f>
        <v>0</v>
      </c>
      <c r="AK52" s="55">
        <f>'Bütünleme Sınavı'!AK219</f>
        <v>49</v>
      </c>
      <c r="AL52" s="55">
        <f>'Bütünleme Sınavı'!AL219</f>
        <v>0</v>
      </c>
      <c r="AM52" s="55">
        <f>'Bütünleme Sınavı'!AM219</f>
        <v>0</v>
      </c>
      <c r="AN52" s="55">
        <f>'Bütünleme Sınavı'!AN219</f>
        <v>0</v>
      </c>
      <c r="AO52" s="55">
        <f>'Bütünleme Sınavı'!AO219</f>
        <v>0</v>
      </c>
      <c r="AP52" s="55">
        <f>'Bütünleme Sınavı'!AP219</f>
        <v>0</v>
      </c>
      <c r="AQ52" s="55">
        <f>'Bütünleme Sınavı'!AQ219</f>
        <v>0</v>
      </c>
      <c r="AR52" s="55">
        <f>'Bütünleme Sınavı'!AR219</f>
        <v>0</v>
      </c>
      <c r="AS52" s="55">
        <f>'Bütünleme Sınavı'!AS219</f>
        <v>0</v>
      </c>
      <c r="AT52" s="55">
        <f>'Bütünleme Sınavı'!AT219</f>
        <v>0</v>
      </c>
      <c r="AU52" s="55">
        <f>'Bütünleme Sınavı'!AU219</f>
        <v>0</v>
      </c>
      <c r="AW52" s="55">
        <f t="shared" si="5"/>
        <v>49</v>
      </c>
      <c r="AX52" s="55">
        <f t="shared" ref="AX52:BG52" si="199">IF($AK52=0,Z52,AL52)</f>
        <v>0</v>
      </c>
      <c r="AY52" s="55">
        <f t="shared" si="199"/>
        <v>0</v>
      </c>
      <c r="AZ52" s="55">
        <f t="shared" si="199"/>
        <v>0</v>
      </c>
      <c r="BA52" s="55">
        <f t="shared" si="199"/>
        <v>0</v>
      </c>
      <c r="BB52" s="55">
        <f t="shared" si="199"/>
        <v>0</v>
      </c>
      <c r="BC52" s="55">
        <f t="shared" si="199"/>
        <v>0</v>
      </c>
      <c r="BD52" s="55">
        <f t="shared" si="199"/>
        <v>0</v>
      </c>
      <c r="BE52" s="55">
        <f t="shared" si="199"/>
        <v>0</v>
      </c>
      <c r="BF52" s="55">
        <f t="shared" si="199"/>
        <v>0</v>
      </c>
      <c r="BG52" s="55">
        <f t="shared" si="199"/>
        <v>0</v>
      </c>
      <c r="BI52" s="55">
        <f t="shared" si="7"/>
        <v>49</v>
      </c>
      <c r="BJ52" s="55">
        <f t="shared" ref="BJ52:BS52" si="200">O207+N52+AX52</f>
        <v>0</v>
      </c>
      <c r="BK52" s="55">
        <f t="shared" si="200"/>
        <v>0</v>
      </c>
      <c r="BL52" s="55">
        <f t="shared" si="200"/>
        <v>0</v>
      </c>
      <c r="BM52" s="55">
        <f t="shared" si="200"/>
        <v>0</v>
      </c>
      <c r="BN52" s="55">
        <f t="shared" si="200"/>
        <v>0</v>
      </c>
      <c r="BO52" s="55">
        <f t="shared" si="200"/>
        <v>0</v>
      </c>
      <c r="BP52" s="55">
        <f t="shared" si="200"/>
        <v>0</v>
      </c>
      <c r="BQ52" s="55">
        <f t="shared" si="200"/>
        <v>0</v>
      </c>
      <c r="BR52" s="55">
        <f t="shared" si="200"/>
        <v>0</v>
      </c>
      <c r="BS52" s="55">
        <f t="shared" si="200"/>
        <v>0</v>
      </c>
      <c r="CH52" s="55">
        <f t="shared" si="9"/>
        <v>49</v>
      </c>
      <c r="CI52" s="55">
        <f t="shared" ref="CI52:CR52" si="201">IF($AK52=0,IF($A207=0,IF(BW$4&gt;0,BJ52/BW$4,0),IF(BW$6&gt;0,BJ52/BW$6,0)),IF($A207=0,IF(BW$5&gt;0,BJ52/BW$5,0),IF(BW$7&gt;0,BJ52/BW$7,0)))</f>
        <v>0</v>
      </c>
      <c r="CJ52" s="55">
        <f t="shared" si="201"/>
        <v>0</v>
      </c>
      <c r="CK52" s="55">
        <f t="shared" si="201"/>
        <v>0</v>
      </c>
      <c r="CL52" s="55">
        <f t="shared" si="201"/>
        <v>0</v>
      </c>
      <c r="CM52" s="55">
        <f t="shared" si="201"/>
        <v>0</v>
      </c>
      <c r="CN52" s="55">
        <f t="shared" si="201"/>
        <v>0</v>
      </c>
      <c r="CO52" s="55">
        <f t="shared" si="201"/>
        <v>0</v>
      </c>
      <c r="CP52" s="55">
        <f t="shared" si="201"/>
        <v>0</v>
      </c>
      <c r="CQ52" s="55">
        <f t="shared" si="201"/>
        <v>0</v>
      </c>
      <c r="CR52" s="55">
        <f t="shared" si="201"/>
        <v>0</v>
      </c>
      <c r="DI52" s="55">
        <f t="shared" si="11"/>
        <v>49</v>
      </c>
      <c r="DJ52" s="79">
        <v>0.0</v>
      </c>
      <c r="DK52" s="55">
        <v>0.0</v>
      </c>
      <c r="DL52" s="55">
        <v>0.0</v>
      </c>
      <c r="DM52" s="55">
        <v>0.0</v>
      </c>
      <c r="DN52" s="55">
        <v>0.0</v>
      </c>
      <c r="DO52" s="55">
        <v>0.0</v>
      </c>
      <c r="DP52" s="55">
        <v>0.0</v>
      </c>
      <c r="DQ52" s="55">
        <v>0.0</v>
      </c>
      <c r="DR52" s="55">
        <v>0.0</v>
      </c>
      <c r="DS52" s="55">
        <v>0.0</v>
      </c>
      <c r="DT52" s="80">
        <v>0.0</v>
      </c>
      <c r="DW52" s="55">
        <f t="shared" si="12"/>
        <v>49</v>
      </c>
      <c r="DX52" s="79">
        <f t="shared" ref="DX52:EH52" si="202">IF(CV$14&gt;0,DJ52/CV$14,0)</f>
        <v>0</v>
      </c>
      <c r="DY52" s="55">
        <f t="shared" si="202"/>
        <v>0</v>
      </c>
      <c r="DZ52" s="55">
        <f t="shared" si="202"/>
        <v>0</v>
      </c>
      <c r="EA52" s="55">
        <f t="shared" si="202"/>
        <v>0</v>
      </c>
      <c r="EB52" s="55">
        <f t="shared" si="202"/>
        <v>0</v>
      </c>
      <c r="EC52" s="55">
        <f t="shared" si="202"/>
        <v>0</v>
      </c>
      <c r="ED52" s="55">
        <f t="shared" si="202"/>
        <v>0</v>
      </c>
      <c r="EE52" s="55">
        <f t="shared" si="202"/>
        <v>0</v>
      </c>
      <c r="EF52" s="55">
        <f t="shared" si="202"/>
        <v>0</v>
      </c>
      <c r="EG52" s="55">
        <f t="shared" si="202"/>
        <v>0</v>
      </c>
      <c r="EH52" s="80">
        <f t="shared" si="202"/>
        <v>0</v>
      </c>
    </row>
    <row r="53" ht="15.75" customHeight="1">
      <c r="A53" s="55">
        <f>'Vize Sınavı'!AL220</f>
        <v>50</v>
      </c>
      <c r="B53" s="55">
        <f>'Vize Sınavı'!AM220</f>
        <v>0</v>
      </c>
      <c r="C53" s="55">
        <f>'Vize Sınavı'!AN220</f>
        <v>0</v>
      </c>
      <c r="D53" s="55">
        <f>'Vize Sınavı'!AO220</f>
        <v>0</v>
      </c>
      <c r="E53" s="55">
        <f>'Vize Sınavı'!AP220</f>
        <v>0</v>
      </c>
      <c r="F53" s="55">
        <f>'Vize Sınavı'!AQ220</f>
        <v>0</v>
      </c>
      <c r="G53" s="55">
        <f>'Vize Sınavı'!AR220</f>
        <v>0</v>
      </c>
      <c r="H53" s="55">
        <f>'Vize Sınavı'!AS220</f>
        <v>0</v>
      </c>
      <c r="I53" s="55">
        <f>'Vize Sınavı'!AT220</f>
        <v>0</v>
      </c>
      <c r="J53" s="55">
        <f>'Vize Sınavı'!AU220</f>
        <v>0</v>
      </c>
      <c r="K53" s="55">
        <f>'Vize Sınavı'!AV220</f>
        <v>0</v>
      </c>
      <c r="M53" s="55">
        <f>'Ödev-Quiz-Deney'!AA220</f>
        <v>50</v>
      </c>
      <c r="N53" s="55">
        <f>'Ödev-Quiz-Deney'!AB220</f>
        <v>0</v>
      </c>
      <c r="O53" s="55">
        <f>'Ödev-Quiz-Deney'!AC220</f>
        <v>0</v>
      </c>
      <c r="P53" s="55">
        <f>'Ödev-Quiz-Deney'!AD220</f>
        <v>0</v>
      </c>
      <c r="Q53" s="55">
        <f>'Ödev-Quiz-Deney'!AE220</f>
        <v>0</v>
      </c>
      <c r="R53" s="55">
        <f>'Ödev-Quiz-Deney'!AF220</f>
        <v>0</v>
      </c>
      <c r="S53" s="55">
        <f>'Ödev-Quiz-Deney'!AG220</f>
        <v>0</v>
      </c>
      <c r="T53" s="55">
        <f>'Ödev-Quiz-Deney'!AH220</f>
        <v>0</v>
      </c>
      <c r="U53" s="55">
        <f>'Ödev-Quiz-Deney'!AI220</f>
        <v>0</v>
      </c>
      <c r="V53" s="55">
        <f>'Ödev-Quiz-Deney'!AJ220</f>
        <v>0</v>
      </c>
      <c r="W53" s="55">
        <f>'Ödev-Quiz-Deney'!AK220</f>
        <v>0</v>
      </c>
      <c r="Y53" s="55">
        <f>'Final Sınavı'!AK220</f>
        <v>50</v>
      </c>
      <c r="Z53" s="55">
        <f>'Final Sınavı'!AL220</f>
        <v>0</v>
      </c>
      <c r="AA53" s="55">
        <f>'Final Sınavı'!AM220</f>
        <v>0</v>
      </c>
      <c r="AB53" s="55">
        <f>'Final Sınavı'!AN220</f>
        <v>0</v>
      </c>
      <c r="AC53" s="55">
        <f>'Final Sınavı'!AO220</f>
        <v>0</v>
      </c>
      <c r="AD53" s="55">
        <f>'Final Sınavı'!AP220</f>
        <v>0</v>
      </c>
      <c r="AE53" s="55">
        <f>'Final Sınavı'!AQ220</f>
        <v>0</v>
      </c>
      <c r="AF53" s="55">
        <f>'Final Sınavı'!AR220</f>
        <v>0</v>
      </c>
      <c r="AG53" s="55">
        <f>'Final Sınavı'!AS220</f>
        <v>0</v>
      </c>
      <c r="AH53" s="55">
        <f>'Final Sınavı'!AT220</f>
        <v>0</v>
      </c>
      <c r="AI53" s="55">
        <f>'Final Sınavı'!AU220</f>
        <v>0</v>
      </c>
      <c r="AK53" s="55">
        <f>'Bütünleme Sınavı'!AK220</f>
        <v>50</v>
      </c>
      <c r="AL53" s="55">
        <f>'Bütünleme Sınavı'!AL220</f>
        <v>0</v>
      </c>
      <c r="AM53" s="55">
        <f>'Bütünleme Sınavı'!AM220</f>
        <v>0</v>
      </c>
      <c r="AN53" s="55">
        <f>'Bütünleme Sınavı'!AN220</f>
        <v>0</v>
      </c>
      <c r="AO53" s="55">
        <f>'Bütünleme Sınavı'!AO220</f>
        <v>0</v>
      </c>
      <c r="AP53" s="55">
        <f>'Bütünleme Sınavı'!AP220</f>
        <v>0</v>
      </c>
      <c r="AQ53" s="55">
        <f>'Bütünleme Sınavı'!AQ220</f>
        <v>0</v>
      </c>
      <c r="AR53" s="55">
        <f>'Bütünleme Sınavı'!AR220</f>
        <v>0</v>
      </c>
      <c r="AS53" s="55">
        <f>'Bütünleme Sınavı'!AS220</f>
        <v>0</v>
      </c>
      <c r="AT53" s="55">
        <f>'Bütünleme Sınavı'!AT220</f>
        <v>0</v>
      </c>
      <c r="AU53" s="55">
        <f>'Bütünleme Sınavı'!AU220</f>
        <v>0</v>
      </c>
      <c r="AW53" s="55">
        <f t="shared" si="5"/>
        <v>50</v>
      </c>
      <c r="AX53" s="55">
        <f t="shared" ref="AX53:BG53" si="203">IF($AK53=0,Z53,AL53)</f>
        <v>0</v>
      </c>
      <c r="AY53" s="55">
        <f t="shared" si="203"/>
        <v>0</v>
      </c>
      <c r="AZ53" s="55">
        <f t="shared" si="203"/>
        <v>0</v>
      </c>
      <c r="BA53" s="55">
        <f t="shared" si="203"/>
        <v>0</v>
      </c>
      <c r="BB53" s="55">
        <f t="shared" si="203"/>
        <v>0</v>
      </c>
      <c r="BC53" s="55">
        <f t="shared" si="203"/>
        <v>0</v>
      </c>
      <c r="BD53" s="55">
        <f t="shared" si="203"/>
        <v>0</v>
      </c>
      <c r="BE53" s="55">
        <f t="shared" si="203"/>
        <v>0</v>
      </c>
      <c r="BF53" s="55">
        <f t="shared" si="203"/>
        <v>0</v>
      </c>
      <c r="BG53" s="55">
        <f t="shared" si="203"/>
        <v>0</v>
      </c>
      <c r="BI53" s="55">
        <f t="shared" si="7"/>
        <v>50</v>
      </c>
      <c r="BJ53" s="55">
        <f t="shared" ref="BJ53:BS53" si="204">O208+N53+AX53</f>
        <v>0</v>
      </c>
      <c r="BK53" s="55">
        <f t="shared" si="204"/>
        <v>0</v>
      </c>
      <c r="BL53" s="55">
        <f t="shared" si="204"/>
        <v>0</v>
      </c>
      <c r="BM53" s="55">
        <f t="shared" si="204"/>
        <v>0</v>
      </c>
      <c r="BN53" s="55">
        <f t="shared" si="204"/>
        <v>0</v>
      </c>
      <c r="BO53" s="55">
        <f t="shared" si="204"/>
        <v>0</v>
      </c>
      <c r="BP53" s="55">
        <f t="shared" si="204"/>
        <v>0</v>
      </c>
      <c r="BQ53" s="55">
        <f t="shared" si="204"/>
        <v>0</v>
      </c>
      <c r="BR53" s="55">
        <f t="shared" si="204"/>
        <v>0</v>
      </c>
      <c r="BS53" s="55">
        <f t="shared" si="204"/>
        <v>0</v>
      </c>
      <c r="CH53" s="55">
        <f t="shared" si="9"/>
        <v>50</v>
      </c>
      <c r="CI53" s="55">
        <f t="shared" ref="CI53:CR53" si="205">IF($AK53=0,IF($A208=0,IF(BW$4&gt;0,BJ53/BW$4,0),IF(BW$6&gt;0,BJ53/BW$6,0)),IF($A208=0,IF(BW$5&gt;0,BJ53/BW$5,0),IF(BW$7&gt;0,BJ53/BW$7,0)))</f>
        <v>0</v>
      </c>
      <c r="CJ53" s="55">
        <f t="shared" si="205"/>
        <v>0</v>
      </c>
      <c r="CK53" s="55">
        <f t="shared" si="205"/>
        <v>0</v>
      </c>
      <c r="CL53" s="55">
        <f t="shared" si="205"/>
        <v>0</v>
      </c>
      <c r="CM53" s="55">
        <f t="shared" si="205"/>
        <v>0</v>
      </c>
      <c r="CN53" s="55">
        <f t="shared" si="205"/>
        <v>0</v>
      </c>
      <c r="CO53" s="55">
        <f t="shared" si="205"/>
        <v>0</v>
      </c>
      <c r="CP53" s="55">
        <f t="shared" si="205"/>
        <v>0</v>
      </c>
      <c r="CQ53" s="55">
        <f t="shared" si="205"/>
        <v>0</v>
      </c>
      <c r="CR53" s="55">
        <f t="shared" si="205"/>
        <v>0</v>
      </c>
      <c r="DI53" s="55">
        <f t="shared" si="11"/>
        <v>50</v>
      </c>
      <c r="DJ53" s="79">
        <v>0.0</v>
      </c>
      <c r="DK53" s="55">
        <v>0.0</v>
      </c>
      <c r="DL53" s="55">
        <v>0.0</v>
      </c>
      <c r="DM53" s="55">
        <v>0.0</v>
      </c>
      <c r="DN53" s="55">
        <v>0.0</v>
      </c>
      <c r="DO53" s="55">
        <v>0.0</v>
      </c>
      <c r="DP53" s="55">
        <v>0.0</v>
      </c>
      <c r="DQ53" s="55">
        <v>0.0</v>
      </c>
      <c r="DR53" s="55">
        <v>0.0</v>
      </c>
      <c r="DS53" s="55">
        <v>0.0</v>
      </c>
      <c r="DT53" s="80">
        <v>0.0</v>
      </c>
      <c r="DW53" s="55">
        <f t="shared" si="12"/>
        <v>50</v>
      </c>
      <c r="DX53" s="79">
        <f t="shared" ref="DX53:EH53" si="206">IF(CV$14&gt;0,DJ53/CV$14,0)</f>
        <v>0</v>
      </c>
      <c r="DY53" s="55">
        <f t="shared" si="206"/>
        <v>0</v>
      </c>
      <c r="DZ53" s="55">
        <f t="shared" si="206"/>
        <v>0</v>
      </c>
      <c r="EA53" s="55">
        <f t="shared" si="206"/>
        <v>0</v>
      </c>
      <c r="EB53" s="55">
        <f t="shared" si="206"/>
        <v>0</v>
      </c>
      <c r="EC53" s="55">
        <f t="shared" si="206"/>
        <v>0</v>
      </c>
      <c r="ED53" s="55">
        <f t="shared" si="206"/>
        <v>0</v>
      </c>
      <c r="EE53" s="55">
        <f t="shared" si="206"/>
        <v>0</v>
      </c>
      <c r="EF53" s="55">
        <f t="shared" si="206"/>
        <v>0</v>
      </c>
      <c r="EG53" s="55">
        <f t="shared" si="206"/>
        <v>0</v>
      </c>
      <c r="EH53" s="80">
        <f t="shared" si="206"/>
        <v>0</v>
      </c>
    </row>
    <row r="54" ht="15.75" customHeight="1">
      <c r="A54" s="55">
        <f>'Vize Sınavı'!AL221</f>
        <v>51</v>
      </c>
      <c r="B54" s="55">
        <f>'Vize Sınavı'!AM221</f>
        <v>0</v>
      </c>
      <c r="C54" s="55">
        <f>'Vize Sınavı'!AN221</f>
        <v>0</v>
      </c>
      <c r="D54" s="55">
        <f>'Vize Sınavı'!AO221</f>
        <v>0</v>
      </c>
      <c r="E54" s="55">
        <f>'Vize Sınavı'!AP221</f>
        <v>0</v>
      </c>
      <c r="F54" s="55">
        <f>'Vize Sınavı'!AQ221</f>
        <v>0</v>
      </c>
      <c r="G54" s="55">
        <f>'Vize Sınavı'!AR221</f>
        <v>0</v>
      </c>
      <c r="H54" s="55">
        <f>'Vize Sınavı'!AS221</f>
        <v>0</v>
      </c>
      <c r="I54" s="55">
        <f>'Vize Sınavı'!AT221</f>
        <v>0</v>
      </c>
      <c r="J54" s="55">
        <f>'Vize Sınavı'!AU221</f>
        <v>0</v>
      </c>
      <c r="K54" s="55">
        <f>'Vize Sınavı'!AV221</f>
        <v>0</v>
      </c>
      <c r="M54" s="55">
        <f>'Ödev-Quiz-Deney'!AA221</f>
        <v>51</v>
      </c>
      <c r="N54" s="55">
        <f>'Ödev-Quiz-Deney'!AB221</f>
        <v>0</v>
      </c>
      <c r="O54" s="55">
        <f>'Ödev-Quiz-Deney'!AC221</f>
        <v>0</v>
      </c>
      <c r="P54" s="55">
        <f>'Ödev-Quiz-Deney'!AD221</f>
        <v>0</v>
      </c>
      <c r="Q54" s="55">
        <f>'Ödev-Quiz-Deney'!AE221</f>
        <v>0</v>
      </c>
      <c r="R54" s="55">
        <f>'Ödev-Quiz-Deney'!AF221</f>
        <v>0</v>
      </c>
      <c r="S54" s="55">
        <f>'Ödev-Quiz-Deney'!AG221</f>
        <v>0</v>
      </c>
      <c r="T54" s="55">
        <f>'Ödev-Quiz-Deney'!AH221</f>
        <v>0</v>
      </c>
      <c r="U54" s="55">
        <f>'Ödev-Quiz-Deney'!AI221</f>
        <v>0</v>
      </c>
      <c r="V54" s="55">
        <f>'Ödev-Quiz-Deney'!AJ221</f>
        <v>0</v>
      </c>
      <c r="W54" s="55">
        <f>'Ödev-Quiz-Deney'!AK221</f>
        <v>0</v>
      </c>
      <c r="Y54" s="55">
        <f>'Final Sınavı'!AK221</f>
        <v>51</v>
      </c>
      <c r="Z54" s="55">
        <f>'Final Sınavı'!AL221</f>
        <v>0</v>
      </c>
      <c r="AA54" s="55">
        <f>'Final Sınavı'!AM221</f>
        <v>0</v>
      </c>
      <c r="AB54" s="55">
        <f>'Final Sınavı'!AN221</f>
        <v>0</v>
      </c>
      <c r="AC54" s="55">
        <f>'Final Sınavı'!AO221</f>
        <v>0</v>
      </c>
      <c r="AD54" s="55">
        <f>'Final Sınavı'!AP221</f>
        <v>0</v>
      </c>
      <c r="AE54" s="55">
        <f>'Final Sınavı'!AQ221</f>
        <v>0</v>
      </c>
      <c r="AF54" s="55">
        <f>'Final Sınavı'!AR221</f>
        <v>0</v>
      </c>
      <c r="AG54" s="55">
        <f>'Final Sınavı'!AS221</f>
        <v>0</v>
      </c>
      <c r="AH54" s="55">
        <f>'Final Sınavı'!AT221</f>
        <v>0</v>
      </c>
      <c r="AI54" s="55">
        <f>'Final Sınavı'!AU221</f>
        <v>0</v>
      </c>
      <c r="AK54" s="55">
        <f>'Bütünleme Sınavı'!AK221</f>
        <v>51</v>
      </c>
      <c r="AL54" s="55">
        <f>'Bütünleme Sınavı'!AL221</f>
        <v>0</v>
      </c>
      <c r="AM54" s="55">
        <f>'Bütünleme Sınavı'!AM221</f>
        <v>0</v>
      </c>
      <c r="AN54" s="55">
        <f>'Bütünleme Sınavı'!AN221</f>
        <v>0</v>
      </c>
      <c r="AO54" s="55">
        <f>'Bütünleme Sınavı'!AO221</f>
        <v>0</v>
      </c>
      <c r="AP54" s="55">
        <f>'Bütünleme Sınavı'!AP221</f>
        <v>0</v>
      </c>
      <c r="AQ54" s="55">
        <f>'Bütünleme Sınavı'!AQ221</f>
        <v>0</v>
      </c>
      <c r="AR54" s="55">
        <f>'Bütünleme Sınavı'!AR221</f>
        <v>0</v>
      </c>
      <c r="AS54" s="55">
        <f>'Bütünleme Sınavı'!AS221</f>
        <v>0</v>
      </c>
      <c r="AT54" s="55">
        <f>'Bütünleme Sınavı'!AT221</f>
        <v>0</v>
      </c>
      <c r="AU54" s="55">
        <f>'Bütünleme Sınavı'!AU221</f>
        <v>0</v>
      </c>
      <c r="AW54" s="55">
        <f t="shared" si="5"/>
        <v>51</v>
      </c>
      <c r="AX54" s="55">
        <f t="shared" ref="AX54:BG54" si="207">IF($AK54=0,Z54,AL54)</f>
        <v>0</v>
      </c>
      <c r="AY54" s="55">
        <f t="shared" si="207"/>
        <v>0</v>
      </c>
      <c r="AZ54" s="55">
        <f t="shared" si="207"/>
        <v>0</v>
      </c>
      <c r="BA54" s="55">
        <f t="shared" si="207"/>
        <v>0</v>
      </c>
      <c r="BB54" s="55">
        <f t="shared" si="207"/>
        <v>0</v>
      </c>
      <c r="BC54" s="55">
        <f t="shared" si="207"/>
        <v>0</v>
      </c>
      <c r="BD54" s="55">
        <f t="shared" si="207"/>
        <v>0</v>
      </c>
      <c r="BE54" s="55">
        <f t="shared" si="207"/>
        <v>0</v>
      </c>
      <c r="BF54" s="55">
        <f t="shared" si="207"/>
        <v>0</v>
      </c>
      <c r="BG54" s="55">
        <f t="shared" si="207"/>
        <v>0</v>
      </c>
      <c r="BI54" s="55">
        <f t="shared" si="7"/>
        <v>51</v>
      </c>
      <c r="BJ54" s="55">
        <f t="shared" ref="BJ54:BS54" si="208">O209+N54+AX54</f>
        <v>0</v>
      </c>
      <c r="BK54" s="55">
        <f t="shared" si="208"/>
        <v>0</v>
      </c>
      <c r="BL54" s="55">
        <f t="shared" si="208"/>
        <v>0</v>
      </c>
      <c r="BM54" s="55">
        <f t="shared" si="208"/>
        <v>0</v>
      </c>
      <c r="BN54" s="55">
        <f t="shared" si="208"/>
        <v>0</v>
      </c>
      <c r="BO54" s="55">
        <f t="shared" si="208"/>
        <v>0</v>
      </c>
      <c r="BP54" s="55">
        <f t="shared" si="208"/>
        <v>0</v>
      </c>
      <c r="BQ54" s="55">
        <f t="shared" si="208"/>
        <v>0</v>
      </c>
      <c r="BR54" s="55">
        <f t="shared" si="208"/>
        <v>0</v>
      </c>
      <c r="BS54" s="55">
        <f t="shared" si="208"/>
        <v>0</v>
      </c>
      <c r="CH54" s="55">
        <f t="shared" si="9"/>
        <v>51</v>
      </c>
      <c r="CI54" s="55">
        <f t="shared" ref="CI54:CR54" si="209">IF($AK54=0,IF($A209=0,IF(BW$4&gt;0,BJ54/BW$4,0),IF(BW$6&gt;0,BJ54/BW$6,0)),IF($A209=0,IF(BW$5&gt;0,BJ54/BW$5,0),IF(BW$7&gt;0,BJ54/BW$7,0)))</f>
        <v>0</v>
      </c>
      <c r="CJ54" s="55">
        <f t="shared" si="209"/>
        <v>0</v>
      </c>
      <c r="CK54" s="55">
        <f t="shared" si="209"/>
        <v>0</v>
      </c>
      <c r="CL54" s="55">
        <f t="shared" si="209"/>
        <v>0</v>
      </c>
      <c r="CM54" s="55">
        <f t="shared" si="209"/>
        <v>0</v>
      </c>
      <c r="CN54" s="55">
        <f t="shared" si="209"/>
        <v>0</v>
      </c>
      <c r="CO54" s="55">
        <f t="shared" si="209"/>
        <v>0</v>
      </c>
      <c r="CP54" s="55">
        <f t="shared" si="209"/>
        <v>0</v>
      </c>
      <c r="CQ54" s="55">
        <f t="shared" si="209"/>
        <v>0</v>
      </c>
      <c r="CR54" s="55">
        <f t="shared" si="209"/>
        <v>0</v>
      </c>
      <c r="DI54" s="55">
        <f t="shared" si="11"/>
        <v>51</v>
      </c>
      <c r="DJ54" s="79">
        <v>0.0</v>
      </c>
      <c r="DK54" s="55">
        <v>0.0</v>
      </c>
      <c r="DL54" s="55">
        <v>0.0</v>
      </c>
      <c r="DM54" s="55">
        <v>0.0</v>
      </c>
      <c r="DN54" s="55">
        <v>0.0</v>
      </c>
      <c r="DO54" s="55">
        <v>0.0</v>
      </c>
      <c r="DP54" s="55">
        <v>0.0</v>
      </c>
      <c r="DQ54" s="55">
        <v>0.0</v>
      </c>
      <c r="DR54" s="55">
        <v>0.0</v>
      </c>
      <c r="DS54" s="55">
        <v>0.0</v>
      </c>
      <c r="DT54" s="80">
        <v>0.0</v>
      </c>
      <c r="DW54" s="55">
        <f t="shared" si="12"/>
        <v>51</v>
      </c>
      <c r="DX54" s="79">
        <f t="shared" ref="DX54:EH54" si="210">IF(CV$14&gt;0,DJ54/CV$14,0)</f>
        <v>0</v>
      </c>
      <c r="DY54" s="55">
        <f t="shared" si="210"/>
        <v>0</v>
      </c>
      <c r="DZ54" s="55">
        <f t="shared" si="210"/>
        <v>0</v>
      </c>
      <c r="EA54" s="55">
        <f t="shared" si="210"/>
        <v>0</v>
      </c>
      <c r="EB54" s="55">
        <f t="shared" si="210"/>
        <v>0</v>
      </c>
      <c r="EC54" s="55">
        <f t="shared" si="210"/>
        <v>0</v>
      </c>
      <c r="ED54" s="55">
        <f t="shared" si="210"/>
        <v>0</v>
      </c>
      <c r="EE54" s="55">
        <f t="shared" si="210"/>
        <v>0</v>
      </c>
      <c r="EF54" s="55">
        <f t="shared" si="210"/>
        <v>0</v>
      </c>
      <c r="EG54" s="55">
        <f t="shared" si="210"/>
        <v>0</v>
      </c>
      <c r="EH54" s="80">
        <f t="shared" si="210"/>
        <v>0</v>
      </c>
    </row>
    <row r="55" ht="15.75" customHeight="1">
      <c r="A55" s="55">
        <f>'Vize Sınavı'!AL222</f>
        <v>52</v>
      </c>
      <c r="B55" s="55">
        <f>'Vize Sınavı'!AM222</f>
        <v>0</v>
      </c>
      <c r="C55" s="55">
        <f>'Vize Sınavı'!AN222</f>
        <v>0</v>
      </c>
      <c r="D55" s="55">
        <f>'Vize Sınavı'!AO222</f>
        <v>0</v>
      </c>
      <c r="E55" s="55">
        <f>'Vize Sınavı'!AP222</f>
        <v>0</v>
      </c>
      <c r="F55" s="55">
        <f>'Vize Sınavı'!AQ222</f>
        <v>0</v>
      </c>
      <c r="G55" s="55">
        <f>'Vize Sınavı'!AR222</f>
        <v>0</v>
      </c>
      <c r="H55" s="55">
        <f>'Vize Sınavı'!AS222</f>
        <v>0</v>
      </c>
      <c r="I55" s="55">
        <f>'Vize Sınavı'!AT222</f>
        <v>0</v>
      </c>
      <c r="J55" s="55">
        <f>'Vize Sınavı'!AU222</f>
        <v>0</v>
      </c>
      <c r="K55" s="55">
        <f>'Vize Sınavı'!AV222</f>
        <v>0</v>
      </c>
      <c r="M55" s="55">
        <f>'Ödev-Quiz-Deney'!AA222</f>
        <v>52</v>
      </c>
      <c r="N55" s="55">
        <f>'Ödev-Quiz-Deney'!AB222</f>
        <v>0</v>
      </c>
      <c r="O55" s="55">
        <f>'Ödev-Quiz-Deney'!AC222</f>
        <v>0</v>
      </c>
      <c r="P55" s="55">
        <f>'Ödev-Quiz-Deney'!AD222</f>
        <v>0</v>
      </c>
      <c r="Q55" s="55">
        <f>'Ödev-Quiz-Deney'!AE222</f>
        <v>0</v>
      </c>
      <c r="R55" s="55">
        <f>'Ödev-Quiz-Deney'!AF222</f>
        <v>0</v>
      </c>
      <c r="S55" s="55">
        <f>'Ödev-Quiz-Deney'!AG222</f>
        <v>0</v>
      </c>
      <c r="T55" s="55">
        <f>'Ödev-Quiz-Deney'!AH222</f>
        <v>0</v>
      </c>
      <c r="U55" s="55">
        <f>'Ödev-Quiz-Deney'!AI222</f>
        <v>0</v>
      </c>
      <c r="V55" s="55">
        <f>'Ödev-Quiz-Deney'!AJ222</f>
        <v>0</v>
      </c>
      <c r="W55" s="55">
        <f>'Ödev-Quiz-Deney'!AK222</f>
        <v>0</v>
      </c>
      <c r="Y55" s="55">
        <f>'Final Sınavı'!AK222</f>
        <v>52</v>
      </c>
      <c r="Z55" s="55">
        <f>'Final Sınavı'!AL222</f>
        <v>0</v>
      </c>
      <c r="AA55" s="55">
        <f>'Final Sınavı'!AM222</f>
        <v>0</v>
      </c>
      <c r="AB55" s="55">
        <f>'Final Sınavı'!AN222</f>
        <v>0</v>
      </c>
      <c r="AC55" s="55">
        <f>'Final Sınavı'!AO222</f>
        <v>0</v>
      </c>
      <c r="AD55" s="55">
        <f>'Final Sınavı'!AP222</f>
        <v>0</v>
      </c>
      <c r="AE55" s="55">
        <f>'Final Sınavı'!AQ222</f>
        <v>0</v>
      </c>
      <c r="AF55" s="55">
        <f>'Final Sınavı'!AR222</f>
        <v>0</v>
      </c>
      <c r="AG55" s="55">
        <f>'Final Sınavı'!AS222</f>
        <v>0</v>
      </c>
      <c r="AH55" s="55">
        <f>'Final Sınavı'!AT222</f>
        <v>0</v>
      </c>
      <c r="AI55" s="55">
        <f>'Final Sınavı'!AU222</f>
        <v>0</v>
      </c>
      <c r="AK55" s="55">
        <f>'Bütünleme Sınavı'!AK222</f>
        <v>52</v>
      </c>
      <c r="AL55" s="55">
        <f>'Bütünleme Sınavı'!AL222</f>
        <v>0</v>
      </c>
      <c r="AM55" s="55">
        <f>'Bütünleme Sınavı'!AM222</f>
        <v>0</v>
      </c>
      <c r="AN55" s="55">
        <f>'Bütünleme Sınavı'!AN222</f>
        <v>0</v>
      </c>
      <c r="AO55" s="55">
        <f>'Bütünleme Sınavı'!AO222</f>
        <v>0</v>
      </c>
      <c r="AP55" s="55">
        <f>'Bütünleme Sınavı'!AP222</f>
        <v>0</v>
      </c>
      <c r="AQ55" s="55">
        <f>'Bütünleme Sınavı'!AQ222</f>
        <v>0</v>
      </c>
      <c r="AR55" s="55">
        <f>'Bütünleme Sınavı'!AR222</f>
        <v>0</v>
      </c>
      <c r="AS55" s="55">
        <f>'Bütünleme Sınavı'!AS222</f>
        <v>0</v>
      </c>
      <c r="AT55" s="55">
        <f>'Bütünleme Sınavı'!AT222</f>
        <v>0</v>
      </c>
      <c r="AU55" s="55">
        <f>'Bütünleme Sınavı'!AU222</f>
        <v>0</v>
      </c>
      <c r="AW55" s="55">
        <f t="shared" si="5"/>
        <v>52</v>
      </c>
      <c r="AX55" s="55">
        <f t="shared" ref="AX55:BG55" si="211">IF($AK55=0,Z55,AL55)</f>
        <v>0</v>
      </c>
      <c r="AY55" s="55">
        <f t="shared" si="211"/>
        <v>0</v>
      </c>
      <c r="AZ55" s="55">
        <f t="shared" si="211"/>
        <v>0</v>
      </c>
      <c r="BA55" s="55">
        <f t="shared" si="211"/>
        <v>0</v>
      </c>
      <c r="BB55" s="55">
        <f t="shared" si="211"/>
        <v>0</v>
      </c>
      <c r="BC55" s="55">
        <f t="shared" si="211"/>
        <v>0</v>
      </c>
      <c r="BD55" s="55">
        <f t="shared" si="211"/>
        <v>0</v>
      </c>
      <c r="BE55" s="55">
        <f t="shared" si="211"/>
        <v>0</v>
      </c>
      <c r="BF55" s="55">
        <f t="shared" si="211"/>
        <v>0</v>
      </c>
      <c r="BG55" s="55">
        <f t="shared" si="211"/>
        <v>0</v>
      </c>
      <c r="BI55" s="55">
        <f t="shared" si="7"/>
        <v>52</v>
      </c>
      <c r="BJ55" s="55">
        <f t="shared" ref="BJ55:BS55" si="212">O210+N55+AX55</f>
        <v>0</v>
      </c>
      <c r="BK55" s="55">
        <f t="shared" si="212"/>
        <v>0</v>
      </c>
      <c r="BL55" s="55">
        <f t="shared" si="212"/>
        <v>0</v>
      </c>
      <c r="BM55" s="55">
        <f t="shared" si="212"/>
        <v>0</v>
      </c>
      <c r="BN55" s="55">
        <f t="shared" si="212"/>
        <v>0</v>
      </c>
      <c r="BO55" s="55">
        <f t="shared" si="212"/>
        <v>0</v>
      </c>
      <c r="BP55" s="55">
        <f t="shared" si="212"/>
        <v>0</v>
      </c>
      <c r="BQ55" s="55">
        <f t="shared" si="212"/>
        <v>0</v>
      </c>
      <c r="BR55" s="55">
        <f t="shared" si="212"/>
        <v>0</v>
      </c>
      <c r="BS55" s="55">
        <f t="shared" si="212"/>
        <v>0</v>
      </c>
      <c r="CH55" s="55">
        <f t="shared" si="9"/>
        <v>52</v>
      </c>
      <c r="CI55" s="55">
        <f t="shared" ref="CI55:CR55" si="213">IF($AK55=0,IF($A210=0,IF(BW$4&gt;0,BJ55/BW$4,0),IF(BW$6&gt;0,BJ55/BW$6,0)),IF($A210=0,IF(BW$5&gt;0,BJ55/BW$5,0),IF(BW$7&gt;0,BJ55/BW$7,0)))</f>
        <v>0</v>
      </c>
      <c r="CJ55" s="55">
        <f t="shared" si="213"/>
        <v>0</v>
      </c>
      <c r="CK55" s="55">
        <f t="shared" si="213"/>
        <v>0</v>
      </c>
      <c r="CL55" s="55">
        <f t="shared" si="213"/>
        <v>0</v>
      </c>
      <c r="CM55" s="55">
        <f t="shared" si="213"/>
        <v>0</v>
      </c>
      <c r="CN55" s="55">
        <f t="shared" si="213"/>
        <v>0</v>
      </c>
      <c r="CO55" s="55">
        <f t="shared" si="213"/>
        <v>0</v>
      </c>
      <c r="CP55" s="55">
        <f t="shared" si="213"/>
        <v>0</v>
      </c>
      <c r="CQ55" s="55">
        <f t="shared" si="213"/>
        <v>0</v>
      </c>
      <c r="CR55" s="55">
        <f t="shared" si="213"/>
        <v>0</v>
      </c>
      <c r="DI55" s="55">
        <f t="shared" si="11"/>
        <v>52</v>
      </c>
      <c r="DJ55" s="79">
        <v>0.0</v>
      </c>
      <c r="DK55" s="55">
        <v>0.0</v>
      </c>
      <c r="DL55" s="55">
        <v>0.0</v>
      </c>
      <c r="DM55" s="55">
        <v>0.0</v>
      </c>
      <c r="DN55" s="55">
        <v>0.0</v>
      </c>
      <c r="DO55" s="55">
        <v>0.0</v>
      </c>
      <c r="DP55" s="55">
        <v>0.0</v>
      </c>
      <c r="DQ55" s="55">
        <v>0.0</v>
      </c>
      <c r="DR55" s="55">
        <v>0.0</v>
      </c>
      <c r="DS55" s="55">
        <v>0.0</v>
      </c>
      <c r="DT55" s="80">
        <v>0.0</v>
      </c>
      <c r="DW55" s="55">
        <f t="shared" si="12"/>
        <v>52</v>
      </c>
      <c r="DX55" s="79">
        <f t="shared" ref="DX55:EH55" si="214">IF(CV$14&gt;0,DJ55/CV$14,0)</f>
        <v>0</v>
      </c>
      <c r="DY55" s="55">
        <f t="shared" si="214"/>
        <v>0</v>
      </c>
      <c r="DZ55" s="55">
        <f t="shared" si="214"/>
        <v>0</v>
      </c>
      <c r="EA55" s="55">
        <f t="shared" si="214"/>
        <v>0</v>
      </c>
      <c r="EB55" s="55">
        <f t="shared" si="214"/>
        <v>0</v>
      </c>
      <c r="EC55" s="55">
        <f t="shared" si="214"/>
        <v>0</v>
      </c>
      <c r="ED55" s="55">
        <f t="shared" si="214"/>
        <v>0</v>
      </c>
      <c r="EE55" s="55">
        <f t="shared" si="214"/>
        <v>0</v>
      </c>
      <c r="EF55" s="55">
        <f t="shared" si="214"/>
        <v>0</v>
      </c>
      <c r="EG55" s="55">
        <f t="shared" si="214"/>
        <v>0</v>
      </c>
      <c r="EH55" s="80">
        <f t="shared" si="214"/>
        <v>0</v>
      </c>
    </row>
    <row r="56" ht="15.75" customHeight="1">
      <c r="A56" s="55">
        <f>'Vize Sınavı'!AL223</f>
        <v>53</v>
      </c>
      <c r="B56" s="55">
        <f>'Vize Sınavı'!AM223</f>
        <v>0</v>
      </c>
      <c r="C56" s="55">
        <f>'Vize Sınavı'!AN223</f>
        <v>0</v>
      </c>
      <c r="D56" s="55">
        <f>'Vize Sınavı'!AO223</f>
        <v>0</v>
      </c>
      <c r="E56" s="55">
        <f>'Vize Sınavı'!AP223</f>
        <v>0</v>
      </c>
      <c r="F56" s="55">
        <f>'Vize Sınavı'!AQ223</f>
        <v>0</v>
      </c>
      <c r="G56" s="55">
        <f>'Vize Sınavı'!AR223</f>
        <v>0</v>
      </c>
      <c r="H56" s="55">
        <f>'Vize Sınavı'!AS223</f>
        <v>0</v>
      </c>
      <c r="I56" s="55">
        <f>'Vize Sınavı'!AT223</f>
        <v>0</v>
      </c>
      <c r="J56" s="55">
        <f>'Vize Sınavı'!AU223</f>
        <v>0</v>
      </c>
      <c r="K56" s="55">
        <f>'Vize Sınavı'!AV223</f>
        <v>0</v>
      </c>
      <c r="M56" s="55">
        <f>'Ödev-Quiz-Deney'!AA223</f>
        <v>53</v>
      </c>
      <c r="N56" s="55">
        <f>'Ödev-Quiz-Deney'!AB223</f>
        <v>0</v>
      </c>
      <c r="O56" s="55">
        <f>'Ödev-Quiz-Deney'!AC223</f>
        <v>0</v>
      </c>
      <c r="P56" s="55">
        <f>'Ödev-Quiz-Deney'!AD223</f>
        <v>0</v>
      </c>
      <c r="Q56" s="55">
        <f>'Ödev-Quiz-Deney'!AE223</f>
        <v>0</v>
      </c>
      <c r="R56" s="55">
        <f>'Ödev-Quiz-Deney'!AF223</f>
        <v>0</v>
      </c>
      <c r="S56" s="55">
        <f>'Ödev-Quiz-Deney'!AG223</f>
        <v>0</v>
      </c>
      <c r="T56" s="55">
        <f>'Ödev-Quiz-Deney'!AH223</f>
        <v>0</v>
      </c>
      <c r="U56" s="55">
        <f>'Ödev-Quiz-Deney'!AI223</f>
        <v>0</v>
      </c>
      <c r="V56" s="55">
        <f>'Ödev-Quiz-Deney'!AJ223</f>
        <v>0</v>
      </c>
      <c r="W56" s="55">
        <f>'Ödev-Quiz-Deney'!AK223</f>
        <v>0</v>
      </c>
      <c r="Y56" s="55">
        <f>'Final Sınavı'!AK223</f>
        <v>53</v>
      </c>
      <c r="Z56" s="55">
        <f>'Final Sınavı'!AL223</f>
        <v>0</v>
      </c>
      <c r="AA56" s="55">
        <f>'Final Sınavı'!AM223</f>
        <v>0</v>
      </c>
      <c r="AB56" s="55">
        <f>'Final Sınavı'!AN223</f>
        <v>0</v>
      </c>
      <c r="AC56" s="55">
        <f>'Final Sınavı'!AO223</f>
        <v>0</v>
      </c>
      <c r="AD56" s="55">
        <f>'Final Sınavı'!AP223</f>
        <v>0</v>
      </c>
      <c r="AE56" s="55">
        <f>'Final Sınavı'!AQ223</f>
        <v>0</v>
      </c>
      <c r="AF56" s="55">
        <f>'Final Sınavı'!AR223</f>
        <v>0</v>
      </c>
      <c r="AG56" s="55">
        <f>'Final Sınavı'!AS223</f>
        <v>0</v>
      </c>
      <c r="AH56" s="55">
        <f>'Final Sınavı'!AT223</f>
        <v>0</v>
      </c>
      <c r="AI56" s="55">
        <f>'Final Sınavı'!AU223</f>
        <v>0</v>
      </c>
      <c r="AK56" s="55">
        <f>'Bütünleme Sınavı'!AK223</f>
        <v>53</v>
      </c>
      <c r="AL56" s="55">
        <f>'Bütünleme Sınavı'!AL223</f>
        <v>0</v>
      </c>
      <c r="AM56" s="55">
        <f>'Bütünleme Sınavı'!AM223</f>
        <v>0</v>
      </c>
      <c r="AN56" s="55">
        <f>'Bütünleme Sınavı'!AN223</f>
        <v>0</v>
      </c>
      <c r="AO56" s="55">
        <f>'Bütünleme Sınavı'!AO223</f>
        <v>0</v>
      </c>
      <c r="AP56" s="55">
        <f>'Bütünleme Sınavı'!AP223</f>
        <v>0</v>
      </c>
      <c r="AQ56" s="55">
        <f>'Bütünleme Sınavı'!AQ223</f>
        <v>0</v>
      </c>
      <c r="AR56" s="55">
        <f>'Bütünleme Sınavı'!AR223</f>
        <v>0</v>
      </c>
      <c r="AS56" s="55">
        <f>'Bütünleme Sınavı'!AS223</f>
        <v>0</v>
      </c>
      <c r="AT56" s="55">
        <f>'Bütünleme Sınavı'!AT223</f>
        <v>0</v>
      </c>
      <c r="AU56" s="55">
        <f>'Bütünleme Sınavı'!AU223</f>
        <v>0</v>
      </c>
      <c r="AW56" s="55">
        <f t="shared" si="5"/>
        <v>53</v>
      </c>
      <c r="AX56" s="55">
        <f t="shared" ref="AX56:BG56" si="215">IF($AK56=0,Z56,AL56)</f>
        <v>0</v>
      </c>
      <c r="AY56" s="55">
        <f t="shared" si="215"/>
        <v>0</v>
      </c>
      <c r="AZ56" s="55">
        <f t="shared" si="215"/>
        <v>0</v>
      </c>
      <c r="BA56" s="55">
        <f t="shared" si="215"/>
        <v>0</v>
      </c>
      <c r="BB56" s="55">
        <f t="shared" si="215"/>
        <v>0</v>
      </c>
      <c r="BC56" s="55">
        <f t="shared" si="215"/>
        <v>0</v>
      </c>
      <c r="BD56" s="55">
        <f t="shared" si="215"/>
        <v>0</v>
      </c>
      <c r="BE56" s="55">
        <f t="shared" si="215"/>
        <v>0</v>
      </c>
      <c r="BF56" s="55">
        <f t="shared" si="215"/>
        <v>0</v>
      </c>
      <c r="BG56" s="55">
        <f t="shared" si="215"/>
        <v>0</v>
      </c>
      <c r="BI56" s="55">
        <f t="shared" si="7"/>
        <v>53</v>
      </c>
      <c r="BJ56" s="55">
        <f t="shared" ref="BJ56:BS56" si="216">O211+N56+AX56</f>
        <v>0</v>
      </c>
      <c r="BK56" s="55">
        <f t="shared" si="216"/>
        <v>0</v>
      </c>
      <c r="BL56" s="55">
        <f t="shared" si="216"/>
        <v>0</v>
      </c>
      <c r="BM56" s="55">
        <f t="shared" si="216"/>
        <v>0</v>
      </c>
      <c r="BN56" s="55">
        <f t="shared" si="216"/>
        <v>0</v>
      </c>
      <c r="BO56" s="55">
        <f t="shared" si="216"/>
        <v>0</v>
      </c>
      <c r="BP56" s="55">
        <f t="shared" si="216"/>
        <v>0</v>
      </c>
      <c r="BQ56" s="55">
        <f t="shared" si="216"/>
        <v>0</v>
      </c>
      <c r="BR56" s="55">
        <f t="shared" si="216"/>
        <v>0</v>
      </c>
      <c r="BS56" s="55">
        <f t="shared" si="216"/>
        <v>0</v>
      </c>
      <c r="CH56" s="55">
        <f t="shared" si="9"/>
        <v>53</v>
      </c>
      <c r="CI56" s="55">
        <f t="shared" ref="CI56:CR56" si="217">IF($AK56=0,IF($A211=0,IF(BW$4&gt;0,BJ56/BW$4,0),IF(BW$6&gt;0,BJ56/BW$6,0)),IF($A211=0,IF(BW$5&gt;0,BJ56/BW$5,0),IF(BW$7&gt;0,BJ56/BW$7,0)))</f>
        <v>0</v>
      </c>
      <c r="CJ56" s="55">
        <f t="shared" si="217"/>
        <v>0</v>
      </c>
      <c r="CK56" s="55">
        <f t="shared" si="217"/>
        <v>0</v>
      </c>
      <c r="CL56" s="55">
        <f t="shared" si="217"/>
        <v>0</v>
      </c>
      <c r="CM56" s="55">
        <f t="shared" si="217"/>
        <v>0</v>
      </c>
      <c r="CN56" s="55">
        <f t="shared" si="217"/>
        <v>0</v>
      </c>
      <c r="CO56" s="55">
        <f t="shared" si="217"/>
        <v>0</v>
      </c>
      <c r="CP56" s="55">
        <f t="shared" si="217"/>
        <v>0</v>
      </c>
      <c r="CQ56" s="55">
        <f t="shared" si="217"/>
        <v>0</v>
      </c>
      <c r="CR56" s="55">
        <f t="shared" si="217"/>
        <v>0</v>
      </c>
      <c r="DI56" s="55">
        <f t="shared" si="11"/>
        <v>53</v>
      </c>
      <c r="DJ56" s="79">
        <v>0.0</v>
      </c>
      <c r="DK56" s="55">
        <v>0.0</v>
      </c>
      <c r="DL56" s="55">
        <v>0.0</v>
      </c>
      <c r="DM56" s="55">
        <v>0.0</v>
      </c>
      <c r="DN56" s="55">
        <v>0.0</v>
      </c>
      <c r="DO56" s="55">
        <v>0.0</v>
      </c>
      <c r="DP56" s="55">
        <v>0.0</v>
      </c>
      <c r="DQ56" s="55">
        <v>0.0</v>
      </c>
      <c r="DR56" s="55">
        <v>0.0</v>
      </c>
      <c r="DS56" s="55">
        <v>0.0</v>
      </c>
      <c r="DT56" s="80">
        <v>0.0</v>
      </c>
      <c r="DW56" s="55">
        <f t="shared" si="12"/>
        <v>53</v>
      </c>
      <c r="DX56" s="79">
        <f t="shared" ref="DX56:EH56" si="218">IF(CV$14&gt;0,DJ56/CV$14,0)</f>
        <v>0</v>
      </c>
      <c r="DY56" s="55">
        <f t="shared" si="218"/>
        <v>0</v>
      </c>
      <c r="DZ56" s="55">
        <f t="shared" si="218"/>
        <v>0</v>
      </c>
      <c r="EA56" s="55">
        <f t="shared" si="218"/>
        <v>0</v>
      </c>
      <c r="EB56" s="55">
        <f t="shared" si="218"/>
        <v>0</v>
      </c>
      <c r="EC56" s="55">
        <f t="shared" si="218"/>
        <v>0</v>
      </c>
      <c r="ED56" s="55">
        <f t="shared" si="218"/>
        <v>0</v>
      </c>
      <c r="EE56" s="55">
        <f t="shared" si="218"/>
        <v>0</v>
      </c>
      <c r="EF56" s="55">
        <f t="shared" si="218"/>
        <v>0</v>
      </c>
      <c r="EG56" s="55">
        <f t="shared" si="218"/>
        <v>0</v>
      </c>
      <c r="EH56" s="80">
        <f t="shared" si="218"/>
        <v>0</v>
      </c>
    </row>
    <row r="57" ht="15.75" customHeight="1">
      <c r="A57" s="55">
        <f>'Vize Sınavı'!AL224</f>
        <v>54</v>
      </c>
      <c r="B57" s="55">
        <f>'Vize Sınavı'!AM224</f>
        <v>0</v>
      </c>
      <c r="C57" s="55">
        <f>'Vize Sınavı'!AN224</f>
        <v>0</v>
      </c>
      <c r="D57" s="55">
        <f>'Vize Sınavı'!AO224</f>
        <v>0</v>
      </c>
      <c r="E57" s="55">
        <f>'Vize Sınavı'!AP224</f>
        <v>0</v>
      </c>
      <c r="F57" s="55">
        <f>'Vize Sınavı'!AQ224</f>
        <v>0</v>
      </c>
      <c r="G57" s="55">
        <f>'Vize Sınavı'!AR224</f>
        <v>0</v>
      </c>
      <c r="H57" s="55">
        <f>'Vize Sınavı'!AS224</f>
        <v>0</v>
      </c>
      <c r="I57" s="55">
        <f>'Vize Sınavı'!AT224</f>
        <v>0</v>
      </c>
      <c r="J57" s="55">
        <f>'Vize Sınavı'!AU224</f>
        <v>0</v>
      </c>
      <c r="K57" s="55">
        <f>'Vize Sınavı'!AV224</f>
        <v>0</v>
      </c>
      <c r="M57" s="55">
        <f>'Ödev-Quiz-Deney'!AA224</f>
        <v>54</v>
      </c>
      <c r="N57" s="55">
        <f>'Ödev-Quiz-Deney'!AB224</f>
        <v>0</v>
      </c>
      <c r="O57" s="55">
        <f>'Ödev-Quiz-Deney'!AC224</f>
        <v>0</v>
      </c>
      <c r="P57" s="55">
        <f>'Ödev-Quiz-Deney'!AD224</f>
        <v>0</v>
      </c>
      <c r="Q57" s="55">
        <f>'Ödev-Quiz-Deney'!AE224</f>
        <v>0</v>
      </c>
      <c r="R57" s="55">
        <f>'Ödev-Quiz-Deney'!AF224</f>
        <v>0</v>
      </c>
      <c r="S57" s="55">
        <f>'Ödev-Quiz-Deney'!AG224</f>
        <v>0</v>
      </c>
      <c r="T57" s="55">
        <f>'Ödev-Quiz-Deney'!AH224</f>
        <v>0</v>
      </c>
      <c r="U57" s="55">
        <f>'Ödev-Quiz-Deney'!AI224</f>
        <v>0</v>
      </c>
      <c r="V57" s="55">
        <f>'Ödev-Quiz-Deney'!AJ224</f>
        <v>0</v>
      </c>
      <c r="W57" s="55">
        <f>'Ödev-Quiz-Deney'!AK224</f>
        <v>0</v>
      </c>
      <c r="Y57" s="55">
        <f>'Final Sınavı'!AK224</f>
        <v>54</v>
      </c>
      <c r="Z57" s="55">
        <f>'Final Sınavı'!AL224</f>
        <v>0</v>
      </c>
      <c r="AA57" s="55">
        <f>'Final Sınavı'!AM224</f>
        <v>0</v>
      </c>
      <c r="AB57" s="55">
        <f>'Final Sınavı'!AN224</f>
        <v>0</v>
      </c>
      <c r="AC57" s="55">
        <f>'Final Sınavı'!AO224</f>
        <v>0</v>
      </c>
      <c r="AD57" s="55">
        <f>'Final Sınavı'!AP224</f>
        <v>0</v>
      </c>
      <c r="AE57" s="55">
        <f>'Final Sınavı'!AQ224</f>
        <v>0</v>
      </c>
      <c r="AF57" s="55">
        <f>'Final Sınavı'!AR224</f>
        <v>0</v>
      </c>
      <c r="AG57" s="55">
        <f>'Final Sınavı'!AS224</f>
        <v>0</v>
      </c>
      <c r="AH57" s="55">
        <f>'Final Sınavı'!AT224</f>
        <v>0</v>
      </c>
      <c r="AI57" s="55">
        <f>'Final Sınavı'!AU224</f>
        <v>0</v>
      </c>
      <c r="AK57" s="55">
        <f>'Bütünleme Sınavı'!AK224</f>
        <v>54</v>
      </c>
      <c r="AL57" s="55">
        <f>'Bütünleme Sınavı'!AL224</f>
        <v>0</v>
      </c>
      <c r="AM57" s="55">
        <f>'Bütünleme Sınavı'!AM224</f>
        <v>0</v>
      </c>
      <c r="AN57" s="55">
        <f>'Bütünleme Sınavı'!AN224</f>
        <v>0</v>
      </c>
      <c r="AO57" s="55">
        <f>'Bütünleme Sınavı'!AO224</f>
        <v>0</v>
      </c>
      <c r="AP57" s="55">
        <f>'Bütünleme Sınavı'!AP224</f>
        <v>0</v>
      </c>
      <c r="AQ57" s="55">
        <f>'Bütünleme Sınavı'!AQ224</f>
        <v>0</v>
      </c>
      <c r="AR57" s="55">
        <f>'Bütünleme Sınavı'!AR224</f>
        <v>0</v>
      </c>
      <c r="AS57" s="55">
        <f>'Bütünleme Sınavı'!AS224</f>
        <v>0</v>
      </c>
      <c r="AT57" s="55">
        <f>'Bütünleme Sınavı'!AT224</f>
        <v>0</v>
      </c>
      <c r="AU57" s="55">
        <f>'Bütünleme Sınavı'!AU224</f>
        <v>0</v>
      </c>
      <c r="AW57" s="55">
        <f t="shared" si="5"/>
        <v>54</v>
      </c>
      <c r="AX57" s="55">
        <f t="shared" ref="AX57:BG57" si="219">IF($AK57=0,Z57,AL57)</f>
        <v>0</v>
      </c>
      <c r="AY57" s="55">
        <f t="shared" si="219"/>
        <v>0</v>
      </c>
      <c r="AZ57" s="55">
        <f t="shared" si="219"/>
        <v>0</v>
      </c>
      <c r="BA57" s="55">
        <f t="shared" si="219"/>
        <v>0</v>
      </c>
      <c r="BB57" s="55">
        <f t="shared" si="219"/>
        <v>0</v>
      </c>
      <c r="BC57" s="55">
        <f t="shared" si="219"/>
        <v>0</v>
      </c>
      <c r="BD57" s="55">
        <f t="shared" si="219"/>
        <v>0</v>
      </c>
      <c r="BE57" s="55">
        <f t="shared" si="219"/>
        <v>0</v>
      </c>
      <c r="BF57" s="55">
        <f t="shared" si="219"/>
        <v>0</v>
      </c>
      <c r="BG57" s="55">
        <f t="shared" si="219"/>
        <v>0</v>
      </c>
      <c r="BI57" s="55">
        <f t="shared" si="7"/>
        <v>54</v>
      </c>
      <c r="BJ57" s="55">
        <f t="shared" ref="BJ57:BS57" si="220">O212+N57+AX57</f>
        <v>0</v>
      </c>
      <c r="BK57" s="55">
        <f t="shared" si="220"/>
        <v>0</v>
      </c>
      <c r="BL57" s="55">
        <f t="shared" si="220"/>
        <v>0</v>
      </c>
      <c r="BM57" s="55">
        <f t="shared" si="220"/>
        <v>0</v>
      </c>
      <c r="BN57" s="55">
        <f t="shared" si="220"/>
        <v>0</v>
      </c>
      <c r="BO57" s="55">
        <f t="shared" si="220"/>
        <v>0</v>
      </c>
      <c r="BP57" s="55">
        <f t="shared" si="220"/>
        <v>0</v>
      </c>
      <c r="BQ57" s="55">
        <f t="shared" si="220"/>
        <v>0</v>
      </c>
      <c r="BR57" s="55">
        <f t="shared" si="220"/>
        <v>0</v>
      </c>
      <c r="BS57" s="55">
        <f t="shared" si="220"/>
        <v>0</v>
      </c>
      <c r="CH57" s="55">
        <f t="shared" si="9"/>
        <v>54</v>
      </c>
      <c r="CI57" s="55">
        <f t="shared" ref="CI57:CR57" si="221">IF($AK57=0,IF($A212=0,IF(BW$4&gt;0,BJ57/BW$4,0),IF(BW$6&gt;0,BJ57/BW$6,0)),IF($A212=0,IF(BW$5&gt;0,BJ57/BW$5,0),IF(BW$7&gt;0,BJ57/BW$7,0)))</f>
        <v>0</v>
      </c>
      <c r="CJ57" s="55">
        <f t="shared" si="221"/>
        <v>0</v>
      </c>
      <c r="CK57" s="55">
        <f t="shared" si="221"/>
        <v>0</v>
      </c>
      <c r="CL57" s="55">
        <f t="shared" si="221"/>
        <v>0</v>
      </c>
      <c r="CM57" s="55">
        <f t="shared" si="221"/>
        <v>0</v>
      </c>
      <c r="CN57" s="55">
        <f t="shared" si="221"/>
        <v>0</v>
      </c>
      <c r="CO57" s="55">
        <f t="shared" si="221"/>
        <v>0</v>
      </c>
      <c r="CP57" s="55">
        <f t="shared" si="221"/>
        <v>0</v>
      </c>
      <c r="CQ57" s="55">
        <f t="shared" si="221"/>
        <v>0</v>
      </c>
      <c r="CR57" s="55">
        <f t="shared" si="221"/>
        <v>0</v>
      </c>
      <c r="DI57" s="55">
        <f t="shared" si="11"/>
        <v>54</v>
      </c>
      <c r="DJ57" s="79">
        <v>0.0</v>
      </c>
      <c r="DK57" s="55">
        <v>0.0</v>
      </c>
      <c r="DL57" s="55">
        <v>0.0</v>
      </c>
      <c r="DM57" s="55">
        <v>0.0</v>
      </c>
      <c r="DN57" s="55">
        <v>0.0</v>
      </c>
      <c r="DO57" s="55">
        <v>0.0</v>
      </c>
      <c r="DP57" s="55">
        <v>0.0</v>
      </c>
      <c r="DQ57" s="55">
        <v>0.0</v>
      </c>
      <c r="DR57" s="55">
        <v>0.0</v>
      </c>
      <c r="DS57" s="55">
        <v>0.0</v>
      </c>
      <c r="DT57" s="80">
        <v>0.0</v>
      </c>
      <c r="DW57" s="55">
        <f t="shared" si="12"/>
        <v>54</v>
      </c>
      <c r="DX57" s="79">
        <f t="shared" ref="DX57:EH57" si="222">IF(CV$14&gt;0,DJ57/CV$14,0)</f>
        <v>0</v>
      </c>
      <c r="DY57" s="55">
        <f t="shared" si="222"/>
        <v>0</v>
      </c>
      <c r="DZ57" s="55">
        <f t="shared" si="222"/>
        <v>0</v>
      </c>
      <c r="EA57" s="55">
        <f t="shared" si="222"/>
        <v>0</v>
      </c>
      <c r="EB57" s="55">
        <f t="shared" si="222"/>
        <v>0</v>
      </c>
      <c r="EC57" s="55">
        <f t="shared" si="222"/>
        <v>0</v>
      </c>
      <c r="ED57" s="55">
        <f t="shared" si="222"/>
        <v>0</v>
      </c>
      <c r="EE57" s="55">
        <f t="shared" si="222"/>
        <v>0</v>
      </c>
      <c r="EF57" s="55">
        <f t="shared" si="222"/>
        <v>0</v>
      </c>
      <c r="EG57" s="55">
        <f t="shared" si="222"/>
        <v>0</v>
      </c>
      <c r="EH57" s="80">
        <f t="shared" si="222"/>
        <v>0</v>
      </c>
    </row>
    <row r="58" ht="15.75" customHeight="1">
      <c r="A58" s="55">
        <f>'Vize Sınavı'!AL225</f>
        <v>55</v>
      </c>
      <c r="B58" s="55">
        <f>'Vize Sınavı'!AM225</f>
        <v>0</v>
      </c>
      <c r="C58" s="55">
        <f>'Vize Sınavı'!AN225</f>
        <v>0</v>
      </c>
      <c r="D58" s="55">
        <f>'Vize Sınavı'!AO225</f>
        <v>0</v>
      </c>
      <c r="E58" s="55">
        <f>'Vize Sınavı'!AP225</f>
        <v>0</v>
      </c>
      <c r="F58" s="55">
        <f>'Vize Sınavı'!AQ225</f>
        <v>0</v>
      </c>
      <c r="G58" s="55">
        <f>'Vize Sınavı'!AR225</f>
        <v>0</v>
      </c>
      <c r="H58" s="55">
        <f>'Vize Sınavı'!AS225</f>
        <v>0</v>
      </c>
      <c r="I58" s="55">
        <f>'Vize Sınavı'!AT225</f>
        <v>0</v>
      </c>
      <c r="J58" s="55">
        <f>'Vize Sınavı'!AU225</f>
        <v>0</v>
      </c>
      <c r="K58" s="55">
        <f>'Vize Sınavı'!AV225</f>
        <v>0</v>
      </c>
      <c r="M58" s="55">
        <f>'Ödev-Quiz-Deney'!AA225</f>
        <v>55</v>
      </c>
      <c r="N58" s="55">
        <f>'Ödev-Quiz-Deney'!AB225</f>
        <v>0</v>
      </c>
      <c r="O58" s="55">
        <f>'Ödev-Quiz-Deney'!AC225</f>
        <v>0</v>
      </c>
      <c r="P58" s="55">
        <f>'Ödev-Quiz-Deney'!AD225</f>
        <v>0</v>
      </c>
      <c r="Q58" s="55">
        <f>'Ödev-Quiz-Deney'!AE225</f>
        <v>0</v>
      </c>
      <c r="R58" s="55">
        <f>'Ödev-Quiz-Deney'!AF225</f>
        <v>0</v>
      </c>
      <c r="S58" s="55">
        <f>'Ödev-Quiz-Deney'!AG225</f>
        <v>0</v>
      </c>
      <c r="T58" s="55">
        <f>'Ödev-Quiz-Deney'!AH225</f>
        <v>0</v>
      </c>
      <c r="U58" s="55">
        <f>'Ödev-Quiz-Deney'!AI225</f>
        <v>0</v>
      </c>
      <c r="V58" s="55">
        <f>'Ödev-Quiz-Deney'!AJ225</f>
        <v>0</v>
      </c>
      <c r="W58" s="55">
        <f>'Ödev-Quiz-Deney'!AK225</f>
        <v>0</v>
      </c>
      <c r="Y58" s="55">
        <f>'Final Sınavı'!AK225</f>
        <v>55</v>
      </c>
      <c r="Z58" s="55">
        <f>'Final Sınavı'!AL225</f>
        <v>0</v>
      </c>
      <c r="AA58" s="55">
        <f>'Final Sınavı'!AM225</f>
        <v>0</v>
      </c>
      <c r="AB58" s="55">
        <f>'Final Sınavı'!AN225</f>
        <v>0</v>
      </c>
      <c r="AC58" s="55">
        <f>'Final Sınavı'!AO225</f>
        <v>0</v>
      </c>
      <c r="AD58" s="55">
        <f>'Final Sınavı'!AP225</f>
        <v>0</v>
      </c>
      <c r="AE58" s="55">
        <f>'Final Sınavı'!AQ225</f>
        <v>0</v>
      </c>
      <c r="AF58" s="55">
        <f>'Final Sınavı'!AR225</f>
        <v>0</v>
      </c>
      <c r="AG58" s="55">
        <f>'Final Sınavı'!AS225</f>
        <v>0</v>
      </c>
      <c r="AH58" s="55">
        <f>'Final Sınavı'!AT225</f>
        <v>0</v>
      </c>
      <c r="AI58" s="55">
        <f>'Final Sınavı'!AU225</f>
        <v>0</v>
      </c>
      <c r="AK58" s="55">
        <f>'Bütünleme Sınavı'!AK225</f>
        <v>55</v>
      </c>
      <c r="AL58" s="55">
        <f>'Bütünleme Sınavı'!AL225</f>
        <v>0</v>
      </c>
      <c r="AM58" s="55">
        <f>'Bütünleme Sınavı'!AM225</f>
        <v>0</v>
      </c>
      <c r="AN58" s="55">
        <f>'Bütünleme Sınavı'!AN225</f>
        <v>0</v>
      </c>
      <c r="AO58" s="55">
        <f>'Bütünleme Sınavı'!AO225</f>
        <v>0</v>
      </c>
      <c r="AP58" s="55">
        <f>'Bütünleme Sınavı'!AP225</f>
        <v>0</v>
      </c>
      <c r="AQ58" s="55">
        <f>'Bütünleme Sınavı'!AQ225</f>
        <v>0</v>
      </c>
      <c r="AR58" s="55">
        <f>'Bütünleme Sınavı'!AR225</f>
        <v>0</v>
      </c>
      <c r="AS58" s="55">
        <f>'Bütünleme Sınavı'!AS225</f>
        <v>0</v>
      </c>
      <c r="AT58" s="55">
        <f>'Bütünleme Sınavı'!AT225</f>
        <v>0</v>
      </c>
      <c r="AU58" s="55">
        <f>'Bütünleme Sınavı'!AU225</f>
        <v>0</v>
      </c>
      <c r="AW58" s="55">
        <f t="shared" si="5"/>
        <v>55</v>
      </c>
      <c r="AX58" s="55">
        <f t="shared" ref="AX58:BG58" si="223">IF($AK58=0,Z58,AL58)</f>
        <v>0</v>
      </c>
      <c r="AY58" s="55">
        <f t="shared" si="223"/>
        <v>0</v>
      </c>
      <c r="AZ58" s="55">
        <f t="shared" si="223"/>
        <v>0</v>
      </c>
      <c r="BA58" s="55">
        <f t="shared" si="223"/>
        <v>0</v>
      </c>
      <c r="BB58" s="55">
        <f t="shared" si="223"/>
        <v>0</v>
      </c>
      <c r="BC58" s="55">
        <f t="shared" si="223"/>
        <v>0</v>
      </c>
      <c r="BD58" s="55">
        <f t="shared" si="223"/>
        <v>0</v>
      </c>
      <c r="BE58" s="55">
        <f t="shared" si="223"/>
        <v>0</v>
      </c>
      <c r="BF58" s="55">
        <f t="shared" si="223"/>
        <v>0</v>
      </c>
      <c r="BG58" s="55">
        <f t="shared" si="223"/>
        <v>0</v>
      </c>
      <c r="BI58" s="55">
        <f t="shared" si="7"/>
        <v>55</v>
      </c>
      <c r="BJ58" s="55">
        <f t="shared" ref="BJ58:BS58" si="224">O213+N58+AX58</f>
        <v>0</v>
      </c>
      <c r="BK58" s="55">
        <f t="shared" si="224"/>
        <v>0</v>
      </c>
      <c r="BL58" s="55">
        <f t="shared" si="224"/>
        <v>0</v>
      </c>
      <c r="BM58" s="55">
        <f t="shared" si="224"/>
        <v>0</v>
      </c>
      <c r="BN58" s="55">
        <f t="shared" si="224"/>
        <v>0</v>
      </c>
      <c r="BO58" s="55">
        <f t="shared" si="224"/>
        <v>0</v>
      </c>
      <c r="BP58" s="55">
        <f t="shared" si="224"/>
        <v>0</v>
      </c>
      <c r="BQ58" s="55">
        <f t="shared" si="224"/>
        <v>0</v>
      </c>
      <c r="BR58" s="55">
        <f t="shared" si="224"/>
        <v>0</v>
      </c>
      <c r="BS58" s="55">
        <f t="shared" si="224"/>
        <v>0</v>
      </c>
      <c r="CH58" s="55">
        <f t="shared" si="9"/>
        <v>55</v>
      </c>
      <c r="CI58" s="55">
        <f t="shared" ref="CI58:CR58" si="225">IF($AK58=0,IF($A213=0,IF(BW$4&gt;0,BJ58/BW$4,0),IF(BW$6&gt;0,BJ58/BW$6,0)),IF($A213=0,IF(BW$5&gt;0,BJ58/BW$5,0),IF(BW$7&gt;0,BJ58/BW$7,0)))</f>
        <v>0</v>
      </c>
      <c r="CJ58" s="55">
        <f t="shared" si="225"/>
        <v>0</v>
      </c>
      <c r="CK58" s="55">
        <f t="shared" si="225"/>
        <v>0</v>
      </c>
      <c r="CL58" s="55">
        <f t="shared" si="225"/>
        <v>0</v>
      </c>
      <c r="CM58" s="55">
        <f t="shared" si="225"/>
        <v>0</v>
      </c>
      <c r="CN58" s="55">
        <f t="shared" si="225"/>
        <v>0</v>
      </c>
      <c r="CO58" s="55">
        <f t="shared" si="225"/>
        <v>0</v>
      </c>
      <c r="CP58" s="55">
        <f t="shared" si="225"/>
        <v>0</v>
      </c>
      <c r="CQ58" s="55">
        <f t="shared" si="225"/>
        <v>0</v>
      </c>
      <c r="CR58" s="55">
        <f t="shared" si="225"/>
        <v>0</v>
      </c>
      <c r="DI58" s="55">
        <f t="shared" si="11"/>
        <v>55</v>
      </c>
      <c r="DJ58" s="79">
        <v>0.0</v>
      </c>
      <c r="DK58" s="55">
        <v>0.0</v>
      </c>
      <c r="DL58" s="55">
        <v>0.0</v>
      </c>
      <c r="DM58" s="55">
        <v>0.0</v>
      </c>
      <c r="DN58" s="55">
        <v>0.0</v>
      </c>
      <c r="DO58" s="55">
        <v>0.0</v>
      </c>
      <c r="DP58" s="55">
        <v>0.0</v>
      </c>
      <c r="DQ58" s="55">
        <v>0.0</v>
      </c>
      <c r="DR58" s="55">
        <v>0.0</v>
      </c>
      <c r="DS58" s="55">
        <v>0.0</v>
      </c>
      <c r="DT58" s="80">
        <v>0.0</v>
      </c>
      <c r="DW58" s="55">
        <f t="shared" si="12"/>
        <v>55</v>
      </c>
      <c r="DX58" s="79">
        <f t="shared" ref="DX58:EH58" si="226">IF(CV$14&gt;0,DJ58/CV$14,0)</f>
        <v>0</v>
      </c>
      <c r="DY58" s="55">
        <f t="shared" si="226"/>
        <v>0</v>
      </c>
      <c r="DZ58" s="55">
        <f t="shared" si="226"/>
        <v>0</v>
      </c>
      <c r="EA58" s="55">
        <f t="shared" si="226"/>
        <v>0</v>
      </c>
      <c r="EB58" s="55">
        <f t="shared" si="226"/>
        <v>0</v>
      </c>
      <c r="EC58" s="55">
        <f t="shared" si="226"/>
        <v>0</v>
      </c>
      <c r="ED58" s="55">
        <f t="shared" si="226"/>
        <v>0</v>
      </c>
      <c r="EE58" s="55">
        <f t="shared" si="226"/>
        <v>0</v>
      </c>
      <c r="EF58" s="55">
        <f t="shared" si="226"/>
        <v>0</v>
      </c>
      <c r="EG58" s="55">
        <f t="shared" si="226"/>
        <v>0</v>
      </c>
      <c r="EH58" s="80">
        <f t="shared" si="226"/>
        <v>0</v>
      </c>
    </row>
    <row r="59" ht="15.75" customHeight="1">
      <c r="A59" s="55">
        <f>'Vize Sınavı'!AL226</f>
        <v>56</v>
      </c>
      <c r="B59" s="55">
        <f>'Vize Sınavı'!AM226</f>
        <v>0</v>
      </c>
      <c r="C59" s="55">
        <f>'Vize Sınavı'!AN226</f>
        <v>0</v>
      </c>
      <c r="D59" s="55">
        <f>'Vize Sınavı'!AO226</f>
        <v>0</v>
      </c>
      <c r="E59" s="55">
        <f>'Vize Sınavı'!AP226</f>
        <v>0</v>
      </c>
      <c r="F59" s="55">
        <f>'Vize Sınavı'!AQ226</f>
        <v>0</v>
      </c>
      <c r="G59" s="55">
        <f>'Vize Sınavı'!AR226</f>
        <v>0</v>
      </c>
      <c r="H59" s="55">
        <f>'Vize Sınavı'!AS226</f>
        <v>0</v>
      </c>
      <c r="I59" s="55">
        <f>'Vize Sınavı'!AT226</f>
        <v>0</v>
      </c>
      <c r="J59" s="55">
        <f>'Vize Sınavı'!AU226</f>
        <v>0</v>
      </c>
      <c r="K59" s="55">
        <f>'Vize Sınavı'!AV226</f>
        <v>0</v>
      </c>
      <c r="M59" s="55">
        <f>'Ödev-Quiz-Deney'!AA226</f>
        <v>56</v>
      </c>
      <c r="N59" s="55">
        <f>'Ödev-Quiz-Deney'!AB226</f>
        <v>0</v>
      </c>
      <c r="O59" s="55">
        <f>'Ödev-Quiz-Deney'!AC226</f>
        <v>0</v>
      </c>
      <c r="P59" s="55">
        <f>'Ödev-Quiz-Deney'!AD226</f>
        <v>0</v>
      </c>
      <c r="Q59" s="55">
        <f>'Ödev-Quiz-Deney'!AE226</f>
        <v>0</v>
      </c>
      <c r="R59" s="55">
        <f>'Ödev-Quiz-Deney'!AF226</f>
        <v>0</v>
      </c>
      <c r="S59" s="55">
        <f>'Ödev-Quiz-Deney'!AG226</f>
        <v>0</v>
      </c>
      <c r="T59" s="55">
        <f>'Ödev-Quiz-Deney'!AH226</f>
        <v>0</v>
      </c>
      <c r="U59" s="55">
        <f>'Ödev-Quiz-Deney'!AI226</f>
        <v>0</v>
      </c>
      <c r="V59" s="55">
        <f>'Ödev-Quiz-Deney'!AJ226</f>
        <v>0</v>
      </c>
      <c r="W59" s="55">
        <f>'Ödev-Quiz-Deney'!AK226</f>
        <v>0</v>
      </c>
      <c r="Y59" s="55">
        <f>'Final Sınavı'!AK226</f>
        <v>56</v>
      </c>
      <c r="Z59" s="55">
        <f>'Final Sınavı'!AL226</f>
        <v>0</v>
      </c>
      <c r="AA59" s="55">
        <f>'Final Sınavı'!AM226</f>
        <v>0</v>
      </c>
      <c r="AB59" s="55">
        <f>'Final Sınavı'!AN226</f>
        <v>0</v>
      </c>
      <c r="AC59" s="55">
        <f>'Final Sınavı'!AO226</f>
        <v>0</v>
      </c>
      <c r="AD59" s="55">
        <f>'Final Sınavı'!AP226</f>
        <v>0</v>
      </c>
      <c r="AE59" s="55">
        <f>'Final Sınavı'!AQ226</f>
        <v>0</v>
      </c>
      <c r="AF59" s="55">
        <f>'Final Sınavı'!AR226</f>
        <v>0</v>
      </c>
      <c r="AG59" s="55">
        <f>'Final Sınavı'!AS226</f>
        <v>0</v>
      </c>
      <c r="AH59" s="55">
        <f>'Final Sınavı'!AT226</f>
        <v>0</v>
      </c>
      <c r="AI59" s="55">
        <f>'Final Sınavı'!AU226</f>
        <v>0</v>
      </c>
      <c r="AK59" s="55">
        <f>'Bütünleme Sınavı'!AK226</f>
        <v>56</v>
      </c>
      <c r="AL59" s="55">
        <f>'Bütünleme Sınavı'!AL226</f>
        <v>0</v>
      </c>
      <c r="AM59" s="55">
        <f>'Bütünleme Sınavı'!AM226</f>
        <v>0</v>
      </c>
      <c r="AN59" s="55">
        <f>'Bütünleme Sınavı'!AN226</f>
        <v>0</v>
      </c>
      <c r="AO59" s="55">
        <f>'Bütünleme Sınavı'!AO226</f>
        <v>0</v>
      </c>
      <c r="AP59" s="55">
        <f>'Bütünleme Sınavı'!AP226</f>
        <v>0</v>
      </c>
      <c r="AQ59" s="55">
        <f>'Bütünleme Sınavı'!AQ226</f>
        <v>0</v>
      </c>
      <c r="AR59" s="55">
        <f>'Bütünleme Sınavı'!AR226</f>
        <v>0</v>
      </c>
      <c r="AS59" s="55">
        <f>'Bütünleme Sınavı'!AS226</f>
        <v>0</v>
      </c>
      <c r="AT59" s="55">
        <f>'Bütünleme Sınavı'!AT226</f>
        <v>0</v>
      </c>
      <c r="AU59" s="55">
        <f>'Bütünleme Sınavı'!AU226</f>
        <v>0</v>
      </c>
      <c r="AW59" s="55">
        <f t="shared" si="5"/>
        <v>56</v>
      </c>
      <c r="AX59" s="55">
        <f t="shared" ref="AX59:BG59" si="227">IF($AK59=0,Z59,AL59)</f>
        <v>0</v>
      </c>
      <c r="AY59" s="55">
        <f t="shared" si="227"/>
        <v>0</v>
      </c>
      <c r="AZ59" s="55">
        <f t="shared" si="227"/>
        <v>0</v>
      </c>
      <c r="BA59" s="55">
        <f t="shared" si="227"/>
        <v>0</v>
      </c>
      <c r="BB59" s="55">
        <f t="shared" si="227"/>
        <v>0</v>
      </c>
      <c r="BC59" s="55">
        <f t="shared" si="227"/>
        <v>0</v>
      </c>
      <c r="BD59" s="55">
        <f t="shared" si="227"/>
        <v>0</v>
      </c>
      <c r="BE59" s="55">
        <f t="shared" si="227"/>
        <v>0</v>
      </c>
      <c r="BF59" s="55">
        <f t="shared" si="227"/>
        <v>0</v>
      </c>
      <c r="BG59" s="55">
        <f t="shared" si="227"/>
        <v>0</v>
      </c>
      <c r="BI59" s="55">
        <f t="shared" si="7"/>
        <v>56</v>
      </c>
      <c r="BJ59" s="55">
        <f t="shared" ref="BJ59:BS59" si="228">O214+N59+AX59</f>
        <v>0</v>
      </c>
      <c r="BK59" s="55">
        <f t="shared" si="228"/>
        <v>0</v>
      </c>
      <c r="BL59" s="55">
        <f t="shared" si="228"/>
        <v>0</v>
      </c>
      <c r="BM59" s="55">
        <f t="shared" si="228"/>
        <v>0</v>
      </c>
      <c r="BN59" s="55">
        <f t="shared" si="228"/>
        <v>0</v>
      </c>
      <c r="BO59" s="55">
        <f t="shared" si="228"/>
        <v>0</v>
      </c>
      <c r="BP59" s="55">
        <f t="shared" si="228"/>
        <v>0</v>
      </c>
      <c r="BQ59" s="55">
        <f t="shared" si="228"/>
        <v>0</v>
      </c>
      <c r="BR59" s="55">
        <f t="shared" si="228"/>
        <v>0</v>
      </c>
      <c r="BS59" s="55">
        <f t="shared" si="228"/>
        <v>0</v>
      </c>
      <c r="CH59" s="55">
        <f t="shared" si="9"/>
        <v>56</v>
      </c>
      <c r="CI59" s="55">
        <f t="shared" ref="CI59:CR59" si="229">IF($AK59=0,IF($A214=0,IF(BW$4&gt;0,BJ59/BW$4,0),IF(BW$6&gt;0,BJ59/BW$6,0)),IF($A214=0,IF(BW$5&gt;0,BJ59/BW$5,0),IF(BW$7&gt;0,BJ59/BW$7,0)))</f>
        <v>0</v>
      </c>
      <c r="CJ59" s="55">
        <f t="shared" si="229"/>
        <v>0</v>
      </c>
      <c r="CK59" s="55">
        <f t="shared" si="229"/>
        <v>0</v>
      </c>
      <c r="CL59" s="55">
        <f t="shared" si="229"/>
        <v>0</v>
      </c>
      <c r="CM59" s="55">
        <f t="shared" si="229"/>
        <v>0</v>
      </c>
      <c r="CN59" s="55">
        <f t="shared" si="229"/>
        <v>0</v>
      </c>
      <c r="CO59" s="55">
        <f t="shared" si="229"/>
        <v>0</v>
      </c>
      <c r="CP59" s="55">
        <f t="shared" si="229"/>
        <v>0</v>
      </c>
      <c r="CQ59" s="55">
        <f t="shared" si="229"/>
        <v>0</v>
      </c>
      <c r="CR59" s="55">
        <f t="shared" si="229"/>
        <v>0</v>
      </c>
      <c r="DI59" s="55">
        <f t="shared" si="11"/>
        <v>56</v>
      </c>
      <c r="DJ59" s="79">
        <v>0.0</v>
      </c>
      <c r="DK59" s="55">
        <v>0.0</v>
      </c>
      <c r="DL59" s="55">
        <v>0.0</v>
      </c>
      <c r="DM59" s="55">
        <v>0.0</v>
      </c>
      <c r="DN59" s="55">
        <v>0.0</v>
      </c>
      <c r="DO59" s="55">
        <v>0.0</v>
      </c>
      <c r="DP59" s="55">
        <v>0.0</v>
      </c>
      <c r="DQ59" s="55">
        <v>0.0</v>
      </c>
      <c r="DR59" s="55">
        <v>0.0</v>
      </c>
      <c r="DS59" s="55">
        <v>0.0</v>
      </c>
      <c r="DT59" s="80">
        <v>0.0</v>
      </c>
      <c r="DW59" s="55">
        <f t="shared" si="12"/>
        <v>56</v>
      </c>
      <c r="DX59" s="79">
        <f t="shared" ref="DX59:EH59" si="230">IF(CV$14&gt;0,DJ59/CV$14,0)</f>
        <v>0</v>
      </c>
      <c r="DY59" s="55">
        <f t="shared" si="230"/>
        <v>0</v>
      </c>
      <c r="DZ59" s="55">
        <f t="shared" si="230"/>
        <v>0</v>
      </c>
      <c r="EA59" s="55">
        <f t="shared" si="230"/>
        <v>0</v>
      </c>
      <c r="EB59" s="55">
        <f t="shared" si="230"/>
        <v>0</v>
      </c>
      <c r="EC59" s="55">
        <f t="shared" si="230"/>
        <v>0</v>
      </c>
      <c r="ED59" s="55">
        <f t="shared" si="230"/>
        <v>0</v>
      </c>
      <c r="EE59" s="55">
        <f t="shared" si="230"/>
        <v>0</v>
      </c>
      <c r="EF59" s="55">
        <f t="shared" si="230"/>
        <v>0</v>
      </c>
      <c r="EG59" s="55">
        <f t="shared" si="230"/>
        <v>0</v>
      </c>
      <c r="EH59" s="80">
        <f t="shared" si="230"/>
        <v>0</v>
      </c>
    </row>
    <row r="60" ht="15.75" customHeight="1">
      <c r="A60" s="55">
        <f>'Vize Sınavı'!AL227</f>
        <v>57</v>
      </c>
      <c r="B60" s="55">
        <f>'Vize Sınavı'!AM227</f>
        <v>0</v>
      </c>
      <c r="C60" s="55">
        <f>'Vize Sınavı'!AN227</f>
        <v>0</v>
      </c>
      <c r="D60" s="55">
        <f>'Vize Sınavı'!AO227</f>
        <v>0</v>
      </c>
      <c r="E60" s="55">
        <f>'Vize Sınavı'!AP227</f>
        <v>0</v>
      </c>
      <c r="F60" s="55">
        <f>'Vize Sınavı'!AQ227</f>
        <v>0</v>
      </c>
      <c r="G60" s="55">
        <f>'Vize Sınavı'!AR227</f>
        <v>0</v>
      </c>
      <c r="H60" s="55">
        <f>'Vize Sınavı'!AS227</f>
        <v>0</v>
      </c>
      <c r="I60" s="55">
        <f>'Vize Sınavı'!AT227</f>
        <v>0</v>
      </c>
      <c r="J60" s="55">
        <f>'Vize Sınavı'!AU227</f>
        <v>0</v>
      </c>
      <c r="K60" s="55">
        <f>'Vize Sınavı'!AV227</f>
        <v>0</v>
      </c>
      <c r="M60" s="55">
        <f>'Ödev-Quiz-Deney'!AA227</f>
        <v>57</v>
      </c>
      <c r="N60" s="55">
        <f>'Ödev-Quiz-Deney'!AB227</f>
        <v>0</v>
      </c>
      <c r="O60" s="55">
        <f>'Ödev-Quiz-Deney'!AC227</f>
        <v>0</v>
      </c>
      <c r="P60" s="55">
        <f>'Ödev-Quiz-Deney'!AD227</f>
        <v>0</v>
      </c>
      <c r="Q60" s="55">
        <f>'Ödev-Quiz-Deney'!AE227</f>
        <v>0</v>
      </c>
      <c r="R60" s="55">
        <f>'Ödev-Quiz-Deney'!AF227</f>
        <v>0</v>
      </c>
      <c r="S60" s="55">
        <f>'Ödev-Quiz-Deney'!AG227</f>
        <v>0</v>
      </c>
      <c r="T60" s="55">
        <f>'Ödev-Quiz-Deney'!AH227</f>
        <v>0</v>
      </c>
      <c r="U60" s="55">
        <f>'Ödev-Quiz-Deney'!AI227</f>
        <v>0</v>
      </c>
      <c r="V60" s="55">
        <f>'Ödev-Quiz-Deney'!AJ227</f>
        <v>0</v>
      </c>
      <c r="W60" s="55">
        <f>'Ödev-Quiz-Deney'!AK227</f>
        <v>0</v>
      </c>
      <c r="Y60" s="55">
        <f>'Final Sınavı'!AK227</f>
        <v>57</v>
      </c>
      <c r="Z60" s="55">
        <f>'Final Sınavı'!AL227</f>
        <v>0</v>
      </c>
      <c r="AA60" s="55">
        <f>'Final Sınavı'!AM227</f>
        <v>0</v>
      </c>
      <c r="AB60" s="55">
        <f>'Final Sınavı'!AN227</f>
        <v>0</v>
      </c>
      <c r="AC60" s="55">
        <f>'Final Sınavı'!AO227</f>
        <v>0</v>
      </c>
      <c r="AD60" s="55">
        <f>'Final Sınavı'!AP227</f>
        <v>0</v>
      </c>
      <c r="AE60" s="55">
        <f>'Final Sınavı'!AQ227</f>
        <v>0</v>
      </c>
      <c r="AF60" s="55">
        <f>'Final Sınavı'!AR227</f>
        <v>0</v>
      </c>
      <c r="AG60" s="55">
        <f>'Final Sınavı'!AS227</f>
        <v>0</v>
      </c>
      <c r="AH60" s="55">
        <f>'Final Sınavı'!AT227</f>
        <v>0</v>
      </c>
      <c r="AI60" s="55">
        <f>'Final Sınavı'!AU227</f>
        <v>0</v>
      </c>
      <c r="AK60" s="55">
        <f>'Bütünleme Sınavı'!AK227</f>
        <v>57</v>
      </c>
      <c r="AL60" s="55">
        <f>'Bütünleme Sınavı'!AL227</f>
        <v>0</v>
      </c>
      <c r="AM60" s="55">
        <f>'Bütünleme Sınavı'!AM227</f>
        <v>0</v>
      </c>
      <c r="AN60" s="55">
        <f>'Bütünleme Sınavı'!AN227</f>
        <v>0</v>
      </c>
      <c r="AO60" s="55">
        <f>'Bütünleme Sınavı'!AO227</f>
        <v>0</v>
      </c>
      <c r="AP60" s="55">
        <f>'Bütünleme Sınavı'!AP227</f>
        <v>0</v>
      </c>
      <c r="AQ60" s="55">
        <f>'Bütünleme Sınavı'!AQ227</f>
        <v>0</v>
      </c>
      <c r="AR60" s="55">
        <f>'Bütünleme Sınavı'!AR227</f>
        <v>0</v>
      </c>
      <c r="AS60" s="55">
        <f>'Bütünleme Sınavı'!AS227</f>
        <v>0</v>
      </c>
      <c r="AT60" s="55">
        <f>'Bütünleme Sınavı'!AT227</f>
        <v>0</v>
      </c>
      <c r="AU60" s="55">
        <f>'Bütünleme Sınavı'!AU227</f>
        <v>0</v>
      </c>
      <c r="AW60" s="55">
        <f t="shared" si="5"/>
        <v>57</v>
      </c>
      <c r="AX60" s="55">
        <f t="shared" ref="AX60:BG60" si="231">IF($AK60=0,Z60,AL60)</f>
        <v>0</v>
      </c>
      <c r="AY60" s="55">
        <f t="shared" si="231"/>
        <v>0</v>
      </c>
      <c r="AZ60" s="55">
        <f t="shared" si="231"/>
        <v>0</v>
      </c>
      <c r="BA60" s="55">
        <f t="shared" si="231"/>
        <v>0</v>
      </c>
      <c r="BB60" s="55">
        <f t="shared" si="231"/>
        <v>0</v>
      </c>
      <c r="BC60" s="55">
        <f t="shared" si="231"/>
        <v>0</v>
      </c>
      <c r="BD60" s="55">
        <f t="shared" si="231"/>
        <v>0</v>
      </c>
      <c r="BE60" s="55">
        <f t="shared" si="231"/>
        <v>0</v>
      </c>
      <c r="BF60" s="55">
        <f t="shared" si="231"/>
        <v>0</v>
      </c>
      <c r="BG60" s="55">
        <f t="shared" si="231"/>
        <v>0</v>
      </c>
      <c r="BI60" s="55">
        <f t="shared" si="7"/>
        <v>57</v>
      </c>
      <c r="BJ60" s="55">
        <f t="shared" ref="BJ60:BS60" si="232">O215+N60+AX60</f>
        <v>0</v>
      </c>
      <c r="BK60" s="55">
        <f t="shared" si="232"/>
        <v>0</v>
      </c>
      <c r="BL60" s="55">
        <f t="shared" si="232"/>
        <v>0</v>
      </c>
      <c r="BM60" s="55">
        <f t="shared" si="232"/>
        <v>0</v>
      </c>
      <c r="BN60" s="55">
        <f t="shared" si="232"/>
        <v>0</v>
      </c>
      <c r="BO60" s="55">
        <f t="shared" si="232"/>
        <v>0</v>
      </c>
      <c r="BP60" s="55">
        <f t="shared" si="232"/>
        <v>0</v>
      </c>
      <c r="BQ60" s="55">
        <f t="shared" si="232"/>
        <v>0</v>
      </c>
      <c r="BR60" s="55">
        <f t="shared" si="232"/>
        <v>0</v>
      </c>
      <c r="BS60" s="55">
        <f t="shared" si="232"/>
        <v>0</v>
      </c>
      <c r="CH60" s="55">
        <f t="shared" si="9"/>
        <v>57</v>
      </c>
      <c r="CI60" s="55">
        <f t="shared" ref="CI60:CR60" si="233">IF($AK60=0,IF($A215=0,IF(BW$4&gt;0,BJ60/BW$4,0),IF(BW$6&gt;0,BJ60/BW$6,0)),IF($A215=0,IF(BW$5&gt;0,BJ60/BW$5,0),IF(BW$7&gt;0,BJ60/BW$7,0)))</f>
        <v>0</v>
      </c>
      <c r="CJ60" s="55">
        <f t="shared" si="233"/>
        <v>0</v>
      </c>
      <c r="CK60" s="55">
        <f t="shared" si="233"/>
        <v>0</v>
      </c>
      <c r="CL60" s="55">
        <f t="shared" si="233"/>
        <v>0</v>
      </c>
      <c r="CM60" s="55">
        <f t="shared" si="233"/>
        <v>0</v>
      </c>
      <c r="CN60" s="55">
        <f t="shared" si="233"/>
        <v>0</v>
      </c>
      <c r="CO60" s="55">
        <f t="shared" si="233"/>
        <v>0</v>
      </c>
      <c r="CP60" s="55">
        <f t="shared" si="233"/>
        <v>0</v>
      </c>
      <c r="CQ60" s="55">
        <f t="shared" si="233"/>
        <v>0</v>
      </c>
      <c r="CR60" s="55">
        <f t="shared" si="233"/>
        <v>0</v>
      </c>
      <c r="DI60" s="55">
        <f t="shared" si="11"/>
        <v>57</v>
      </c>
      <c r="DJ60" s="79">
        <v>0.0</v>
      </c>
      <c r="DK60" s="55">
        <v>0.0</v>
      </c>
      <c r="DL60" s="55">
        <v>0.0</v>
      </c>
      <c r="DM60" s="55">
        <v>0.0</v>
      </c>
      <c r="DN60" s="55">
        <v>0.0</v>
      </c>
      <c r="DO60" s="55">
        <v>0.0</v>
      </c>
      <c r="DP60" s="55">
        <v>0.0</v>
      </c>
      <c r="DQ60" s="55">
        <v>0.0</v>
      </c>
      <c r="DR60" s="55">
        <v>0.0</v>
      </c>
      <c r="DS60" s="55">
        <v>0.0</v>
      </c>
      <c r="DT60" s="80">
        <v>0.0</v>
      </c>
      <c r="DW60" s="55">
        <f t="shared" si="12"/>
        <v>57</v>
      </c>
      <c r="DX60" s="79">
        <f t="shared" ref="DX60:EH60" si="234">IF(CV$14&gt;0,DJ60/CV$14,0)</f>
        <v>0</v>
      </c>
      <c r="DY60" s="55">
        <f t="shared" si="234"/>
        <v>0</v>
      </c>
      <c r="DZ60" s="55">
        <f t="shared" si="234"/>
        <v>0</v>
      </c>
      <c r="EA60" s="55">
        <f t="shared" si="234"/>
        <v>0</v>
      </c>
      <c r="EB60" s="55">
        <f t="shared" si="234"/>
        <v>0</v>
      </c>
      <c r="EC60" s="55">
        <f t="shared" si="234"/>
        <v>0</v>
      </c>
      <c r="ED60" s="55">
        <f t="shared" si="234"/>
        <v>0</v>
      </c>
      <c r="EE60" s="55">
        <f t="shared" si="234"/>
        <v>0</v>
      </c>
      <c r="EF60" s="55">
        <f t="shared" si="234"/>
        <v>0</v>
      </c>
      <c r="EG60" s="55">
        <f t="shared" si="234"/>
        <v>0</v>
      </c>
      <c r="EH60" s="80">
        <f t="shared" si="234"/>
        <v>0</v>
      </c>
    </row>
    <row r="61" ht="15.75" customHeight="1">
      <c r="A61" s="55">
        <f>'Vize Sınavı'!AL228</f>
        <v>58</v>
      </c>
      <c r="B61" s="55">
        <f>'Vize Sınavı'!AM228</f>
        <v>0</v>
      </c>
      <c r="C61" s="55">
        <f>'Vize Sınavı'!AN228</f>
        <v>0</v>
      </c>
      <c r="D61" s="55">
        <f>'Vize Sınavı'!AO228</f>
        <v>0</v>
      </c>
      <c r="E61" s="55">
        <f>'Vize Sınavı'!AP228</f>
        <v>0</v>
      </c>
      <c r="F61" s="55">
        <f>'Vize Sınavı'!AQ228</f>
        <v>0</v>
      </c>
      <c r="G61" s="55">
        <f>'Vize Sınavı'!AR228</f>
        <v>0</v>
      </c>
      <c r="H61" s="55">
        <f>'Vize Sınavı'!AS228</f>
        <v>0</v>
      </c>
      <c r="I61" s="55">
        <f>'Vize Sınavı'!AT228</f>
        <v>0</v>
      </c>
      <c r="J61" s="55">
        <f>'Vize Sınavı'!AU228</f>
        <v>0</v>
      </c>
      <c r="K61" s="55">
        <f>'Vize Sınavı'!AV228</f>
        <v>0</v>
      </c>
      <c r="M61" s="55">
        <f>'Ödev-Quiz-Deney'!AA228</f>
        <v>58</v>
      </c>
      <c r="N61" s="55">
        <f>'Ödev-Quiz-Deney'!AB228</f>
        <v>0</v>
      </c>
      <c r="O61" s="55">
        <f>'Ödev-Quiz-Deney'!AC228</f>
        <v>0</v>
      </c>
      <c r="P61" s="55">
        <f>'Ödev-Quiz-Deney'!AD228</f>
        <v>0</v>
      </c>
      <c r="Q61" s="55">
        <f>'Ödev-Quiz-Deney'!AE228</f>
        <v>0</v>
      </c>
      <c r="R61" s="55">
        <f>'Ödev-Quiz-Deney'!AF228</f>
        <v>0</v>
      </c>
      <c r="S61" s="55">
        <f>'Ödev-Quiz-Deney'!AG228</f>
        <v>0</v>
      </c>
      <c r="T61" s="55">
        <f>'Ödev-Quiz-Deney'!AH228</f>
        <v>0</v>
      </c>
      <c r="U61" s="55">
        <f>'Ödev-Quiz-Deney'!AI228</f>
        <v>0</v>
      </c>
      <c r="V61" s="55">
        <f>'Ödev-Quiz-Deney'!AJ228</f>
        <v>0</v>
      </c>
      <c r="W61" s="55">
        <f>'Ödev-Quiz-Deney'!AK228</f>
        <v>0</v>
      </c>
      <c r="Y61" s="55">
        <f>'Final Sınavı'!AK228</f>
        <v>58</v>
      </c>
      <c r="Z61" s="55">
        <f>'Final Sınavı'!AL228</f>
        <v>0</v>
      </c>
      <c r="AA61" s="55">
        <f>'Final Sınavı'!AM228</f>
        <v>0</v>
      </c>
      <c r="AB61" s="55">
        <f>'Final Sınavı'!AN228</f>
        <v>0</v>
      </c>
      <c r="AC61" s="55">
        <f>'Final Sınavı'!AO228</f>
        <v>0</v>
      </c>
      <c r="AD61" s="55">
        <f>'Final Sınavı'!AP228</f>
        <v>0</v>
      </c>
      <c r="AE61" s="55">
        <f>'Final Sınavı'!AQ228</f>
        <v>0</v>
      </c>
      <c r="AF61" s="55">
        <f>'Final Sınavı'!AR228</f>
        <v>0</v>
      </c>
      <c r="AG61" s="55">
        <f>'Final Sınavı'!AS228</f>
        <v>0</v>
      </c>
      <c r="AH61" s="55">
        <f>'Final Sınavı'!AT228</f>
        <v>0</v>
      </c>
      <c r="AI61" s="55">
        <f>'Final Sınavı'!AU228</f>
        <v>0</v>
      </c>
      <c r="AK61" s="55">
        <f>'Bütünleme Sınavı'!AK228</f>
        <v>58</v>
      </c>
      <c r="AL61" s="55">
        <f>'Bütünleme Sınavı'!AL228</f>
        <v>0</v>
      </c>
      <c r="AM61" s="55">
        <f>'Bütünleme Sınavı'!AM228</f>
        <v>0</v>
      </c>
      <c r="AN61" s="55">
        <f>'Bütünleme Sınavı'!AN228</f>
        <v>0</v>
      </c>
      <c r="AO61" s="55">
        <f>'Bütünleme Sınavı'!AO228</f>
        <v>0</v>
      </c>
      <c r="AP61" s="55">
        <f>'Bütünleme Sınavı'!AP228</f>
        <v>0</v>
      </c>
      <c r="AQ61" s="55">
        <f>'Bütünleme Sınavı'!AQ228</f>
        <v>0</v>
      </c>
      <c r="AR61" s="55">
        <f>'Bütünleme Sınavı'!AR228</f>
        <v>0</v>
      </c>
      <c r="AS61" s="55">
        <f>'Bütünleme Sınavı'!AS228</f>
        <v>0</v>
      </c>
      <c r="AT61" s="55">
        <f>'Bütünleme Sınavı'!AT228</f>
        <v>0</v>
      </c>
      <c r="AU61" s="55">
        <f>'Bütünleme Sınavı'!AU228</f>
        <v>0</v>
      </c>
      <c r="AW61" s="55">
        <f t="shared" si="5"/>
        <v>58</v>
      </c>
      <c r="AX61" s="55">
        <f t="shared" ref="AX61:BG61" si="235">IF($AK61=0,Z61,AL61)</f>
        <v>0</v>
      </c>
      <c r="AY61" s="55">
        <f t="shared" si="235"/>
        <v>0</v>
      </c>
      <c r="AZ61" s="55">
        <f t="shared" si="235"/>
        <v>0</v>
      </c>
      <c r="BA61" s="55">
        <f t="shared" si="235"/>
        <v>0</v>
      </c>
      <c r="BB61" s="55">
        <f t="shared" si="235"/>
        <v>0</v>
      </c>
      <c r="BC61" s="55">
        <f t="shared" si="235"/>
        <v>0</v>
      </c>
      <c r="BD61" s="55">
        <f t="shared" si="235"/>
        <v>0</v>
      </c>
      <c r="BE61" s="55">
        <f t="shared" si="235"/>
        <v>0</v>
      </c>
      <c r="BF61" s="55">
        <f t="shared" si="235"/>
        <v>0</v>
      </c>
      <c r="BG61" s="55">
        <f t="shared" si="235"/>
        <v>0</v>
      </c>
      <c r="BI61" s="55">
        <f t="shared" si="7"/>
        <v>58</v>
      </c>
      <c r="BJ61" s="55">
        <f t="shared" ref="BJ61:BS61" si="236">O216+N61+AX61</f>
        <v>0</v>
      </c>
      <c r="BK61" s="55">
        <f t="shared" si="236"/>
        <v>0</v>
      </c>
      <c r="BL61" s="55">
        <f t="shared" si="236"/>
        <v>0</v>
      </c>
      <c r="BM61" s="55">
        <f t="shared" si="236"/>
        <v>0</v>
      </c>
      <c r="BN61" s="55">
        <f t="shared" si="236"/>
        <v>0</v>
      </c>
      <c r="BO61" s="55">
        <f t="shared" si="236"/>
        <v>0</v>
      </c>
      <c r="BP61" s="55">
        <f t="shared" si="236"/>
        <v>0</v>
      </c>
      <c r="BQ61" s="55">
        <f t="shared" si="236"/>
        <v>0</v>
      </c>
      <c r="BR61" s="55">
        <f t="shared" si="236"/>
        <v>0</v>
      </c>
      <c r="BS61" s="55">
        <f t="shared" si="236"/>
        <v>0</v>
      </c>
      <c r="CH61" s="55">
        <f t="shared" si="9"/>
        <v>58</v>
      </c>
      <c r="CI61" s="55">
        <f t="shared" ref="CI61:CR61" si="237">IF($AK61=0,IF($A216=0,IF(BW$4&gt;0,BJ61/BW$4,0),IF(BW$6&gt;0,BJ61/BW$6,0)),IF($A216=0,IF(BW$5&gt;0,BJ61/BW$5,0),IF(BW$7&gt;0,BJ61/BW$7,0)))</f>
        <v>0</v>
      </c>
      <c r="CJ61" s="55">
        <f t="shared" si="237"/>
        <v>0</v>
      </c>
      <c r="CK61" s="55">
        <f t="shared" si="237"/>
        <v>0</v>
      </c>
      <c r="CL61" s="55">
        <f t="shared" si="237"/>
        <v>0</v>
      </c>
      <c r="CM61" s="55">
        <f t="shared" si="237"/>
        <v>0</v>
      </c>
      <c r="CN61" s="55">
        <f t="shared" si="237"/>
        <v>0</v>
      </c>
      <c r="CO61" s="55">
        <f t="shared" si="237"/>
        <v>0</v>
      </c>
      <c r="CP61" s="55">
        <f t="shared" si="237"/>
        <v>0</v>
      </c>
      <c r="CQ61" s="55">
        <f t="shared" si="237"/>
        <v>0</v>
      </c>
      <c r="CR61" s="55">
        <f t="shared" si="237"/>
        <v>0</v>
      </c>
      <c r="DI61" s="55">
        <f t="shared" si="11"/>
        <v>58</v>
      </c>
      <c r="DJ61" s="79">
        <v>0.0</v>
      </c>
      <c r="DK61" s="55">
        <v>0.0</v>
      </c>
      <c r="DL61" s="55">
        <v>0.0</v>
      </c>
      <c r="DM61" s="55">
        <v>0.0</v>
      </c>
      <c r="DN61" s="55">
        <v>0.0</v>
      </c>
      <c r="DO61" s="55">
        <v>0.0</v>
      </c>
      <c r="DP61" s="55">
        <v>0.0</v>
      </c>
      <c r="DQ61" s="55">
        <v>0.0</v>
      </c>
      <c r="DR61" s="55">
        <v>0.0</v>
      </c>
      <c r="DS61" s="55">
        <v>0.0</v>
      </c>
      <c r="DT61" s="80">
        <v>0.0</v>
      </c>
      <c r="DW61" s="55">
        <f t="shared" si="12"/>
        <v>58</v>
      </c>
      <c r="DX61" s="79">
        <f t="shared" ref="DX61:EH61" si="238">IF(CV$14&gt;0,DJ61/CV$14,0)</f>
        <v>0</v>
      </c>
      <c r="DY61" s="55">
        <f t="shared" si="238"/>
        <v>0</v>
      </c>
      <c r="DZ61" s="55">
        <f t="shared" si="238"/>
        <v>0</v>
      </c>
      <c r="EA61" s="55">
        <f t="shared" si="238"/>
        <v>0</v>
      </c>
      <c r="EB61" s="55">
        <f t="shared" si="238"/>
        <v>0</v>
      </c>
      <c r="EC61" s="55">
        <f t="shared" si="238"/>
        <v>0</v>
      </c>
      <c r="ED61" s="55">
        <f t="shared" si="238"/>
        <v>0</v>
      </c>
      <c r="EE61" s="55">
        <f t="shared" si="238"/>
        <v>0</v>
      </c>
      <c r="EF61" s="55">
        <f t="shared" si="238"/>
        <v>0</v>
      </c>
      <c r="EG61" s="55">
        <f t="shared" si="238"/>
        <v>0</v>
      </c>
      <c r="EH61" s="80">
        <f t="shared" si="238"/>
        <v>0</v>
      </c>
    </row>
    <row r="62" ht="15.75" customHeight="1">
      <c r="A62" s="55">
        <f>'Vize Sınavı'!AL229</f>
        <v>59</v>
      </c>
      <c r="B62" s="55">
        <f>'Vize Sınavı'!AM229</f>
        <v>0</v>
      </c>
      <c r="C62" s="55">
        <f>'Vize Sınavı'!AN229</f>
        <v>0</v>
      </c>
      <c r="D62" s="55">
        <f>'Vize Sınavı'!AO229</f>
        <v>0</v>
      </c>
      <c r="E62" s="55">
        <f>'Vize Sınavı'!AP229</f>
        <v>0</v>
      </c>
      <c r="F62" s="55">
        <f>'Vize Sınavı'!AQ229</f>
        <v>0</v>
      </c>
      <c r="G62" s="55">
        <f>'Vize Sınavı'!AR229</f>
        <v>0</v>
      </c>
      <c r="H62" s="55">
        <f>'Vize Sınavı'!AS229</f>
        <v>0</v>
      </c>
      <c r="I62" s="55">
        <f>'Vize Sınavı'!AT229</f>
        <v>0</v>
      </c>
      <c r="J62" s="55">
        <f>'Vize Sınavı'!AU229</f>
        <v>0</v>
      </c>
      <c r="K62" s="55">
        <f>'Vize Sınavı'!AV229</f>
        <v>0</v>
      </c>
      <c r="M62" s="55">
        <f>'Ödev-Quiz-Deney'!AA229</f>
        <v>59</v>
      </c>
      <c r="N62" s="55">
        <f>'Ödev-Quiz-Deney'!AB229</f>
        <v>0</v>
      </c>
      <c r="O62" s="55">
        <f>'Ödev-Quiz-Deney'!AC229</f>
        <v>0</v>
      </c>
      <c r="P62" s="55">
        <f>'Ödev-Quiz-Deney'!AD229</f>
        <v>0</v>
      </c>
      <c r="Q62" s="55">
        <f>'Ödev-Quiz-Deney'!AE229</f>
        <v>0</v>
      </c>
      <c r="R62" s="55">
        <f>'Ödev-Quiz-Deney'!AF229</f>
        <v>0</v>
      </c>
      <c r="S62" s="55">
        <f>'Ödev-Quiz-Deney'!AG229</f>
        <v>0</v>
      </c>
      <c r="T62" s="55">
        <f>'Ödev-Quiz-Deney'!AH229</f>
        <v>0</v>
      </c>
      <c r="U62" s="55">
        <f>'Ödev-Quiz-Deney'!AI229</f>
        <v>0</v>
      </c>
      <c r="V62" s="55">
        <f>'Ödev-Quiz-Deney'!AJ229</f>
        <v>0</v>
      </c>
      <c r="W62" s="55">
        <f>'Ödev-Quiz-Deney'!AK229</f>
        <v>0</v>
      </c>
      <c r="Y62" s="55">
        <f>'Final Sınavı'!AK229</f>
        <v>59</v>
      </c>
      <c r="Z62" s="55">
        <f>'Final Sınavı'!AL229</f>
        <v>0</v>
      </c>
      <c r="AA62" s="55">
        <f>'Final Sınavı'!AM229</f>
        <v>0</v>
      </c>
      <c r="AB62" s="55">
        <f>'Final Sınavı'!AN229</f>
        <v>0</v>
      </c>
      <c r="AC62" s="55">
        <f>'Final Sınavı'!AO229</f>
        <v>0</v>
      </c>
      <c r="AD62" s="55">
        <f>'Final Sınavı'!AP229</f>
        <v>0</v>
      </c>
      <c r="AE62" s="55">
        <f>'Final Sınavı'!AQ229</f>
        <v>0</v>
      </c>
      <c r="AF62" s="55">
        <f>'Final Sınavı'!AR229</f>
        <v>0</v>
      </c>
      <c r="AG62" s="55">
        <f>'Final Sınavı'!AS229</f>
        <v>0</v>
      </c>
      <c r="AH62" s="55">
        <f>'Final Sınavı'!AT229</f>
        <v>0</v>
      </c>
      <c r="AI62" s="55">
        <f>'Final Sınavı'!AU229</f>
        <v>0</v>
      </c>
      <c r="AK62" s="55">
        <f>'Bütünleme Sınavı'!AK229</f>
        <v>59</v>
      </c>
      <c r="AL62" s="55">
        <f>'Bütünleme Sınavı'!AL229</f>
        <v>0</v>
      </c>
      <c r="AM62" s="55">
        <f>'Bütünleme Sınavı'!AM229</f>
        <v>0</v>
      </c>
      <c r="AN62" s="55">
        <f>'Bütünleme Sınavı'!AN229</f>
        <v>0</v>
      </c>
      <c r="AO62" s="55">
        <f>'Bütünleme Sınavı'!AO229</f>
        <v>0</v>
      </c>
      <c r="AP62" s="55">
        <f>'Bütünleme Sınavı'!AP229</f>
        <v>0</v>
      </c>
      <c r="AQ62" s="55">
        <f>'Bütünleme Sınavı'!AQ229</f>
        <v>0</v>
      </c>
      <c r="AR62" s="55">
        <f>'Bütünleme Sınavı'!AR229</f>
        <v>0</v>
      </c>
      <c r="AS62" s="55">
        <f>'Bütünleme Sınavı'!AS229</f>
        <v>0</v>
      </c>
      <c r="AT62" s="55">
        <f>'Bütünleme Sınavı'!AT229</f>
        <v>0</v>
      </c>
      <c r="AU62" s="55">
        <f>'Bütünleme Sınavı'!AU229</f>
        <v>0</v>
      </c>
      <c r="AW62" s="55">
        <f t="shared" si="5"/>
        <v>59</v>
      </c>
      <c r="AX62" s="55">
        <f t="shared" ref="AX62:BG62" si="239">IF($AK62=0,Z62,AL62)</f>
        <v>0</v>
      </c>
      <c r="AY62" s="55">
        <f t="shared" si="239"/>
        <v>0</v>
      </c>
      <c r="AZ62" s="55">
        <f t="shared" si="239"/>
        <v>0</v>
      </c>
      <c r="BA62" s="55">
        <f t="shared" si="239"/>
        <v>0</v>
      </c>
      <c r="BB62" s="55">
        <f t="shared" si="239"/>
        <v>0</v>
      </c>
      <c r="BC62" s="55">
        <f t="shared" si="239"/>
        <v>0</v>
      </c>
      <c r="BD62" s="55">
        <f t="shared" si="239"/>
        <v>0</v>
      </c>
      <c r="BE62" s="55">
        <f t="shared" si="239"/>
        <v>0</v>
      </c>
      <c r="BF62" s="55">
        <f t="shared" si="239"/>
        <v>0</v>
      </c>
      <c r="BG62" s="55">
        <f t="shared" si="239"/>
        <v>0</v>
      </c>
      <c r="BI62" s="55">
        <f t="shared" si="7"/>
        <v>59</v>
      </c>
      <c r="BJ62" s="55">
        <f t="shared" ref="BJ62:BS62" si="240">O217+N62+AX62</f>
        <v>0</v>
      </c>
      <c r="BK62" s="55">
        <f t="shared" si="240"/>
        <v>0</v>
      </c>
      <c r="BL62" s="55">
        <f t="shared" si="240"/>
        <v>0</v>
      </c>
      <c r="BM62" s="55">
        <f t="shared" si="240"/>
        <v>0</v>
      </c>
      <c r="BN62" s="55">
        <f t="shared" si="240"/>
        <v>0</v>
      </c>
      <c r="BO62" s="55">
        <f t="shared" si="240"/>
        <v>0</v>
      </c>
      <c r="BP62" s="55">
        <f t="shared" si="240"/>
        <v>0</v>
      </c>
      <c r="BQ62" s="55">
        <f t="shared" si="240"/>
        <v>0</v>
      </c>
      <c r="BR62" s="55">
        <f t="shared" si="240"/>
        <v>0</v>
      </c>
      <c r="BS62" s="55">
        <f t="shared" si="240"/>
        <v>0</v>
      </c>
      <c r="CH62" s="55">
        <f t="shared" si="9"/>
        <v>59</v>
      </c>
      <c r="CI62" s="55">
        <f t="shared" ref="CI62:CR62" si="241">IF($AK62=0,IF($A217=0,IF(BW$4&gt;0,BJ62/BW$4,0),IF(BW$6&gt;0,BJ62/BW$6,0)),IF($A217=0,IF(BW$5&gt;0,BJ62/BW$5,0),IF(BW$7&gt;0,BJ62/BW$7,0)))</f>
        <v>0</v>
      </c>
      <c r="CJ62" s="55">
        <f t="shared" si="241"/>
        <v>0</v>
      </c>
      <c r="CK62" s="55">
        <f t="shared" si="241"/>
        <v>0</v>
      </c>
      <c r="CL62" s="55">
        <f t="shared" si="241"/>
        <v>0</v>
      </c>
      <c r="CM62" s="55">
        <f t="shared" si="241"/>
        <v>0</v>
      </c>
      <c r="CN62" s="55">
        <f t="shared" si="241"/>
        <v>0</v>
      </c>
      <c r="CO62" s="55">
        <f t="shared" si="241"/>
        <v>0</v>
      </c>
      <c r="CP62" s="55">
        <f t="shared" si="241"/>
        <v>0</v>
      </c>
      <c r="CQ62" s="55">
        <f t="shared" si="241"/>
        <v>0</v>
      </c>
      <c r="CR62" s="55">
        <f t="shared" si="241"/>
        <v>0</v>
      </c>
      <c r="DI62" s="55">
        <f t="shared" si="11"/>
        <v>59</v>
      </c>
      <c r="DJ62" s="79">
        <v>0.0</v>
      </c>
      <c r="DK62" s="55">
        <v>0.0</v>
      </c>
      <c r="DL62" s="55">
        <v>0.0</v>
      </c>
      <c r="DM62" s="55">
        <v>0.0</v>
      </c>
      <c r="DN62" s="55">
        <v>0.0</v>
      </c>
      <c r="DO62" s="55">
        <v>0.0</v>
      </c>
      <c r="DP62" s="55">
        <v>0.0</v>
      </c>
      <c r="DQ62" s="55">
        <v>0.0</v>
      </c>
      <c r="DR62" s="55">
        <v>0.0</v>
      </c>
      <c r="DS62" s="55">
        <v>0.0</v>
      </c>
      <c r="DT62" s="80">
        <v>0.0</v>
      </c>
      <c r="DW62" s="55">
        <f t="shared" si="12"/>
        <v>59</v>
      </c>
      <c r="DX62" s="79">
        <f t="shared" ref="DX62:EH62" si="242">IF(CV$14&gt;0,DJ62/CV$14,0)</f>
        <v>0</v>
      </c>
      <c r="DY62" s="55">
        <f t="shared" si="242"/>
        <v>0</v>
      </c>
      <c r="DZ62" s="55">
        <f t="shared" si="242"/>
        <v>0</v>
      </c>
      <c r="EA62" s="55">
        <f t="shared" si="242"/>
        <v>0</v>
      </c>
      <c r="EB62" s="55">
        <f t="shared" si="242"/>
        <v>0</v>
      </c>
      <c r="EC62" s="55">
        <f t="shared" si="242"/>
        <v>0</v>
      </c>
      <c r="ED62" s="55">
        <f t="shared" si="242"/>
        <v>0</v>
      </c>
      <c r="EE62" s="55">
        <f t="shared" si="242"/>
        <v>0</v>
      </c>
      <c r="EF62" s="55">
        <f t="shared" si="242"/>
        <v>0</v>
      </c>
      <c r="EG62" s="55">
        <f t="shared" si="242"/>
        <v>0</v>
      </c>
      <c r="EH62" s="80">
        <f t="shared" si="242"/>
        <v>0</v>
      </c>
    </row>
    <row r="63" ht="15.75" customHeight="1">
      <c r="A63" s="55">
        <f>'Vize Sınavı'!AL230</f>
        <v>60</v>
      </c>
      <c r="B63" s="55">
        <f>'Vize Sınavı'!AM230</f>
        <v>0</v>
      </c>
      <c r="C63" s="55">
        <f>'Vize Sınavı'!AN230</f>
        <v>0</v>
      </c>
      <c r="D63" s="55">
        <f>'Vize Sınavı'!AO230</f>
        <v>0</v>
      </c>
      <c r="E63" s="55">
        <f>'Vize Sınavı'!AP230</f>
        <v>0</v>
      </c>
      <c r="F63" s="55">
        <f>'Vize Sınavı'!AQ230</f>
        <v>0</v>
      </c>
      <c r="G63" s="55">
        <f>'Vize Sınavı'!AR230</f>
        <v>0</v>
      </c>
      <c r="H63" s="55">
        <f>'Vize Sınavı'!AS230</f>
        <v>0</v>
      </c>
      <c r="I63" s="55">
        <f>'Vize Sınavı'!AT230</f>
        <v>0</v>
      </c>
      <c r="J63" s="55">
        <f>'Vize Sınavı'!AU230</f>
        <v>0</v>
      </c>
      <c r="K63" s="55">
        <f>'Vize Sınavı'!AV230</f>
        <v>0</v>
      </c>
      <c r="M63" s="55">
        <f>'Ödev-Quiz-Deney'!AA230</f>
        <v>60</v>
      </c>
      <c r="N63" s="55">
        <f>'Ödev-Quiz-Deney'!AB230</f>
        <v>0</v>
      </c>
      <c r="O63" s="55">
        <f>'Ödev-Quiz-Deney'!AC230</f>
        <v>0</v>
      </c>
      <c r="P63" s="55">
        <f>'Ödev-Quiz-Deney'!AD230</f>
        <v>0</v>
      </c>
      <c r="Q63" s="55">
        <f>'Ödev-Quiz-Deney'!AE230</f>
        <v>0</v>
      </c>
      <c r="R63" s="55">
        <f>'Ödev-Quiz-Deney'!AF230</f>
        <v>0</v>
      </c>
      <c r="S63" s="55">
        <f>'Ödev-Quiz-Deney'!AG230</f>
        <v>0</v>
      </c>
      <c r="T63" s="55">
        <f>'Ödev-Quiz-Deney'!AH230</f>
        <v>0</v>
      </c>
      <c r="U63" s="55">
        <f>'Ödev-Quiz-Deney'!AI230</f>
        <v>0</v>
      </c>
      <c r="V63" s="55">
        <f>'Ödev-Quiz-Deney'!AJ230</f>
        <v>0</v>
      </c>
      <c r="W63" s="55">
        <f>'Ödev-Quiz-Deney'!AK230</f>
        <v>0</v>
      </c>
      <c r="Y63" s="55">
        <f>'Final Sınavı'!AK230</f>
        <v>60</v>
      </c>
      <c r="Z63" s="55">
        <f>'Final Sınavı'!AL230</f>
        <v>0</v>
      </c>
      <c r="AA63" s="55">
        <f>'Final Sınavı'!AM230</f>
        <v>0</v>
      </c>
      <c r="AB63" s="55">
        <f>'Final Sınavı'!AN230</f>
        <v>0</v>
      </c>
      <c r="AC63" s="55">
        <f>'Final Sınavı'!AO230</f>
        <v>0</v>
      </c>
      <c r="AD63" s="55">
        <f>'Final Sınavı'!AP230</f>
        <v>0</v>
      </c>
      <c r="AE63" s="55">
        <f>'Final Sınavı'!AQ230</f>
        <v>0</v>
      </c>
      <c r="AF63" s="55">
        <f>'Final Sınavı'!AR230</f>
        <v>0</v>
      </c>
      <c r="AG63" s="55">
        <f>'Final Sınavı'!AS230</f>
        <v>0</v>
      </c>
      <c r="AH63" s="55">
        <f>'Final Sınavı'!AT230</f>
        <v>0</v>
      </c>
      <c r="AI63" s="55">
        <f>'Final Sınavı'!AU230</f>
        <v>0</v>
      </c>
      <c r="AK63" s="55">
        <f>'Bütünleme Sınavı'!AK230</f>
        <v>60</v>
      </c>
      <c r="AL63" s="55">
        <f>'Bütünleme Sınavı'!AL230</f>
        <v>0</v>
      </c>
      <c r="AM63" s="55">
        <f>'Bütünleme Sınavı'!AM230</f>
        <v>0</v>
      </c>
      <c r="AN63" s="55">
        <f>'Bütünleme Sınavı'!AN230</f>
        <v>0</v>
      </c>
      <c r="AO63" s="55">
        <f>'Bütünleme Sınavı'!AO230</f>
        <v>0</v>
      </c>
      <c r="AP63" s="55">
        <f>'Bütünleme Sınavı'!AP230</f>
        <v>0</v>
      </c>
      <c r="AQ63" s="55">
        <f>'Bütünleme Sınavı'!AQ230</f>
        <v>0</v>
      </c>
      <c r="AR63" s="55">
        <f>'Bütünleme Sınavı'!AR230</f>
        <v>0</v>
      </c>
      <c r="AS63" s="55">
        <f>'Bütünleme Sınavı'!AS230</f>
        <v>0</v>
      </c>
      <c r="AT63" s="55">
        <f>'Bütünleme Sınavı'!AT230</f>
        <v>0</v>
      </c>
      <c r="AU63" s="55">
        <f>'Bütünleme Sınavı'!AU230</f>
        <v>0</v>
      </c>
      <c r="AW63" s="55">
        <f t="shared" si="5"/>
        <v>60</v>
      </c>
      <c r="AX63" s="55">
        <f t="shared" ref="AX63:BG63" si="243">IF($AK63=0,Z63,AL63)</f>
        <v>0</v>
      </c>
      <c r="AY63" s="55">
        <f t="shared" si="243"/>
        <v>0</v>
      </c>
      <c r="AZ63" s="55">
        <f t="shared" si="243"/>
        <v>0</v>
      </c>
      <c r="BA63" s="55">
        <f t="shared" si="243"/>
        <v>0</v>
      </c>
      <c r="BB63" s="55">
        <f t="shared" si="243"/>
        <v>0</v>
      </c>
      <c r="BC63" s="55">
        <f t="shared" si="243"/>
        <v>0</v>
      </c>
      <c r="BD63" s="55">
        <f t="shared" si="243"/>
        <v>0</v>
      </c>
      <c r="BE63" s="55">
        <f t="shared" si="243"/>
        <v>0</v>
      </c>
      <c r="BF63" s="55">
        <f t="shared" si="243"/>
        <v>0</v>
      </c>
      <c r="BG63" s="55">
        <f t="shared" si="243"/>
        <v>0</v>
      </c>
      <c r="BI63" s="55">
        <f t="shared" si="7"/>
        <v>60</v>
      </c>
      <c r="BJ63" s="55">
        <f t="shared" ref="BJ63:BS63" si="244">O218+N63+AX63</f>
        <v>0</v>
      </c>
      <c r="BK63" s="55">
        <f t="shared" si="244"/>
        <v>0</v>
      </c>
      <c r="BL63" s="55">
        <f t="shared" si="244"/>
        <v>0</v>
      </c>
      <c r="BM63" s="55">
        <f t="shared" si="244"/>
        <v>0</v>
      </c>
      <c r="BN63" s="55">
        <f t="shared" si="244"/>
        <v>0</v>
      </c>
      <c r="BO63" s="55">
        <f t="shared" si="244"/>
        <v>0</v>
      </c>
      <c r="BP63" s="55">
        <f t="shared" si="244"/>
        <v>0</v>
      </c>
      <c r="BQ63" s="55">
        <f t="shared" si="244"/>
        <v>0</v>
      </c>
      <c r="BR63" s="55">
        <f t="shared" si="244"/>
        <v>0</v>
      </c>
      <c r="BS63" s="55">
        <f t="shared" si="244"/>
        <v>0</v>
      </c>
      <c r="CH63" s="55">
        <f t="shared" si="9"/>
        <v>60</v>
      </c>
      <c r="CI63" s="55">
        <f t="shared" ref="CI63:CR63" si="245">IF($AK63=0,IF($A218=0,IF(BW$4&gt;0,BJ63/BW$4,0),IF(BW$6&gt;0,BJ63/BW$6,0)),IF($A218=0,IF(BW$5&gt;0,BJ63/BW$5,0),IF(BW$7&gt;0,BJ63/BW$7,0)))</f>
        <v>0</v>
      </c>
      <c r="CJ63" s="55">
        <f t="shared" si="245"/>
        <v>0</v>
      </c>
      <c r="CK63" s="55">
        <f t="shared" si="245"/>
        <v>0</v>
      </c>
      <c r="CL63" s="55">
        <f t="shared" si="245"/>
        <v>0</v>
      </c>
      <c r="CM63" s="55">
        <f t="shared" si="245"/>
        <v>0</v>
      </c>
      <c r="CN63" s="55">
        <f t="shared" si="245"/>
        <v>0</v>
      </c>
      <c r="CO63" s="55">
        <f t="shared" si="245"/>
        <v>0</v>
      </c>
      <c r="CP63" s="55">
        <f t="shared" si="245"/>
        <v>0</v>
      </c>
      <c r="CQ63" s="55">
        <f t="shared" si="245"/>
        <v>0</v>
      </c>
      <c r="CR63" s="55">
        <f t="shared" si="245"/>
        <v>0</v>
      </c>
      <c r="DI63" s="55">
        <f t="shared" si="11"/>
        <v>60</v>
      </c>
      <c r="DJ63" s="79">
        <v>0.0</v>
      </c>
      <c r="DK63" s="55">
        <v>0.0</v>
      </c>
      <c r="DL63" s="55">
        <v>0.0</v>
      </c>
      <c r="DM63" s="55">
        <v>0.0</v>
      </c>
      <c r="DN63" s="55">
        <v>0.0</v>
      </c>
      <c r="DO63" s="55">
        <v>0.0</v>
      </c>
      <c r="DP63" s="55">
        <v>0.0</v>
      </c>
      <c r="DQ63" s="55">
        <v>0.0</v>
      </c>
      <c r="DR63" s="55">
        <v>0.0</v>
      </c>
      <c r="DS63" s="55">
        <v>0.0</v>
      </c>
      <c r="DT63" s="80">
        <v>0.0</v>
      </c>
      <c r="DW63" s="55">
        <f t="shared" si="12"/>
        <v>60</v>
      </c>
      <c r="DX63" s="79">
        <f t="shared" ref="DX63:EH63" si="246">IF(CV$14&gt;0,DJ63/CV$14,0)</f>
        <v>0</v>
      </c>
      <c r="DY63" s="55">
        <f t="shared" si="246"/>
        <v>0</v>
      </c>
      <c r="DZ63" s="55">
        <f t="shared" si="246"/>
        <v>0</v>
      </c>
      <c r="EA63" s="55">
        <f t="shared" si="246"/>
        <v>0</v>
      </c>
      <c r="EB63" s="55">
        <f t="shared" si="246"/>
        <v>0</v>
      </c>
      <c r="EC63" s="55">
        <f t="shared" si="246"/>
        <v>0</v>
      </c>
      <c r="ED63" s="55">
        <f t="shared" si="246"/>
        <v>0</v>
      </c>
      <c r="EE63" s="55">
        <f t="shared" si="246"/>
        <v>0</v>
      </c>
      <c r="EF63" s="55">
        <f t="shared" si="246"/>
        <v>0</v>
      </c>
      <c r="EG63" s="55">
        <f t="shared" si="246"/>
        <v>0</v>
      </c>
      <c r="EH63" s="80">
        <f t="shared" si="246"/>
        <v>0</v>
      </c>
    </row>
    <row r="64" ht="15.75" customHeight="1">
      <c r="A64" s="55">
        <f>'Vize Sınavı'!AL231</f>
        <v>61</v>
      </c>
      <c r="B64" s="55">
        <f>'Vize Sınavı'!AM231</f>
        <v>0</v>
      </c>
      <c r="C64" s="55">
        <f>'Vize Sınavı'!AN231</f>
        <v>0</v>
      </c>
      <c r="D64" s="55">
        <f>'Vize Sınavı'!AO231</f>
        <v>0</v>
      </c>
      <c r="E64" s="55">
        <f>'Vize Sınavı'!AP231</f>
        <v>0</v>
      </c>
      <c r="F64" s="55">
        <f>'Vize Sınavı'!AQ231</f>
        <v>0</v>
      </c>
      <c r="G64" s="55">
        <f>'Vize Sınavı'!AR231</f>
        <v>0</v>
      </c>
      <c r="H64" s="55">
        <f>'Vize Sınavı'!AS231</f>
        <v>0</v>
      </c>
      <c r="I64" s="55">
        <f>'Vize Sınavı'!AT231</f>
        <v>0</v>
      </c>
      <c r="J64" s="55">
        <f>'Vize Sınavı'!AU231</f>
        <v>0</v>
      </c>
      <c r="K64" s="55">
        <f>'Vize Sınavı'!AV231</f>
        <v>0</v>
      </c>
      <c r="M64" s="55">
        <f>'Ödev-Quiz-Deney'!AA231</f>
        <v>61</v>
      </c>
      <c r="N64" s="55">
        <f>'Ödev-Quiz-Deney'!AB231</f>
        <v>0</v>
      </c>
      <c r="O64" s="55">
        <f>'Ödev-Quiz-Deney'!AC231</f>
        <v>0</v>
      </c>
      <c r="P64" s="55">
        <f>'Ödev-Quiz-Deney'!AD231</f>
        <v>0</v>
      </c>
      <c r="Q64" s="55">
        <f>'Ödev-Quiz-Deney'!AE231</f>
        <v>0</v>
      </c>
      <c r="R64" s="55">
        <f>'Ödev-Quiz-Deney'!AF231</f>
        <v>0</v>
      </c>
      <c r="S64" s="55">
        <f>'Ödev-Quiz-Deney'!AG231</f>
        <v>0</v>
      </c>
      <c r="T64" s="55">
        <f>'Ödev-Quiz-Deney'!AH231</f>
        <v>0</v>
      </c>
      <c r="U64" s="55">
        <f>'Ödev-Quiz-Deney'!AI231</f>
        <v>0</v>
      </c>
      <c r="V64" s="55">
        <f>'Ödev-Quiz-Deney'!AJ231</f>
        <v>0</v>
      </c>
      <c r="W64" s="55">
        <f>'Ödev-Quiz-Deney'!AK231</f>
        <v>0</v>
      </c>
      <c r="Y64" s="55">
        <f>'Final Sınavı'!AK231</f>
        <v>61</v>
      </c>
      <c r="Z64" s="55">
        <f>'Final Sınavı'!AL231</f>
        <v>0</v>
      </c>
      <c r="AA64" s="55">
        <f>'Final Sınavı'!AM231</f>
        <v>0</v>
      </c>
      <c r="AB64" s="55">
        <f>'Final Sınavı'!AN231</f>
        <v>0</v>
      </c>
      <c r="AC64" s="55">
        <f>'Final Sınavı'!AO231</f>
        <v>0</v>
      </c>
      <c r="AD64" s="55">
        <f>'Final Sınavı'!AP231</f>
        <v>0</v>
      </c>
      <c r="AE64" s="55">
        <f>'Final Sınavı'!AQ231</f>
        <v>0</v>
      </c>
      <c r="AF64" s="55">
        <f>'Final Sınavı'!AR231</f>
        <v>0</v>
      </c>
      <c r="AG64" s="55">
        <f>'Final Sınavı'!AS231</f>
        <v>0</v>
      </c>
      <c r="AH64" s="55">
        <f>'Final Sınavı'!AT231</f>
        <v>0</v>
      </c>
      <c r="AI64" s="55">
        <f>'Final Sınavı'!AU231</f>
        <v>0</v>
      </c>
      <c r="AK64" s="55">
        <f>'Bütünleme Sınavı'!AK231</f>
        <v>61</v>
      </c>
      <c r="AL64" s="55">
        <f>'Bütünleme Sınavı'!AL231</f>
        <v>0</v>
      </c>
      <c r="AM64" s="55">
        <f>'Bütünleme Sınavı'!AM231</f>
        <v>0</v>
      </c>
      <c r="AN64" s="55">
        <f>'Bütünleme Sınavı'!AN231</f>
        <v>0</v>
      </c>
      <c r="AO64" s="55">
        <f>'Bütünleme Sınavı'!AO231</f>
        <v>0</v>
      </c>
      <c r="AP64" s="55">
        <f>'Bütünleme Sınavı'!AP231</f>
        <v>0</v>
      </c>
      <c r="AQ64" s="55">
        <f>'Bütünleme Sınavı'!AQ231</f>
        <v>0</v>
      </c>
      <c r="AR64" s="55">
        <f>'Bütünleme Sınavı'!AR231</f>
        <v>0</v>
      </c>
      <c r="AS64" s="55">
        <f>'Bütünleme Sınavı'!AS231</f>
        <v>0</v>
      </c>
      <c r="AT64" s="55">
        <f>'Bütünleme Sınavı'!AT231</f>
        <v>0</v>
      </c>
      <c r="AU64" s="55">
        <f>'Bütünleme Sınavı'!AU231</f>
        <v>0</v>
      </c>
      <c r="AW64" s="55">
        <f t="shared" si="5"/>
        <v>61</v>
      </c>
      <c r="AX64" s="55">
        <f t="shared" ref="AX64:BG64" si="247">IF($AK64=0,Z64,AL64)</f>
        <v>0</v>
      </c>
      <c r="AY64" s="55">
        <f t="shared" si="247"/>
        <v>0</v>
      </c>
      <c r="AZ64" s="55">
        <f t="shared" si="247"/>
        <v>0</v>
      </c>
      <c r="BA64" s="55">
        <f t="shared" si="247"/>
        <v>0</v>
      </c>
      <c r="BB64" s="55">
        <f t="shared" si="247"/>
        <v>0</v>
      </c>
      <c r="BC64" s="55">
        <f t="shared" si="247"/>
        <v>0</v>
      </c>
      <c r="BD64" s="55">
        <f t="shared" si="247"/>
        <v>0</v>
      </c>
      <c r="BE64" s="55">
        <f t="shared" si="247"/>
        <v>0</v>
      </c>
      <c r="BF64" s="55">
        <f t="shared" si="247"/>
        <v>0</v>
      </c>
      <c r="BG64" s="55">
        <f t="shared" si="247"/>
        <v>0</v>
      </c>
      <c r="BI64" s="55">
        <f t="shared" si="7"/>
        <v>61</v>
      </c>
      <c r="BJ64" s="55">
        <f t="shared" ref="BJ64:BS64" si="248">O219+N64+AX64</f>
        <v>0</v>
      </c>
      <c r="BK64" s="55">
        <f t="shared" si="248"/>
        <v>0</v>
      </c>
      <c r="BL64" s="55">
        <f t="shared" si="248"/>
        <v>0</v>
      </c>
      <c r="BM64" s="55">
        <f t="shared" si="248"/>
        <v>0</v>
      </c>
      <c r="BN64" s="55">
        <f t="shared" si="248"/>
        <v>0</v>
      </c>
      <c r="BO64" s="55">
        <f t="shared" si="248"/>
        <v>0</v>
      </c>
      <c r="BP64" s="55">
        <f t="shared" si="248"/>
        <v>0</v>
      </c>
      <c r="BQ64" s="55">
        <f t="shared" si="248"/>
        <v>0</v>
      </c>
      <c r="BR64" s="55">
        <f t="shared" si="248"/>
        <v>0</v>
      </c>
      <c r="BS64" s="55">
        <f t="shared" si="248"/>
        <v>0</v>
      </c>
      <c r="CH64" s="55">
        <f t="shared" si="9"/>
        <v>61</v>
      </c>
      <c r="CI64" s="55">
        <f t="shared" ref="CI64:CR64" si="249">IF($AK64=0,IF($A219=0,IF(BW$4&gt;0,BJ64/BW$4,0),IF(BW$6&gt;0,BJ64/BW$6,0)),IF($A219=0,IF(BW$5&gt;0,BJ64/BW$5,0),IF(BW$7&gt;0,BJ64/BW$7,0)))</f>
        <v>0</v>
      </c>
      <c r="CJ64" s="55">
        <f t="shared" si="249"/>
        <v>0</v>
      </c>
      <c r="CK64" s="55">
        <f t="shared" si="249"/>
        <v>0</v>
      </c>
      <c r="CL64" s="55">
        <f t="shared" si="249"/>
        <v>0</v>
      </c>
      <c r="CM64" s="55">
        <f t="shared" si="249"/>
        <v>0</v>
      </c>
      <c r="CN64" s="55">
        <f t="shared" si="249"/>
        <v>0</v>
      </c>
      <c r="CO64" s="55">
        <f t="shared" si="249"/>
        <v>0</v>
      </c>
      <c r="CP64" s="55">
        <f t="shared" si="249"/>
        <v>0</v>
      </c>
      <c r="CQ64" s="55">
        <f t="shared" si="249"/>
        <v>0</v>
      </c>
      <c r="CR64" s="55">
        <f t="shared" si="249"/>
        <v>0</v>
      </c>
      <c r="DI64" s="55">
        <f t="shared" si="11"/>
        <v>61</v>
      </c>
      <c r="DJ64" s="79">
        <v>0.0</v>
      </c>
      <c r="DK64" s="55">
        <v>0.0</v>
      </c>
      <c r="DL64" s="55">
        <v>0.0</v>
      </c>
      <c r="DM64" s="55">
        <v>0.0</v>
      </c>
      <c r="DN64" s="55">
        <v>0.0</v>
      </c>
      <c r="DO64" s="55">
        <v>0.0</v>
      </c>
      <c r="DP64" s="55">
        <v>0.0</v>
      </c>
      <c r="DQ64" s="55">
        <v>0.0</v>
      </c>
      <c r="DR64" s="55">
        <v>0.0</v>
      </c>
      <c r="DS64" s="55">
        <v>0.0</v>
      </c>
      <c r="DT64" s="80">
        <v>0.0</v>
      </c>
      <c r="DW64" s="55">
        <f t="shared" si="12"/>
        <v>61</v>
      </c>
      <c r="DX64" s="79">
        <f t="shared" ref="DX64:EH64" si="250">IF(CV$14&gt;0,DJ64/CV$14,0)</f>
        <v>0</v>
      </c>
      <c r="DY64" s="55">
        <f t="shared" si="250"/>
        <v>0</v>
      </c>
      <c r="DZ64" s="55">
        <f t="shared" si="250"/>
        <v>0</v>
      </c>
      <c r="EA64" s="55">
        <f t="shared" si="250"/>
        <v>0</v>
      </c>
      <c r="EB64" s="55">
        <f t="shared" si="250"/>
        <v>0</v>
      </c>
      <c r="EC64" s="55">
        <f t="shared" si="250"/>
        <v>0</v>
      </c>
      <c r="ED64" s="55">
        <f t="shared" si="250"/>
        <v>0</v>
      </c>
      <c r="EE64" s="55">
        <f t="shared" si="250"/>
        <v>0</v>
      </c>
      <c r="EF64" s="55">
        <f t="shared" si="250"/>
        <v>0</v>
      </c>
      <c r="EG64" s="55">
        <f t="shared" si="250"/>
        <v>0</v>
      </c>
      <c r="EH64" s="80">
        <f t="shared" si="250"/>
        <v>0</v>
      </c>
    </row>
    <row r="65" ht="15.75" customHeight="1">
      <c r="A65" s="55">
        <f>'Vize Sınavı'!AL232</f>
        <v>62</v>
      </c>
      <c r="B65" s="55">
        <f>'Vize Sınavı'!AM232</f>
        <v>0</v>
      </c>
      <c r="C65" s="55">
        <f>'Vize Sınavı'!AN232</f>
        <v>0</v>
      </c>
      <c r="D65" s="55">
        <f>'Vize Sınavı'!AO232</f>
        <v>0</v>
      </c>
      <c r="E65" s="55">
        <f>'Vize Sınavı'!AP232</f>
        <v>0</v>
      </c>
      <c r="F65" s="55">
        <f>'Vize Sınavı'!AQ232</f>
        <v>0</v>
      </c>
      <c r="G65" s="55">
        <f>'Vize Sınavı'!AR232</f>
        <v>0</v>
      </c>
      <c r="H65" s="55">
        <f>'Vize Sınavı'!AS232</f>
        <v>0</v>
      </c>
      <c r="I65" s="55">
        <f>'Vize Sınavı'!AT232</f>
        <v>0</v>
      </c>
      <c r="J65" s="55">
        <f>'Vize Sınavı'!AU232</f>
        <v>0</v>
      </c>
      <c r="K65" s="55">
        <f>'Vize Sınavı'!AV232</f>
        <v>0</v>
      </c>
      <c r="M65" s="55">
        <f>'Ödev-Quiz-Deney'!AA232</f>
        <v>62</v>
      </c>
      <c r="N65" s="55">
        <f>'Ödev-Quiz-Deney'!AB232</f>
        <v>0</v>
      </c>
      <c r="O65" s="55">
        <f>'Ödev-Quiz-Deney'!AC232</f>
        <v>0</v>
      </c>
      <c r="P65" s="55">
        <f>'Ödev-Quiz-Deney'!AD232</f>
        <v>0</v>
      </c>
      <c r="Q65" s="55">
        <f>'Ödev-Quiz-Deney'!AE232</f>
        <v>0</v>
      </c>
      <c r="R65" s="55">
        <f>'Ödev-Quiz-Deney'!AF232</f>
        <v>0</v>
      </c>
      <c r="S65" s="55">
        <f>'Ödev-Quiz-Deney'!AG232</f>
        <v>0</v>
      </c>
      <c r="T65" s="55">
        <f>'Ödev-Quiz-Deney'!AH232</f>
        <v>0</v>
      </c>
      <c r="U65" s="55">
        <f>'Ödev-Quiz-Deney'!AI232</f>
        <v>0</v>
      </c>
      <c r="V65" s="55">
        <f>'Ödev-Quiz-Deney'!AJ232</f>
        <v>0</v>
      </c>
      <c r="W65" s="55">
        <f>'Ödev-Quiz-Deney'!AK232</f>
        <v>0</v>
      </c>
      <c r="Y65" s="55">
        <f>'Final Sınavı'!AK232</f>
        <v>62</v>
      </c>
      <c r="Z65" s="55">
        <f>'Final Sınavı'!AL232</f>
        <v>0</v>
      </c>
      <c r="AA65" s="55">
        <f>'Final Sınavı'!AM232</f>
        <v>0</v>
      </c>
      <c r="AB65" s="55">
        <f>'Final Sınavı'!AN232</f>
        <v>0</v>
      </c>
      <c r="AC65" s="55">
        <f>'Final Sınavı'!AO232</f>
        <v>0</v>
      </c>
      <c r="AD65" s="55">
        <f>'Final Sınavı'!AP232</f>
        <v>0</v>
      </c>
      <c r="AE65" s="55">
        <f>'Final Sınavı'!AQ232</f>
        <v>0</v>
      </c>
      <c r="AF65" s="55">
        <f>'Final Sınavı'!AR232</f>
        <v>0</v>
      </c>
      <c r="AG65" s="55">
        <f>'Final Sınavı'!AS232</f>
        <v>0</v>
      </c>
      <c r="AH65" s="55">
        <f>'Final Sınavı'!AT232</f>
        <v>0</v>
      </c>
      <c r="AI65" s="55">
        <f>'Final Sınavı'!AU232</f>
        <v>0</v>
      </c>
      <c r="AK65" s="55">
        <f>'Bütünleme Sınavı'!AK232</f>
        <v>62</v>
      </c>
      <c r="AL65" s="55">
        <f>'Bütünleme Sınavı'!AL232</f>
        <v>0</v>
      </c>
      <c r="AM65" s="55">
        <f>'Bütünleme Sınavı'!AM232</f>
        <v>0</v>
      </c>
      <c r="AN65" s="55">
        <f>'Bütünleme Sınavı'!AN232</f>
        <v>0</v>
      </c>
      <c r="AO65" s="55">
        <f>'Bütünleme Sınavı'!AO232</f>
        <v>0</v>
      </c>
      <c r="AP65" s="55">
        <f>'Bütünleme Sınavı'!AP232</f>
        <v>0</v>
      </c>
      <c r="AQ65" s="55">
        <f>'Bütünleme Sınavı'!AQ232</f>
        <v>0</v>
      </c>
      <c r="AR65" s="55">
        <f>'Bütünleme Sınavı'!AR232</f>
        <v>0</v>
      </c>
      <c r="AS65" s="55">
        <f>'Bütünleme Sınavı'!AS232</f>
        <v>0</v>
      </c>
      <c r="AT65" s="55">
        <f>'Bütünleme Sınavı'!AT232</f>
        <v>0</v>
      </c>
      <c r="AU65" s="55">
        <f>'Bütünleme Sınavı'!AU232</f>
        <v>0</v>
      </c>
      <c r="AW65" s="55">
        <f t="shared" si="5"/>
        <v>62</v>
      </c>
      <c r="AX65" s="55">
        <f t="shared" ref="AX65:BG65" si="251">IF($AK65=0,Z65,AL65)</f>
        <v>0</v>
      </c>
      <c r="AY65" s="55">
        <f t="shared" si="251"/>
        <v>0</v>
      </c>
      <c r="AZ65" s="55">
        <f t="shared" si="251"/>
        <v>0</v>
      </c>
      <c r="BA65" s="55">
        <f t="shared" si="251"/>
        <v>0</v>
      </c>
      <c r="BB65" s="55">
        <f t="shared" si="251"/>
        <v>0</v>
      </c>
      <c r="BC65" s="55">
        <f t="shared" si="251"/>
        <v>0</v>
      </c>
      <c r="BD65" s="55">
        <f t="shared" si="251"/>
        <v>0</v>
      </c>
      <c r="BE65" s="55">
        <f t="shared" si="251"/>
        <v>0</v>
      </c>
      <c r="BF65" s="55">
        <f t="shared" si="251"/>
        <v>0</v>
      </c>
      <c r="BG65" s="55">
        <f t="shared" si="251"/>
        <v>0</v>
      </c>
      <c r="BI65" s="55">
        <f t="shared" si="7"/>
        <v>62</v>
      </c>
      <c r="BJ65" s="55">
        <f t="shared" ref="BJ65:BS65" si="252">O220+N65+AX65</f>
        <v>0</v>
      </c>
      <c r="BK65" s="55">
        <f t="shared" si="252"/>
        <v>0</v>
      </c>
      <c r="BL65" s="55">
        <f t="shared" si="252"/>
        <v>0</v>
      </c>
      <c r="BM65" s="55">
        <f t="shared" si="252"/>
        <v>0</v>
      </c>
      <c r="BN65" s="55">
        <f t="shared" si="252"/>
        <v>0</v>
      </c>
      <c r="BO65" s="55">
        <f t="shared" si="252"/>
        <v>0</v>
      </c>
      <c r="BP65" s="55">
        <f t="shared" si="252"/>
        <v>0</v>
      </c>
      <c r="BQ65" s="55">
        <f t="shared" si="252"/>
        <v>0</v>
      </c>
      <c r="BR65" s="55">
        <f t="shared" si="252"/>
        <v>0</v>
      </c>
      <c r="BS65" s="55">
        <f t="shared" si="252"/>
        <v>0</v>
      </c>
      <c r="CH65" s="55">
        <f t="shared" si="9"/>
        <v>62</v>
      </c>
      <c r="CI65" s="55">
        <f t="shared" ref="CI65:CR65" si="253">IF($AK65=0,IF($A220=0,IF(BW$4&gt;0,BJ65/BW$4,0),IF(BW$6&gt;0,BJ65/BW$6,0)),IF($A220=0,IF(BW$5&gt;0,BJ65/BW$5,0),IF(BW$7&gt;0,BJ65/BW$7,0)))</f>
        <v>0</v>
      </c>
      <c r="CJ65" s="55">
        <f t="shared" si="253"/>
        <v>0</v>
      </c>
      <c r="CK65" s="55">
        <f t="shared" si="253"/>
        <v>0</v>
      </c>
      <c r="CL65" s="55">
        <f t="shared" si="253"/>
        <v>0</v>
      </c>
      <c r="CM65" s="55">
        <f t="shared" si="253"/>
        <v>0</v>
      </c>
      <c r="CN65" s="55">
        <f t="shared" si="253"/>
        <v>0</v>
      </c>
      <c r="CO65" s="55">
        <f t="shared" si="253"/>
        <v>0</v>
      </c>
      <c r="CP65" s="55">
        <f t="shared" si="253"/>
        <v>0</v>
      </c>
      <c r="CQ65" s="55">
        <f t="shared" si="253"/>
        <v>0</v>
      </c>
      <c r="CR65" s="55">
        <f t="shared" si="253"/>
        <v>0</v>
      </c>
      <c r="DI65" s="55">
        <f t="shared" si="11"/>
        <v>62</v>
      </c>
      <c r="DJ65" s="79">
        <v>0.0</v>
      </c>
      <c r="DK65" s="55">
        <v>0.0</v>
      </c>
      <c r="DL65" s="55">
        <v>0.0</v>
      </c>
      <c r="DM65" s="55">
        <v>0.0</v>
      </c>
      <c r="DN65" s="55">
        <v>0.0</v>
      </c>
      <c r="DO65" s="55">
        <v>0.0</v>
      </c>
      <c r="DP65" s="55">
        <v>0.0</v>
      </c>
      <c r="DQ65" s="55">
        <v>0.0</v>
      </c>
      <c r="DR65" s="55">
        <v>0.0</v>
      </c>
      <c r="DS65" s="55">
        <v>0.0</v>
      </c>
      <c r="DT65" s="80">
        <v>0.0</v>
      </c>
      <c r="DW65" s="55">
        <f t="shared" si="12"/>
        <v>62</v>
      </c>
      <c r="DX65" s="79">
        <f t="shared" ref="DX65:EH65" si="254">IF(CV$14&gt;0,DJ65/CV$14,0)</f>
        <v>0</v>
      </c>
      <c r="DY65" s="55">
        <f t="shared" si="254"/>
        <v>0</v>
      </c>
      <c r="DZ65" s="55">
        <f t="shared" si="254"/>
        <v>0</v>
      </c>
      <c r="EA65" s="55">
        <f t="shared" si="254"/>
        <v>0</v>
      </c>
      <c r="EB65" s="55">
        <f t="shared" si="254"/>
        <v>0</v>
      </c>
      <c r="EC65" s="55">
        <f t="shared" si="254"/>
        <v>0</v>
      </c>
      <c r="ED65" s="55">
        <f t="shared" si="254"/>
        <v>0</v>
      </c>
      <c r="EE65" s="55">
        <f t="shared" si="254"/>
        <v>0</v>
      </c>
      <c r="EF65" s="55">
        <f t="shared" si="254"/>
        <v>0</v>
      </c>
      <c r="EG65" s="55">
        <f t="shared" si="254"/>
        <v>0</v>
      </c>
      <c r="EH65" s="80">
        <f t="shared" si="254"/>
        <v>0</v>
      </c>
    </row>
    <row r="66" ht="15.75" customHeight="1">
      <c r="A66" s="55">
        <f>'Vize Sınavı'!AL233</f>
        <v>63</v>
      </c>
      <c r="B66" s="55">
        <f>'Vize Sınavı'!AM233</f>
        <v>0</v>
      </c>
      <c r="C66" s="55">
        <f>'Vize Sınavı'!AN233</f>
        <v>0</v>
      </c>
      <c r="D66" s="55">
        <f>'Vize Sınavı'!AO233</f>
        <v>0</v>
      </c>
      <c r="E66" s="55">
        <f>'Vize Sınavı'!AP233</f>
        <v>0</v>
      </c>
      <c r="F66" s="55">
        <f>'Vize Sınavı'!AQ233</f>
        <v>0</v>
      </c>
      <c r="G66" s="55">
        <f>'Vize Sınavı'!AR233</f>
        <v>0</v>
      </c>
      <c r="H66" s="55">
        <f>'Vize Sınavı'!AS233</f>
        <v>0</v>
      </c>
      <c r="I66" s="55">
        <f>'Vize Sınavı'!AT233</f>
        <v>0</v>
      </c>
      <c r="J66" s="55">
        <f>'Vize Sınavı'!AU233</f>
        <v>0</v>
      </c>
      <c r="K66" s="55">
        <f>'Vize Sınavı'!AV233</f>
        <v>0</v>
      </c>
      <c r="M66" s="55">
        <f>'Ödev-Quiz-Deney'!AA233</f>
        <v>63</v>
      </c>
      <c r="N66" s="55">
        <f>'Ödev-Quiz-Deney'!AB233</f>
        <v>0</v>
      </c>
      <c r="O66" s="55">
        <f>'Ödev-Quiz-Deney'!AC233</f>
        <v>0</v>
      </c>
      <c r="P66" s="55">
        <f>'Ödev-Quiz-Deney'!AD233</f>
        <v>0</v>
      </c>
      <c r="Q66" s="55">
        <f>'Ödev-Quiz-Deney'!AE233</f>
        <v>0</v>
      </c>
      <c r="R66" s="55">
        <f>'Ödev-Quiz-Deney'!AF233</f>
        <v>0</v>
      </c>
      <c r="S66" s="55">
        <f>'Ödev-Quiz-Deney'!AG233</f>
        <v>0</v>
      </c>
      <c r="T66" s="55">
        <f>'Ödev-Quiz-Deney'!AH233</f>
        <v>0</v>
      </c>
      <c r="U66" s="55">
        <f>'Ödev-Quiz-Deney'!AI233</f>
        <v>0</v>
      </c>
      <c r="V66" s="55">
        <f>'Ödev-Quiz-Deney'!AJ233</f>
        <v>0</v>
      </c>
      <c r="W66" s="55">
        <f>'Ödev-Quiz-Deney'!AK233</f>
        <v>0</v>
      </c>
      <c r="Y66" s="55">
        <f>'Final Sınavı'!AK233</f>
        <v>63</v>
      </c>
      <c r="Z66" s="55">
        <f>'Final Sınavı'!AL233</f>
        <v>0</v>
      </c>
      <c r="AA66" s="55">
        <f>'Final Sınavı'!AM233</f>
        <v>0</v>
      </c>
      <c r="AB66" s="55">
        <f>'Final Sınavı'!AN233</f>
        <v>0</v>
      </c>
      <c r="AC66" s="55">
        <f>'Final Sınavı'!AO233</f>
        <v>0</v>
      </c>
      <c r="AD66" s="55">
        <f>'Final Sınavı'!AP233</f>
        <v>0</v>
      </c>
      <c r="AE66" s="55">
        <f>'Final Sınavı'!AQ233</f>
        <v>0</v>
      </c>
      <c r="AF66" s="55">
        <f>'Final Sınavı'!AR233</f>
        <v>0</v>
      </c>
      <c r="AG66" s="55">
        <f>'Final Sınavı'!AS233</f>
        <v>0</v>
      </c>
      <c r="AH66" s="55">
        <f>'Final Sınavı'!AT233</f>
        <v>0</v>
      </c>
      <c r="AI66" s="55">
        <f>'Final Sınavı'!AU233</f>
        <v>0</v>
      </c>
      <c r="AK66" s="55">
        <f>'Bütünleme Sınavı'!AK233</f>
        <v>63</v>
      </c>
      <c r="AL66" s="55">
        <f>'Bütünleme Sınavı'!AL233</f>
        <v>0</v>
      </c>
      <c r="AM66" s="55">
        <f>'Bütünleme Sınavı'!AM233</f>
        <v>0</v>
      </c>
      <c r="AN66" s="55">
        <f>'Bütünleme Sınavı'!AN233</f>
        <v>0</v>
      </c>
      <c r="AO66" s="55">
        <f>'Bütünleme Sınavı'!AO233</f>
        <v>0</v>
      </c>
      <c r="AP66" s="55">
        <f>'Bütünleme Sınavı'!AP233</f>
        <v>0</v>
      </c>
      <c r="AQ66" s="55">
        <f>'Bütünleme Sınavı'!AQ233</f>
        <v>0</v>
      </c>
      <c r="AR66" s="55">
        <f>'Bütünleme Sınavı'!AR233</f>
        <v>0</v>
      </c>
      <c r="AS66" s="55">
        <f>'Bütünleme Sınavı'!AS233</f>
        <v>0</v>
      </c>
      <c r="AT66" s="55">
        <f>'Bütünleme Sınavı'!AT233</f>
        <v>0</v>
      </c>
      <c r="AU66" s="55">
        <f>'Bütünleme Sınavı'!AU233</f>
        <v>0</v>
      </c>
      <c r="AW66" s="55">
        <f t="shared" si="5"/>
        <v>63</v>
      </c>
      <c r="AX66" s="55">
        <f t="shared" ref="AX66:BG66" si="255">IF($AK66=0,Z66,AL66)</f>
        <v>0</v>
      </c>
      <c r="AY66" s="55">
        <f t="shared" si="255"/>
        <v>0</v>
      </c>
      <c r="AZ66" s="55">
        <f t="shared" si="255"/>
        <v>0</v>
      </c>
      <c r="BA66" s="55">
        <f t="shared" si="255"/>
        <v>0</v>
      </c>
      <c r="BB66" s="55">
        <f t="shared" si="255"/>
        <v>0</v>
      </c>
      <c r="BC66" s="55">
        <f t="shared" si="255"/>
        <v>0</v>
      </c>
      <c r="BD66" s="55">
        <f t="shared" si="255"/>
        <v>0</v>
      </c>
      <c r="BE66" s="55">
        <f t="shared" si="255"/>
        <v>0</v>
      </c>
      <c r="BF66" s="55">
        <f t="shared" si="255"/>
        <v>0</v>
      </c>
      <c r="BG66" s="55">
        <f t="shared" si="255"/>
        <v>0</v>
      </c>
      <c r="BI66" s="55">
        <f t="shared" si="7"/>
        <v>63</v>
      </c>
      <c r="BJ66" s="55">
        <f t="shared" ref="BJ66:BS66" si="256">O221+N66+AX66</f>
        <v>0</v>
      </c>
      <c r="BK66" s="55">
        <f t="shared" si="256"/>
        <v>0</v>
      </c>
      <c r="BL66" s="55">
        <f t="shared" si="256"/>
        <v>0</v>
      </c>
      <c r="BM66" s="55">
        <f t="shared" si="256"/>
        <v>0</v>
      </c>
      <c r="BN66" s="55">
        <f t="shared" si="256"/>
        <v>0</v>
      </c>
      <c r="BO66" s="55">
        <f t="shared" si="256"/>
        <v>0</v>
      </c>
      <c r="BP66" s="55">
        <f t="shared" si="256"/>
        <v>0</v>
      </c>
      <c r="BQ66" s="55">
        <f t="shared" si="256"/>
        <v>0</v>
      </c>
      <c r="BR66" s="55">
        <f t="shared" si="256"/>
        <v>0</v>
      </c>
      <c r="BS66" s="55">
        <f t="shared" si="256"/>
        <v>0</v>
      </c>
      <c r="CH66" s="55">
        <f t="shared" si="9"/>
        <v>63</v>
      </c>
      <c r="CI66" s="55">
        <f t="shared" ref="CI66:CR66" si="257">IF($AK66=0,IF($A221=0,IF(BW$4&gt;0,BJ66/BW$4,0),IF(BW$6&gt;0,BJ66/BW$6,0)),IF($A221=0,IF(BW$5&gt;0,BJ66/BW$5,0),IF(BW$7&gt;0,BJ66/BW$7,0)))</f>
        <v>0</v>
      </c>
      <c r="CJ66" s="55">
        <f t="shared" si="257"/>
        <v>0</v>
      </c>
      <c r="CK66" s="55">
        <f t="shared" si="257"/>
        <v>0</v>
      </c>
      <c r="CL66" s="55">
        <f t="shared" si="257"/>
        <v>0</v>
      </c>
      <c r="CM66" s="55">
        <f t="shared" si="257"/>
        <v>0</v>
      </c>
      <c r="CN66" s="55">
        <f t="shared" si="257"/>
        <v>0</v>
      </c>
      <c r="CO66" s="55">
        <f t="shared" si="257"/>
        <v>0</v>
      </c>
      <c r="CP66" s="55">
        <f t="shared" si="257"/>
        <v>0</v>
      </c>
      <c r="CQ66" s="55">
        <f t="shared" si="257"/>
        <v>0</v>
      </c>
      <c r="CR66" s="55">
        <f t="shared" si="257"/>
        <v>0</v>
      </c>
      <c r="DI66" s="55">
        <f t="shared" si="11"/>
        <v>63</v>
      </c>
      <c r="DJ66" s="79">
        <v>0.0</v>
      </c>
      <c r="DK66" s="55">
        <v>0.0</v>
      </c>
      <c r="DL66" s="55">
        <v>0.0</v>
      </c>
      <c r="DM66" s="55">
        <v>0.0</v>
      </c>
      <c r="DN66" s="55">
        <v>0.0</v>
      </c>
      <c r="DO66" s="55">
        <v>0.0</v>
      </c>
      <c r="DP66" s="55">
        <v>0.0</v>
      </c>
      <c r="DQ66" s="55">
        <v>0.0</v>
      </c>
      <c r="DR66" s="55">
        <v>0.0</v>
      </c>
      <c r="DS66" s="55">
        <v>0.0</v>
      </c>
      <c r="DT66" s="80">
        <v>0.0</v>
      </c>
      <c r="DW66" s="55">
        <f t="shared" si="12"/>
        <v>63</v>
      </c>
      <c r="DX66" s="79">
        <f t="shared" ref="DX66:EH66" si="258">IF(CV$14&gt;0,DJ66/CV$14,0)</f>
        <v>0</v>
      </c>
      <c r="DY66" s="55">
        <f t="shared" si="258"/>
        <v>0</v>
      </c>
      <c r="DZ66" s="55">
        <f t="shared" si="258"/>
        <v>0</v>
      </c>
      <c r="EA66" s="55">
        <f t="shared" si="258"/>
        <v>0</v>
      </c>
      <c r="EB66" s="55">
        <f t="shared" si="258"/>
        <v>0</v>
      </c>
      <c r="EC66" s="55">
        <f t="shared" si="258"/>
        <v>0</v>
      </c>
      <c r="ED66" s="55">
        <f t="shared" si="258"/>
        <v>0</v>
      </c>
      <c r="EE66" s="55">
        <f t="shared" si="258"/>
        <v>0</v>
      </c>
      <c r="EF66" s="55">
        <f t="shared" si="258"/>
        <v>0</v>
      </c>
      <c r="EG66" s="55">
        <f t="shared" si="258"/>
        <v>0</v>
      </c>
      <c r="EH66" s="80">
        <f t="shared" si="258"/>
        <v>0</v>
      </c>
    </row>
    <row r="67" ht="15.75" customHeight="1">
      <c r="A67" s="55">
        <f>'Vize Sınavı'!AL234</f>
        <v>64</v>
      </c>
      <c r="B67" s="55">
        <f>'Vize Sınavı'!AM234</f>
        <v>0</v>
      </c>
      <c r="C67" s="55">
        <f>'Vize Sınavı'!AN234</f>
        <v>0</v>
      </c>
      <c r="D67" s="55">
        <f>'Vize Sınavı'!AO234</f>
        <v>0</v>
      </c>
      <c r="E67" s="55">
        <f>'Vize Sınavı'!AP234</f>
        <v>0</v>
      </c>
      <c r="F67" s="55">
        <f>'Vize Sınavı'!AQ234</f>
        <v>0</v>
      </c>
      <c r="G67" s="55">
        <f>'Vize Sınavı'!AR234</f>
        <v>0</v>
      </c>
      <c r="H67" s="55">
        <f>'Vize Sınavı'!AS234</f>
        <v>0</v>
      </c>
      <c r="I67" s="55">
        <f>'Vize Sınavı'!AT234</f>
        <v>0</v>
      </c>
      <c r="J67" s="55">
        <f>'Vize Sınavı'!AU234</f>
        <v>0</v>
      </c>
      <c r="K67" s="55">
        <f>'Vize Sınavı'!AV234</f>
        <v>0</v>
      </c>
      <c r="M67" s="55">
        <f>'Ödev-Quiz-Deney'!AA234</f>
        <v>64</v>
      </c>
      <c r="N67" s="55">
        <f>'Ödev-Quiz-Deney'!AB234</f>
        <v>0</v>
      </c>
      <c r="O67" s="55">
        <f>'Ödev-Quiz-Deney'!AC234</f>
        <v>0</v>
      </c>
      <c r="P67" s="55">
        <f>'Ödev-Quiz-Deney'!AD234</f>
        <v>0</v>
      </c>
      <c r="Q67" s="55">
        <f>'Ödev-Quiz-Deney'!AE234</f>
        <v>0</v>
      </c>
      <c r="R67" s="55">
        <f>'Ödev-Quiz-Deney'!AF234</f>
        <v>0</v>
      </c>
      <c r="S67" s="55">
        <f>'Ödev-Quiz-Deney'!AG234</f>
        <v>0</v>
      </c>
      <c r="T67" s="55">
        <f>'Ödev-Quiz-Deney'!AH234</f>
        <v>0</v>
      </c>
      <c r="U67" s="55">
        <f>'Ödev-Quiz-Deney'!AI234</f>
        <v>0</v>
      </c>
      <c r="V67" s="55">
        <f>'Ödev-Quiz-Deney'!AJ234</f>
        <v>0</v>
      </c>
      <c r="W67" s="55">
        <f>'Ödev-Quiz-Deney'!AK234</f>
        <v>0</v>
      </c>
      <c r="Y67" s="55">
        <f>'Final Sınavı'!AK234</f>
        <v>64</v>
      </c>
      <c r="Z67" s="55">
        <f>'Final Sınavı'!AL234</f>
        <v>0</v>
      </c>
      <c r="AA67" s="55">
        <f>'Final Sınavı'!AM234</f>
        <v>0</v>
      </c>
      <c r="AB67" s="55">
        <f>'Final Sınavı'!AN234</f>
        <v>0</v>
      </c>
      <c r="AC67" s="55">
        <f>'Final Sınavı'!AO234</f>
        <v>0</v>
      </c>
      <c r="AD67" s="55">
        <f>'Final Sınavı'!AP234</f>
        <v>0</v>
      </c>
      <c r="AE67" s="55">
        <f>'Final Sınavı'!AQ234</f>
        <v>0</v>
      </c>
      <c r="AF67" s="55">
        <f>'Final Sınavı'!AR234</f>
        <v>0</v>
      </c>
      <c r="AG67" s="55">
        <f>'Final Sınavı'!AS234</f>
        <v>0</v>
      </c>
      <c r="AH67" s="55">
        <f>'Final Sınavı'!AT234</f>
        <v>0</v>
      </c>
      <c r="AI67" s="55">
        <f>'Final Sınavı'!AU234</f>
        <v>0</v>
      </c>
      <c r="AK67" s="55">
        <f>'Bütünleme Sınavı'!AK234</f>
        <v>64</v>
      </c>
      <c r="AL67" s="55">
        <f>'Bütünleme Sınavı'!AL234</f>
        <v>0</v>
      </c>
      <c r="AM67" s="55">
        <f>'Bütünleme Sınavı'!AM234</f>
        <v>0</v>
      </c>
      <c r="AN67" s="55">
        <f>'Bütünleme Sınavı'!AN234</f>
        <v>0</v>
      </c>
      <c r="AO67" s="55">
        <f>'Bütünleme Sınavı'!AO234</f>
        <v>0</v>
      </c>
      <c r="AP67" s="55">
        <f>'Bütünleme Sınavı'!AP234</f>
        <v>0</v>
      </c>
      <c r="AQ67" s="55">
        <f>'Bütünleme Sınavı'!AQ234</f>
        <v>0</v>
      </c>
      <c r="AR67" s="55">
        <f>'Bütünleme Sınavı'!AR234</f>
        <v>0</v>
      </c>
      <c r="AS67" s="55">
        <f>'Bütünleme Sınavı'!AS234</f>
        <v>0</v>
      </c>
      <c r="AT67" s="55">
        <f>'Bütünleme Sınavı'!AT234</f>
        <v>0</v>
      </c>
      <c r="AU67" s="55">
        <f>'Bütünleme Sınavı'!AU234</f>
        <v>0</v>
      </c>
      <c r="AW67" s="55">
        <f t="shared" si="5"/>
        <v>64</v>
      </c>
      <c r="AX67" s="55">
        <f t="shared" ref="AX67:BG67" si="259">IF($AK67=0,Z67,AL67)</f>
        <v>0</v>
      </c>
      <c r="AY67" s="55">
        <f t="shared" si="259"/>
        <v>0</v>
      </c>
      <c r="AZ67" s="55">
        <f t="shared" si="259"/>
        <v>0</v>
      </c>
      <c r="BA67" s="55">
        <f t="shared" si="259"/>
        <v>0</v>
      </c>
      <c r="BB67" s="55">
        <f t="shared" si="259"/>
        <v>0</v>
      </c>
      <c r="BC67" s="55">
        <f t="shared" si="259"/>
        <v>0</v>
      </c>
      <c r="BD67" s="55">
        <f t="shared" si="259"/>
        <v>0</v>
      </c>
      <c r="BE67" s="55">
        <f t="shared" si="259"/>
        <v>0</v>
      </c>
      <c r="BF67" s="55">
        <f t="shared" si="259"/>
        <v>0</v>
      </c>
      <c r="BG67" s="55">
        <f t="shared" si="259"/>
        <v>0</v>
      </c>
      <c r="BI67" s="55">
        <f t="shared" si="7"/>
        <v>64</v>
      </c>
      <c r="BJ67" s="55">
        <f t="shared" ref="BJ67:BS67" si="260">O222+N67+AX67</f>
        <v>0</v>
      </c>
      <c r="BK67" s="55">
        <f t="shared" si="260"/>
        <v>0</v>
      </c>
      <c r="BL67" s="55">
        <f t="shared" si="260"/>
        <v>0</v>
      </c>
      <c r="BM67" s="55">
        <f t="shared" si="260"/>
        <v>0</v>
      </c>
      <c r="BN67" s="55">
        <f t="shared" si="260"/>
        <v>0</v>
      </c>
      <c r="BO67" s="55">
        <f t="shared" si="260"/>
        <v>0</v>
      </c>
      <c r="BP67" s="55">
        <f t="shared" si="260"/>
        <v>0</v>
      </c>
      <c r="BQ67" s="55">
        <f t="shared" si="260"/>
        <v>0</v>
      </c>
      <c r="BR67" s="55">
        <f t="shared" si="260"/>
        <v>0</v>
      </c>
      <c r="BS67" s="55">
        <f t="shared" si="260"/>
        <v>0</v>
      </c>
      <c r="CH67" s="55">
        <f t="shared" si="9"/>
        <v>64</v>
      </c>
      <c r="CI67" s="55">
        <f t="shared" ref="CI67:CR67" si="261">IF($AK67=0,IF($A222=0,IF(BW$4&gt;0,BJ67/BW$4,0),IF(BW$6&gt;0,BJ67/BW$6,0)),IF($A222=0,IF(BW$5&gt;0,BJ67/BW$5,0),IF(BW$7&gt;0,BJ67/BW$7,0)))</f>
        <v>0</v>
      </c>
      <c r="CJ67" s="55">
        <f t="shared" si="261"/>
        <v>0</v>
      </c>
      <c r="CK67" s="55">
        <f t="shared" si="261"/>
        <v>0</v>
      </c>
      <c r="CL67" s="55">
        <f t="shared" si="261"/>
        <v>0</v>
      </c>
      <c r="CM67" s="55">
        <f t="shared" si="261"/>
        <v>0</v>
      </c>
      <c r="CN67" s="55">
        <f t="shared" si="261"/>
        <v>0</v>
      </c>
      <c r="CO67" s="55">
        <f t="shared" si="261"/>
        <v>0</v>
      </c>
      <c r="CP67" s="55">
        <f t="shared" si="261"/>
        <v>0</v>
      </c>
      <c r="CQ67" s="55">
        <f t="shared" si="261"/>
        <v>0</v>
      </c>
      <c r="CR67" s="55">
        <f t="shared" si="261"/>
        <v>0</v>
      </c>
      <c r="DI67" s="55">
        <f t="shared" si="11"/>
        <v>64</v>
      </c>
      <c r="DJ67" s="79">
        <v>0.0</v>
      </c>
      <c r="DK67" s="55">
        <v>0.0</v>
      </c>
      <c r="DL67" s="55">
        <v>0.0</v>
      </c>
      <c r="DM67" s="55">
        <v>0.0</v>
      </c>
      <c r="DN67" s="55">
        <v>0.0</v>
      </c>
      <c r="DO67" s="55">
        <v>0.0</v>
      </c>
      <c r="DP67" s="55">
        <v>0.0</v>
      </c>
      <c r="DQ67" s="55">
        <v>0.0</v>
      </c>
      <c r="DR67" s="55">
        <v>0.0</v>
      </c>
      <c r="DS67" s="55">
        <v>0.0</v>
      </c>
      <c r="DT67" s="80">
        <v>0.0</v>
      </c>
      <c r="DW67" s="55">
        <f t="shared" si="12"/>
        <v>64</v>
      </c>
      <c r="DX67" s="79">
        <f t="shared" ref="DX67:EH67" si="262">IF(CV$14&gt;0,DJ67/CV$14,0)</f>
        <v>0</v>
      </c>
      <c r="DY67" s="55">
        <f t="shared" si="262"/>
        <v>0</v>
      </c>
      <c r="DZ67" s="55">
        <f t="shared" si="262"/>
        <v>0</v>
      </c>
      <c r="EA67" s="55">
        <f t="shared" si="262"/>
        <v>0</v>
      </c>
      <c r="EB67" s="55">
        <f t="shared" si="262"/>
        <v>0</v>
      </c>
      <c r="EC67" s="55">
        <f t="shared" si="262"/>
        <v>0</v>
      </c>
      <c r="ED67" s="55">
        <f t="shared" si="262"/>
        <v>0</v>
      </c>
      <c r="EE67" s="55">
        <f t="shared" si="262"/>
        <v>0</v>
      </c>
      <c r="EF67" s="55">
        <f t="shared" si="262"/>
        <v>0</v>
      </c>
      <c r="EG67" s="55">
        <f t="shared" si="262"/>
        <v>0</v>
      </c>
      <c r="EH67" s="80">
        <f t="shared" si="262"/>
        <v>0</v>
      </c>
    </row>
    <row r="68" ht="15.75" customHeight="1">
      <c r="A68" s="55">
        <f>'Vize Sınavı'!AL235</f>
        <v>65</v>
      </c>
      <c r="B68" s="55">
        <f>'Vize Sınavı'!AM235</f>
        <v>0</v>
      </c>
      <c r="C68" s="55">
        <f>'Vize Sınavı'!AN235</f>
        <v>0</v>
      </c>
      <c r="D68" s="55">
        <f>'Vize Sınavı'!AO235</f>
        <v>0</v>
      </c>
      <c r="E68" s="55">
        <f>'Vize Sınavı'!AP235</f>
        <v>0</v>
      </c>
      <c r="F68" s="55">
        <f>'Vize Sınavı'!AQ235</f>
        <v>0</v>
      </c>
      <c r="G68" s="55">
        <f>'Vize Sınavı'!AR235</f>
        <v>0</v>
      </c>
      <c r="H68" s="55">
        <f>'Vize Sınavı'!AS235</f>
        <v>0</v>
      </c>
      <c r="I68" s="55">
        <f>'Vize Sınavı'!AT235</f>
        <v>0</v>
      </c>
      <c r="J68" s="55">
        <f>'Vize Sınavı'!AU235</f>
        <v>0</v>
      </c>
      <c r="K68" s="55">
        <f>'Vize Sınavı'!AV235</f>
        <v>0</v>
      </c>
      <c r="M68" s="55">
        <f>'Ödev-Quiz-Deney'!AA235</f>
        <v>65</v>
      </c>
      <c r="N68" s="55">
        <f>'Ödev-Quiz-Deney'!AB235</f>
        <v>0</v>
      </c>
      <c r="O68" s="55">
        <f>'Ödev-Quiz-Deney'!AC235</f>
        <v>0</v>
      </c>
      <c r="P68" s="55">
        <f>'Ödev-Quiz-Deney'!AD235</f>
        <v>0</v>
      </c>
      <c r="Q68" s="55">
        <f>'Ödev-Quiz-Deney'!AE235</f>
        <v>0</v>
      </c>
      <c r="R68" s="55">
        <f>'Ödev-Quiz-Deney'!AF235</f>
        <v>0</v>
      </c>
      <c r="S68" s="55">
        <f>'Ödev-Quiz-Deney'!AG235</f>
        <v>0</v>
      </c>
      <c r="T68" s="55">
        <f>'Ödev-Quiz-Deney'!AH235</f>
        <v>0</v>
      </c>
      <c r="U68" s="55">
        <f>'Ödev-Quiz-Deney'!AI235</f>
        <v>0</v>
      </c>
      <c r="V68" s="55">
        <f>'Ödev-Quiz-Deney'!AJ235</f>
        <v>0</v>
      </c>
      <c r="W68" s="55">
        <f>'Ödev-Quiz-Deney'!AK235</f>
        <v>0</v>
      </c>
      <c r="Y68" s="55">
        <f>'Final Sınavı'!AK235</f>
        <v>65</v>
      </c>
      <c r="Z68" s="55">
        <f>'Final Sınavı'!AL235</f>
        <v>0</v>
      </c>
      <c r="AA68" s="55">
        <f>'Final Sınavı'!AM235</f>
        <v>0</v>
      </c>
      <c r="AB68" s="55">
        <f>'Final Sınavı'!AN235</f>
        <v>0</v>
      </c>
      <c r="AC68" s="55">
        <f>'Final Sınavı'!AO235</f>
        <v>0</v>
      </c>
      <c r="AD68" s="55">
        <f>'Final Sınavı'!AP235</f>
        <v>0</v>
      </c>
      <c r="AE68" s="55">
        <f>'Final Sınavı'!AQ235</f>
        <v>0</v>
      </c>
      <c r="AF68" s="55">
        <f>'Final Sınavı'!AR235</f>
        <v>0</v>
      </c>
      <c r="AG68" s="55">
        <f>'Final Sınavı'!AS235</f>
        <v>0</v>
      </c>
      <c r="AH68" s="55">
        <f>'Final Sınavı'!AT235</f>
        <v>0</v>
      </c>
      <c r="AI68" s="55">
        <f>'Final Sınavı'!AU235</f>
        <v>0</v>
      </c>
      <c r="AK68" s="55">
        <f>'Bütünleme Sınavı'!AK235</f>
        <v>65</v>
      </c>
      <c r="AL68" s="55">
        <f>'Bütünleme Sınavı'!AL235</f>
        <v>0</v>
      </c>
      <c r="AM68" s="55">
        <f>'Bütünleme Sınavı'!AM235</f>
        <v>0</v>
      </c>
      <c r="AN68" s="55">
        <f>'Bütünleme Sınavı'!AN235</f>
        <v>0</v>
      </c>
      <c r="AO68" s="55">
        <f>'Bütünleme Sınavı'!AO235</f>
        <v>0</v>
      </c>
      <c r="AP68" s="55">
        <f>'Bütünleme Sınavı'!AP235</f>
        <v>0</v>
      </c>
      <c r="AQ68" s="55">
        <f>'Bütünleme Sınavı'!AQ235</f>
        <v>0</v>
      </c>
      <c r="AR68" s="55">
        <f>'Bütünleme Sınavı'!AR235</f>
        <v>0</v>
      </c>
      <c r="AS68" s="55">
        <f>'Bütünleme Sınavı'!AS235</f>
        <v>0</v>
      </c>
      <c r="AT68" s="55">
        <f>'Bütünleme Sınavı'!AT235</f>
        <v>0</v>
      </c>
      <c r="AU68" s="55">
        <f>'Bütünleme Sınavı'!AU235</f>
        <v>0</v>
      </c>
      <c r="AW68" s="55">
        <f t="shared" si="5"/>
        <v>65</v>
      </c>
      <c r="AX68" s="55">
        <f t="shared" ref="AX68:BG68" si="263">IF($AK68=0,Z68,AL68)</f>
        <v>0</v>
      </c>
      <c r="AY68" s="55">
        <f t="shared" si="263"/>
        <v>0</v>
      </c>
      <c r="AZ68" s="55">
        <f t="shared" si="263"/>
        <v>0</v>
      </c>
      <c r="BA68" s="55">
        <f t="shared" si="263"/>
        <v>0</v>
      </c>
      <c r="BB68" s="55">
        <f t="shared" si="263"/>
        <v>0</v>
      </c>
      <c r="BC68" s="55">
        <f t="shared" si="263"/>
        <v>0</v>
      </c>
      <c r="BD68" s="55">
        <f t="shared" si="263"/>
        <v>0</v>
      </c>
      <c r="BE68" s="55">
        <f t="shared" si="263"/>
        <v>0</v>
      </c>
      <c r="BF68" s="55">
        <f t="shared" si="263"/>
        <v>0</v>
      </c>
      <c r="BG68" s="55">
        <f t="shared" si="263"/>
        <v>0</v>
      </c>
      <c r="BI68" s="55">
        <f t="shared" si="7"/>
        <v>65</v>
      </c>
      <c r="BJ68" s="55">
        <f t="shared" ref="BJ68:BS68" si="264">O223+N68+AX68</f>
        <v>0</v>
      </c>
      <c r="BK68" s="55">
        <f t="shared" si="264"/>
        <v>0</v>
      </c>
      <c r="BL68" s="55">
        <f t="shared" si="264"/>
        <v>0</v>
      </c>
      <c r="BM68" s="55">
        <f t="shared" si="264"/>
        <v>0</v>
      </c>
      <c r="BN68" s="55">
        <f t="shared" si="264"/>
        <v>0</v>
      </c>
      <c r="BO68" s="55">
        <f t="shared" si="264"/>
        <v>0</v>
      </c>
      <c r="BP68" s="55">
        <f t="shared" si="264"/>
        <v>0</v>
      </c>
      <c r="BQ68" s="55">
        <f t="shared" si="264"/>
        <v>0</v>
      </c>
      <c r="BR68" s="55">
        <f t="shared" si="264"/>
        <v>0</v>
      </c>
      <c r="BS68" s="55">
        <f t="shared" si="264"/>
        <v>0</v>
      </c>
      <c r="CH68" s="55">
        <f t="shared" si="9"/>
        <v>65</v>
      </c>
      <c r="CI68" s="55">
        <f t="shared" ref="CI68:CR68" si="265">IF($AK68=0,IF($A223=0,IF(BW$4&gt;0,BJ68/BW$4,0),IF(BW$6&gt;0,BJ68/BW$6,0)),IF($A223=0,IF(BW$5&gt;0,BJ68/BW$5,0),IF(BW$7&gt;0,BJ68/BW$7,0)))</f>
        <v>0</v>
      </c>
      <c r="CJ68" s="55">
        <f t="shared" si="265"/>
        <v>0</v>
      </c>
      <c r="CK68" s="55">
        <f t="shared" si="265"/>
        <v>0</v>
      </c>
      <c r="CL68" s="55">
        <f t="shared" si="265"/>
        <v>0</v>
      </c>
      <c r="CM68" s="55">
        <f t="shared" si="265"/>
        <v>0</v>
      </c>
      <c r="CN68" s="55">
        <f t="shared" si="265"/>
        <v>0</v>
      </c>
      <c r="CO68" s="55">
        <f t="shared" si="265"/>
        <v>0</v>
      </c>
      <c r="CP68" s="55">
        <f t="shared" si="265"/>
        <v>0</v>
      </c>
      <c r="CQ68" s="55">
        <f t="shared" si="265"/>
        <v>0</v>
      </c>
      <c r="CR68" s="55">
        <f t="shared" si="265"/>
        <v>0</v>
      </c>
      <c r="DI68" s="55">
        <f t="shared" si="11"/>
        <v>65</v>
      </c>
      <c r="DJ68" s="79">
        <v>0.0</v>
      </c>
      <c r="DK68" s="55">
        <v>0.0</v>
      </c>
      <c r="DL68" s="55">
        <v>0.0</v>
      </c>
      <c r="DM68" s="55">
        <v>0.0</v>
      </c>
      <c r="DN68" s="55">
        <v>0.0</v>
      </c>
      <c r="DO68" s="55">
        <v>0.0</v>
      </c>
      <c r="DP68" s="55">
        <v>0.0</v>
      </c>
      <c r="DQ68" s="55">
        <v>0.0</v>
      </c>
      <c r="DR68" s="55">
        <v>0.0</v>
      </c>
      <c r="DS68" s="55">
        <v>0.0</v>
      </c>
      <c r="DT68" s="80">
        <v>0.0</v>
      </c>
      <c r="DW68" s="55">
        <f t="shared" si="12"/>
        <v>65</v>
      </c>
      <c r="DX68" s="79">
        <f t="shared" ref="DX68:EH68" si="266">IF(CV$14&gt;0,DJ68/CV$14,0)</f>
        <v>0</v>
      </c>
      <c r="DY68" s="55">
        <f t="shared" si="266"/>
        <v>0</v>
      </c>
      <c r="DZ68" s="55">
        <f t="shared" si="266"/>
        <v>0</v>
      </c>
      <c r="EA68" s="55">
        <f t="shared" si="266"/>
        <v>0</v>
      </c>
      <c r="EB68" s="55">
        <f t="shared" si="266"/>
        <v>0</v>
      </c>
      <c r="EC68" s="55">
        <f t="shared" si="266"/>
        <v>0</v>
      </c>
      <c r="ED68" s="55">
        <f t="shared" si="266"/>
        <v>0</v>
      </c>
      <c r="EE68" s="55">
        <f t="shared" si="266"/>
        <v>0</v>
      </c>
      <c r="EF68" s="55">
        <f t="shared" si="266"/>
        <v>0</v>
      </c>
      <c r="EG68" s="55">
        <f t="shared" si="266"/>
        <v>0</v>
      </c>
      <c r="EH68" s="80">
        <f t="shared" si="266"/>
        <v>0</v>
      </c>
    </row>
    <row r="69" ht="15.75" customHeight="1">
      <c r="A69" s="55">
        <f>'Vize Sınavı'!AL236</f>
        <v>66</v>
      </c>
      <c r="B69" s="55">
        <f>'Vize Sınavı'!AM236</f>
        <v>0</v>
      </c>
      <c r="C69" s="55">
        <f>'Vize Sınavı'!AN236</f>
        <v>0</v>
      </c>
      <c r="D69" s="55">
        <f>'Vize Sınavı'!AO236</f>
        <v>0</v>
      </c>
      <c r="E69" s="55">
        <f>'Vize Sınavı'!AP236</f>
        <v>0</v>
      </c>
      <c r="F69" s="55">
        <f>'Vize Sınavı'!AQ236</f>
        <v>0</v>
      </c>
      <c r="G69" s="55">
        <f>'Vize Sınavı'!AR236</f>
        <v>0</v>
      </c>
      <c r="H69" s="55">
        <f>'Vize Sınavı'!AS236</f>
        <v>0</v>
      </c>
      <c r="I69" s="55">
        <f>'Vize Sınavı'!AT236</f>
        <v>0</v>
      </c>
      <c r="J69" s="55">
        <f>'Vize Sınavı'!AU236</f>
        <v>0</v>
      </c>
      <c r="K69" s="55">
        <f>'Vize Sınavı'!AV236</f>
        <v>0</v>
      </c>
      <c r="M69" s="55">
        <f>'Ödev-Quiz-Deney'!AA236</f>
        <v>66</v>
      </c>
      <c r="N69" s="55">
        <f>'Ödev-Quiz-Deney'!AB236</f>
        <v>0</v>
      </c>
      <c r="O69" s="55">
        <f>'Ödev-Quiz-Deney'!AC236</f>
        <v>0</v>
      </c>
      <c r="P69" s="55">
        <f>'Ödev-Quiz-Deney'!AD236</f>
        <v>0</v>
      </c>
      <c r="Q69" s="55">
        <f>'Ödev-Quiz-Deney'!AE236</f>
        <v>0</v>
      </c>
      <c r="R69" s="55">
        <f>'Ödev-Quiz-Deney'!AF236</f>
        <v>0</v>
      </c>
      <c r="S69" s="55">
        <f>'Ödev-Quiz-Deney'!AG236</f>
        <v>0</v>
      </c>
      <c r="T69" s="55">
        <f>'Ödev-Quiz-Deney'!AH236</f>
        <v>0</v>
      </c>
      <c r="U69" s="55">
        <f>'Ödev-Quiz-Deney'!AI236</f>
        <v>0</v>
      </c>
      <c r="V69" s="55">
        <f>'Ödev-Quiz-Deney'!AJ236</f>
        <v>0</v>
      </c>
      <c r="W69" s="55">
        <f>'Ödev-Quiz-Deney'!AK236</f>
        <v>0</v>
      </c>
      <c r="Y69" s="55">
        <f>'Final Sınavı'!AK236</f>
        <v>66</v>
      </c>
      <c r="Z69" s="55">
        <f>'Final Sınavı'!AL236</f>
        <v>0</v>
      </c>
      <c r="AA69" s="55">
        <f>'Final Sınavı'!AM236</f>
        <v>0</v>
      </c>
      <c r="AB69" s="55">
        <f>'Final Sınavı'!AN236</f>
        <v>0</v>
      </c>
      <c r="AC69" s="55">
        <f>'Final Sınavı'!AO236</f>
        <v>0</v>
      </c>
      <c r="AD69" s="55">
        <f>'Final Sınavı'!AP236</f>
        <v>0</v>
      </c>
      <c r="AE69" s="55">
        <f>'Final Sınavı'!AQ236</f>
        <v>0</v>
      </c>
      <c r="AF69" s="55">
        <f>'Final Sınavı'!AR236</f>
        <v>0</v>
      </c>
      <c r="AG69" s="55">
        <f>'Final Sınavı'!AS236</f>
        <v>0</v>
      </c>
      <c r="AH69" s="55">
        <f>'Final Sınavı'!AT236</f>
        <v>0</v>
      </c>
      <c r="AI69" s="55">
        <f>'Final Sınavı'!AU236</f>
        <v>0</v>
      </c>
      <c r="AK69" s="55">
        <f>'Bütünleme Sınavı'!AK236</f>
        <v>66</v>
      </c>
      <c r="AL69" s="55">
        <f>'Bütünleme Sınavı'!AL236</f>
        <v>0</v>
      </c>
      <c r="AM69" s="55">
        <f>'Bütünleme Sınavı'!AM236</f>
        <v>0</v>
      </c>
      <c r="AN69" s="55">
        <f>'Bütünleme Sınavı'!AN236</f>
        <v>0</v>
      </c>
      <c r="AO69" s="55">
        <f>'Bütünleme Sınavı'!AO236</f>
        <v>0</v>
      </c>
      <c r="AP69" s="55">
        <f>'Bütünleme Sınavı'!AP236</f>
        <v>0</v>
      </c>
      <c r="AQ69" s="55">
        <f>'Bütünleme Sınavı'!AQ236</f>
        <v>0</v>
      </c>
      <c r="AR69" s="55">
        <f>'Bütünleme Sınavı'!AR236</f>
        <v>0</v>
      </c>
      <c r="AS69" s="55">
        <f>'Bütünleme Sınavı'!AS236</f>
        <v>0</v>
      </c>
      <c r="AT69" s="55">
        <f>'Bütünleme Sınavı'!AT236</f>
        <v>0</v>
      </c>
      <c r="AU69" s="55">
        <f>'Bütünleme Sınavı'!AU236</f>
        <v>0</v>
      </c>
      <c r="AW69" s="55">
        <f t="shared" si="5"/>
        <v>66</v>
      </c>
      <c r="AX69" s="55">
        <f t="shared" ref="AX69:BG69" si="267">IF($AK69=0,Z69,AL69)</f>
        <v>0</v>
      </c>
      <c r="AY69" s="55">
        <f t="shared" si="267"/>
        <v>0</v>
      </c>
      <c r="AZ69" s="55">
        <f t="shared" si="267"/>
        <v>0</v>
      </c>
      <c r="BA69" s="55">
        <f t="shared" si="267"/>
        <v>0</v>
      </c>
      <c r="BB69" s="55">
        <f t="shared" si="267"/>
        <v>0</v>
      </c>
      <c r="BC69" s="55">
        <f t="shared" si="267"/>
        <v>0</v>
      </c>
      <c r="BD69" s="55">
        <f t="shared" si="267"/>
        <v>0</v>
      </c>
      <c r="BE69" s="55">
        <f t="shared" si="267"/>
        <v>0</v>
      </c>
      <c r="BF69" s="55">
        <f t="shared" si="267"/>
        <v>0</v>
      </c>
      <c r="BG69" s="55">
        <f t="shared" si="267"/>
        <v>0</v>
      </c>
      <c r="BI69" s="55">
        <f t="shared" si="7"/>
        <v>66</v>
      </c>
      <c r="BJ69" s="55">
        <f t="shared" ref="BJ69:BS69" si="268">O224+N69+AX69</f>
        <v>0</v>
      </c>
      <c r="BK69" s="55">
        <f t="shared" si="268"/>
        <v>0</v>
      </c>
      <c r="BL69" s="55">
        <f t="shared" si="268"/>
        <v>0</v>
      </c>
      <c r="BM69" s="55">
        <f t="shared" si="268"/>
        <v>0</v>
      </c>
      <c r="BN69" s="55">
        <f t="shared" si="268"/>
        <v>0</v>
      </c>
      <c r="BO69" s="55">
        <f t="shared" si="268"/>
        <v>0</v>
      </c>
      <c r="BP69" s="55">
        <f t="shared" si="268"/>
        <v>0</v>
      </c>
      <c r="BQ69" s="55">
        <f t="shared" si="268"/>
        <v>0</v>
      </c>
      <c r="BR69" s="55">
        <f t="shared" si="268"/>
        <v>0</v>
      </c>
      <c r="BS69" s="55">
        <f t="shared" si="268"/>
        <v>0</v>
      </c>
      <c r="CH69" s="55">
        <f t="shared" si="9"/>
        <v>66</v>
      </c>
      <c r="CI69" s="55">
        <f t="shared" ref="CI69:CR69" si="269">IF($AK69=0,IF($A224=0,IF(BW$4&gt;0,BJ69/BW$4,0),IF(BW$6&gt;0,BJ69/BW$6,0)),IF($A224=0,IF(BW$5&gt;0,BJ69/BW$5,0),IF(BW$7&gt;0,BJ69/BW$7,0)))</f>
        <v>0</v>
      </c>
      <c r="CJ69" s="55">
        <f t="shared" si="269"/>
        <v>0</v>
      </c>
      <c r="CK69" s="55">
        <f t="shared" si="269"/>
        <v>0</v>
      </c>
      <c r="CL69" s="55">
        <f t="shared" si="269"/>
        <v>0</v>
      </c>
      <c r="CM69" s="55">
        <f t="shared" si="269"/>
        <v>0</v>
      </c>
      <c r="CN69" s="55">
        <f t="shared" si="269"/>
        <v>0</v>
      </c>
      <c r="CO69" s="55">
        <f t="shared" si="269"/>
        <v>0</v>
      </c>
      <c r="CP69" s="55">
        <f t="shared" si="269"/>
        <v>0</v>
      </c>
      <c r="CQ69" s="55">
        <f t="shared" si="269"/>
        <v>0</v>
      </c>
      <c r="CR69" s="55">
        <f t="shared" si="269"/>
        <v>0</v>
      </c>
      <c r="DI69" s="55">
        <f t="shared" si="11"/>
        <v>66</v>
      </c>
      <c r="DJ69" s="79">
        <v>0.0</v>
      </c>
      <c r="DK69" s="55">
        <v>0.0</v>
      </c>
      <c r="DL69" s="55">
        <v>0.0</v>
      </c>
      <c r="DM69" s="55">
        <v>0.0</v>
      </c>
      <c r="DN69" s="55">
        <v>0.0</v>
      </c>
      <c r="DO69" s="55">
        <v>0.0</v>
      </c>
      <c r="DP69" s="55">
        <v>0.0</v>
      </c>
      <c r="DQ69" s="55">
        <v>0.0</v>
      </c>
      <c r="DR69" s="55">
        <v>0.0</v>
      </c>
      <c r="DS69" s="55">
        <v>0.0</v>
      </c>
      <c r="DT69" s="80">
        <v>0.0</v>
      </c>
      <c r="DW69" s="55">
        <f t="shared" si="12"/>
        <v>66</v>
      </c>
      <c r="DX69" s="79">
        <f t="shared" ref="DX69:EH69" si="270">IF(CV$14&gt;0,DJ69/CV$14,0)</f>
        <v>0</v>
      </c>
      <c r="DY69" s="55">
        <f t="shared" si="270"/>
        <v>0</v>
      </c>
      <c r="DZ69" s="55">
        <f t="shared" si="270"/>
        <v>0</v>
      </c>
      <c r="EA69" s="55">
        <f t="shared" si="270"/>
        <v>0</v>
      </c>
      <c r="EB69" s="55">
        <f t="shared" si="270"/>
        <v>0</v>
      </c>
      <c r="EC69" s="55">
        <f t="shared" si="270"/>
        <v>0</v>
      </c>
      <c r="ED69" s="55">
        <f t="shared" si="270"/>
        <v>0</v>
      </c>
      <c r="EE69" s="55">
        <f t="shared" si="270"/>
        <v>0</v>
      </c>
      <c r="EF69" s="55">
        <f t="shared" si="270"/>
        <v>0</v>
      </c>
      <c r="EG69" s="55">
        <f t="shared" si="270"/>
        <v>0</v>
      </c>
      <c r="EH69" s="80">
        <f t="shared" si="270"/>
        <v>0</v>
      </c>
    </row>
    <row r="70" ht="15.75" customHeight="1">
      <c r="A70" s="55">
        <f>'Vize Sınavı'!AL237</f>
        <v>67</v>
      </c>
      <c r="B70" s="55">
        <f>'Vize Sınavı'!AM237</f>
        <v>0</v>
      </c>
      <c r="C70" s="55">
        <f>'Vize Sınavı'!AN237</f>
        <v>0</v>
      </c>
      <c r="D70" s="55">
        <f>'Vize Sınavı'!AO237</f>
        <v>0</v>
      </c>
      <c r="E70" s="55">
        <f>'Vize Sınavı'!AP237</f>
        <v>0</v>
      </c>
      <c r="F70" s="55">
        <f>'Vize Sınavı'!AQ237</f>
        <v>0</v>
      </c>
      <c r="G70" s="55">
        <f>'Vize Sınavı'!AR237</f>
        <v>0</v>
      </c>
      <c r="H70" s="55">
        <f>'Vize Sınavı'!AS237</f>
        <v>0</v>
      </c>
      <c r="I70" s="55">
        <f>'Vize Sınavı'!AT237</f>
        <v>0</v>
      </c>
      <c r="J70" s="55">
        <f>'Vize Sınavı'!AU237</f>
        <v>0</v>
      </c>
      <c r="K70" s="55">
        <f>'Vize Sınavı'!AV237</f>
        <v>0</v>
      </c>
      <c r="M70" s="55">
        <f>'Ödev-Quiz-Deney'!AA237</f>
        <v>67</v>
      </c>
      <c r="N70" s="55">
        <f>'Ödev-Quiz-Deney'!AB237</f>
        <v>0</v>
      </c>
      <c r="O70" s="55">
        <f>'Ödev-Quiz-Deney'!AC237</f>
        <v>0</v>
      </c>
      <c r="P70" s="55">
        <f>'Ödev-Quiz-Deney'!AD237</f>
        <v>0</v>
      </c>
      <c r="Q70" s="55">
        <f>'Ödev-Quiz-Deney'!AE237</f>
        <v>0</v>
      </c>
      <c r="R70" s="55">
        <f>'Ödev-Quiz-Deney'!AF237</f>
        <v>0</v>
      </c>
      <c r="S70" s="55">
        <f>'Ödev-Quiz-Deney'!AG237</f>
        <v>0</v>
      </c>
      <c r="T70" s="55">
        <f>'Ödev-Quiz-Deney'!AH237</f>
        <v>0</v>
      </c>
      <c r="U70" s="55">
        <f>'Ödev-Quiz-Deney'!AI237</f>
        <v>0</v>
      </c>
      <c r="V70" s="55">
        <f>'Ödev-Quiz-Deney'!AJ237</f>
        <v>0</v>
      </c>
      <c r="W70" s="55">
        <f>'Ödev-Quiz-Deney'!AK237</f>
        <v>0</v>
      </c>
      <c r="Y70" s="55">
        <f>'Final Sınavı'!AK237</f>
        <v>67</v>
      </c>
      <c r="Z70" s="55">
        <f>'Final Sınavı'!AL237</f>
        <v>0</v>
      </c>
      <c r="AA70" s="55">
        <f>'Final Sınavı'!AM237</f>
        <v>0</v>
      </c>
      <c r="AB70" s="55">
        <f>'Final Sınavı'!AN237</f>
        <v>0</v>
      </c>
      <c r="AC70" s="55">
        <f>'Final Sınavı'!AO237</f>
        <v>0</v>
      </c>
      <c r="AD70" s="55">
        <f>'Final Sınavı'!AP237</f>
        <v>0</v>
      </c>
      <c r="AE70" s="55">
        <f>'Final Sınavı'!AQ237</f>
        <v>0</v>
      </c>
      <c r="AF70" s="55">
        <f>'Final Sınavı'!AR237</f>
        <v>0</v>
      </c>
      <c r="AG70" s="55">
        <f>'Final Sınavı'!AS237</f>
        <v>0</v>
      </c>
      <c r="AH70" s="55">
        <f>'Final Sınavı'!AT237</f>
        <v>0</v>
      </c>
      <c r="AI70" s="55">
        <f>'Final Sınavı'!AU237</f>
        <v>0</v>
      </c>
      <c r="AK70" s="55">
        <f>'Bütünleme Sınavı'!AK237</f>
        <v>67</v>
      </c>
      <c r="AL70" s="55">
        <f>'Bütünleme Sınavı'!AL237</f>
        <v>0</v>
      </c>
      <c r="AM70" s="55">
        <f>'Bütünleme Sınavı'!AM237</f>
        <v>0</v>
      </c>
      <c r="AN70" s="55">
        <f>'Bütünleme Sınavı'!AN237</f>
        <v>0</v>
      </c>
      <c r="AO70" s="55">
        <f>'Bütünleme Sınavı'!AO237</f>
        <v>0</v>
      </c>
      <c r="AP70" s="55">
        <f>'Bütünleme Sınavı'!AP237</f>
        <v>0</v>
      </c>
      <c r="AQ70" s="55">
        <f>'Bütünleme Sınavı'!AQ237</f>
        <v>0</v>
      </c>
      <c r="AR70" s="55">
        <f>'Bütünleme Sınavı'!AR237</f>
        <v>0</v>
      </c>
      <c r="AS70" s="55">
        <f>'Bütünleme Sınavı'!AS237</f>
        <v>0</v>
      </c>
      <c r="AT70" s="55">
        <f>'Bütünleme Sınavı'!AT237</f>
        <v>0</v>
      </c>
      <c r="AU70" s="55">
        <f>'Bütünleme Sınavı'!AU237</f>
        <v>0</v>
      </c>
      <c r="AW70" s="55">
        <f t="shared" si="5"/>
        <v>67</v>
      </c>
      <c r="AX70" s="55">
        <f t="shared" ref="AX70:BG70" si="271">IF($AK70=0,Z70,AL70)</f>
        <v>0</v>
      </c>
      <c r="AY70" s="55">
        <f t="shared" si="271"/>
        <v>0</v>
      </c>
      <c r="AZ70" s="55">
        <f t="shared" si="271"/>
        <v>0</v>
      </c>
      <c r="BA70" s="55">
        <f t="shared" si="271"/>
        <v>0</v>
      </c>
      <c r="BB70" s="55">
        <f t="shared" si="271"/>
        <v>0</v>
      </c>
      <c r="BC70" s="55">
        <f t="shared" si="271"/>
        <v>0</v>
      </c>
      <c r="BD70" s="55">
        <f t="shared" si="271"/>
        <v>0</v>
      </c>
      <c r="BE70" s="55">
        <f t="shared" si="271"/>
        <v>0</v>
      </c>
      <c r="BF70" s="55">
        <f t="shared" si="271"/>
        <v>0</v>
      </c>
      <c r="BG70" s="55">
        <f t="shared" si="271"/>
        <v>0</v>
      </c>
      <c r="BI70" s="55">
        <f t="shared" si="7"/>
        <v>67</v>
      </c>
      <c r="BJ70" s="55">
        <f t="shared" ref="BJ70:BS70" si="272">O225+N70+AX70</f>
        <v>0</v>
      </c>
      <c r="BK70" s="55">
        <f t="shared" si="272"/>
        <v>0</v>
      </c>
      <c r="BL70" s="55">
        <f t="shared" si="272"/>
        <v>0</v>
      </c>
      <c r="BM70" s="55">
        <f t="shared" si="272"/>
        <v>0</v>
      </c>
      <c r="BN70" s="55">
        <f t="shared" si="272"/>
        <v>0</v>
      </c>
      <c r="BO70" s="55">
        <f t="shared" si="272"/>
        <v>0</v>
      </c>
      <c r="BP70" s="55">
        <f t="shared" si="272"/>
        <v>0</v>
      </c>
      <c r="BQ70" s="55">
        <f t="shared" si="272"/>
        <v>0</v>
      </c>
      <c r="BR70" s="55">
        <f t="shared" si="272"/>
        <v>0</v>
      </c>
      <c r="BS70" s="55">
        <f t="shared" si="272"/>
        <v>0</v>
      </c>
      <c r="CH70" s="55">
        <f t="shared" si="9"/>
        <v>67</v>
      </c>
      <c r="CI70" s="55">
        <f t="shared" ref="CI70:CR70" si="273">IF($AK70=0,IF($A225=0,IF(BW$4&gt;0,BJ70/BW$4,0),IF(BW$6&gt;0,BJ70/BW$6,0)),IF($A225=0,IF(BW$5&gt;0,BJ70/BW$5,0),IF(BW$7&gt;0,BJ70/BW$7,0)))</f>
        <v>0</v>
      </c>
      <c r="CJ70" s="55">
        <f t="shared" si="273"/>
        <v>0</v>
      </c>
      <c r="CK70" s="55">
        <f t="shared" si="273"/>
        <v>0</v>
      </c>
      <c r="CL70" s="55">
        <f t="shared" si="273"/>
        <v>0</v>
      </c>
      <c r="CM70" s="55">
        <f t="shared" si="273"/>
        <v>0</v>
      </c>
      <c r="CN70" s="55">
        <f t="shared" si="273"/>
        <v>0</v>
      </c>
      <c r="CO70" s="55">
        <f t="shared" si="273"/>
        <v>0</v>
      </c>
      <c r="CP70" s="55">
        <f t="shared" si="273"/>
        <v>0</v>
      </c>
      <c r="CQ70" s="55">
        <f t="shared" si="273"/>
        <v>0</v>
      </c>
      <c r="CR70" s="55">
        <f t="shared" si="273"/>
        <v>0</v>
      </c>
      <c r="DI70" s="55">
        <f t="shared" si="11"/>
        <v>67</v>
      </c>
      <c r="DJ70" s="79">
        <v>0.0</v>
      </c>
      <c r="DK70" s="55">
        <v>0.0</v>
      </c>
      <c r="DL70" s="55">
        <v>0.0</v>
      </c>
      <c r="DM70" s="55">
        <v>0.0</v>
      </c>
      <c r="DN70" s="55">
        <v>0.0</v>
      </c>
      <c r="DO70" s="55">
        <v>0.0</v>
      </c>
      <c r="DP70" s="55">
        <v>0.0</v>
      </c>
      <c r="DQ70" s="55">
        <v>0.0</v>
      </c>
      <c r="DR70" s="55">
        <v>0.0</v>
      </c>
      <c r="DS70" s="55">
        <v>0.0</v>
      </c>
      <c r="DT70" s="80">
        <v>0.0</v>
      </c>
      <c r="DW70" s="55">
        <f t="shared" si="12"/>
        <v>67</v>
      </c>
      <c r="DX70" s="79">
        <f t="shared" ref="DX70:EH70" si="274">IF(CV$14&gt;0,DJ70/CV$14,0)</f>
        <v>0</v>
      </c>
      <c r="DY70" s="55">
        <f t="shared" si="274"/>
        <v>0</v>
      </c>
      <c r="DZ70" s="55">
        <f t="shared" si="274"/>
        <v>0</v>
      </c>
      <c r="EA70" s="55">
        <f t="shared" si="274"/>
        <v>0</v>
      </c>
      <c r="EB70" s="55">
        <f t="shared" si="274"/>
        <v>0</v>
      </c>
      <c r="EC70" s="55">
        <f t="shared" si="274"/>
        <v>0</v>
      </c>
      <c r="ED70" s="55">
        <f t="shared" si="274"/>
        <v>0</v>
      </c>
      <c r="EE70" s="55">
        <f t="shared" si="274"/>
        <v>0</v>
      </c>
      <c r="EF70" s="55">
        <f t="shared" si="274"/>
        <v>0</v>
      </c>
      <c r="EG70" s="55">
        <f t="shared" si="274"/>
        <v>0</v>
      </c>
      <c r="EH70" s="80">
        <f t="shared" si="274"/>
        <v>0</v>
      </c>
    </row>
    <row r="71" ht="15.75" customHeight="1">
      <c r="A71" s="55">
        <f>'Vize Sınavı'!AL238</f>
        <v>68</v>
      </c>
      <c r="B71" s="55">
        <f>'Vize Sınavı'!AM238</f>
        <v>0</v>
      </c>
      <c r="C71" s="55">
        <f>'Vize Sınavı'!AN238</f>
        <v>0</v>
      </c>
      <c r="D71" s="55">
        <f>'Vize Sınavı'!AO238</f>
        <v>0</v>
      </c>
      <c r="E71" s="55">
        <f>'Vize Sınavı'!AP238</f>
        <v>0</v>
      </c>
      <c r="F71" s="55">
        <f>'Vize Sınavı'!AQ238</f>
        <v>0</v>
      </c>
      <c r="G71" s="55">
        <f>'Vize Sınavı'!AR238</f>
        <v>0</v>
      </c>
      <c r="H71" s="55">
        <f>'Vize Sınavı'!AS238</f>
        <v>0</v>
      </c>
      <c r="I71" s="55">
        <f>'Vize Sınavı'!AT238</f>
        <v>0</v>
      </c>
      <c r="J71" s="55">
        <f>'Vize Sınavı'!AU238</f>
        <v>0</v>
      </c>
      <c r="K71" s="55">
        <f>'Vize Sınavı'!AV238</f>
        <v>0</v>
      </c>
      <c r="M71" s="55">
        <f>'Ödev-Quiz-Deney'!AA238</f>
        <v>68</v>
      </c>
      <c r="N71" s="55">
        <f>'Ödev-Quiz-Deney'!AB238</f>
        <v>0</v>
      </c>
      <c r="O71" s="55">
        <f>'Ödev-Quiz-Deney'!AC238</f>
        <v>0</v>
      </c>
      <c r="P71" s="55">
        <f>'Ödev-Quiz-Deney'!AD238</f>
        <v>0</v>
      </c>
      <c r="Q71" s="55">
        <f>'Ödev-Quiz-Deney'!AE238</f>
        <v>0</v>
      </c>
      <c r="R71" s="55">
        <f>'Ödev-Quiz-Deney'!AF238</f>
        <v>0</v>
      </c>
      <c r="S71" s="55">
        <f>'Ödev-Quiz-Deney'!AG238</f>
        <v>0</v>
      </c>
      <c r="T71" s="55">
        <f>'Ödev-Quiz-Deney'!AH238</f>
        <v>0</v>
      </c>
      <c r="U71" s="55">
        <f>'Ödev-Quiz-Deney'!AI238</f>
        <v>0</v>
      </c>
      <c r="V71" s="55">
        <f>'Ödev-Quiz-Deney'!AJ238</f>
        <v>0</v>
      </c>
      <c r="W71" s="55">
        <f>'Ödev-Quiz-Deney'!AK238</f>
        <v>0</v>
      </c>
      <c r="Y71" s="55">
        <f>'Final Sınavı'!AK238</f>
        <v>68</v>
      </c>
      <c r="Z71" s="55">
        <f>'Final Sınavı'!AL238</f>
        <v>0</v>
      </c>
      <c r="AA71" s="55">
        <f>'Final Sınavı'!AM238</f>
        <v>0</v>
      </c>
      <c r="AB71" s="55">
        <f>'Final Sınavı'!AN238</f>
        <v>0</v>
      </c>
      <c r="AC71" s="55">
        <f>'Final Sınavı'!AO238</f>
        <v>0</v>
      </c>
      <c r="AD71" s="55">
        <f>'Final Sınavı'!AP238</f>
        <v>0</v>
      </c>
      <c r="AE71" s="55">
        <f>'Final Sınavı'!AQ238</f>
        <v>0</v>
      </c>
      <c r="AF71" s="55">
        <f>'Final Sınavı'!AR238</f>
        <v>0</v>
      </c>
      <c r="AG71" s="55">
        <f>'Final Sınavı'!AS238</f>
        <v>0</v>
      </c>
      <c r="AH71" s="55">
        <f>'Final Sınavı'!AT238</f>
        <v>0</v>
      </c>
      <c r="AI71" s="55">
        <f>'Final Sınavı'!AU238</f>
        <v>0</v>
      </c>
      <c r="AK71" s="55">
        <f>'Bütünleme Sınavı'!AK238</f>
        <v>68</v>
      </c>
      <c r="AL71" s="55">
        <f>'Bütünleme Sınavı'!AL238</f>
        <v>0</v>
      </c>
      <c r="AM71" s="55">
        <f>'Bütünleme Sınavı'!AM238</f>
        <v>0</v>
      </c>
      <c r="AN71" s="55">
        <f>'Bütünleme Sınavı'!AN238</f>
        <v>0</v>
      </c>
      <c r="AO71" s="55">
        <f>'Bütünleme Sınavı'!AO238</f>
        <v>0</v>
      </c>
      <c r="AP71" s="55">
        <f>'Bütünleme Sınavı'!AP238</f>
        <v>0</v>
      </c>
      <c r="AQ71" s="55">
        <f>'Bütünleme Sınavı'!AQ238</f>
        <v>0</v>
      </c>
      <c r="AR71" s="55">
        <f>'Bütünleme Sınavı'!AR238</f>
        <v>0</v>
      </c>
      <c r="AS71" s="55">
        <f>'Bütünleme Sınavı'!AS238</f>
        <v>0</v>
      </c>
      <c r="AT71" s="55">
        <f>'Bütünleme Sınavı'!AT238</f>
        <v>0</v>
      </c>
      <c r="AU71" s="55">
        <f>'Bütünleme Sınavı'!AU238</f>
        <v>0</v>
      </c>
      <c r="AW71" s="55">
        <f t="shared" si="5"/>
        <v>68</v>
      </c>
      <c r="AX71" s="55">
        <f t="shared" ref="AX71:BG71" si="275">IF($AK71=0,Z71,AL71)</f>
        <v>0</v>
      </c>
      <c r="AY71" s="55">
        <f t="shared" si="275"/>
        <v>0</v>
      </c>
      <c r="AZ71" s="55">
        <f t="shared" si="275"/>
        <v>0</v>
      </c>
      <c r="BA71" s="55">
        <f t="shared" si="275"/>
        <v>0</v>
      </c>
      <c r="BB71" s="55">
        <f t="shared" si="275"/>
        <v>0</v>
      </c>
      <c r="BC71" s="55">
        <f t="shared" si="275"/>
        <v>0</v>
      </c>
      <c r="BD71" s="55">
        <f t="shared" si="275"/>
        <v>0</v>
      </c>
      <c r="BE71" s="55">
        <f t="shared" si="275"/>
        <v>0</v>
      </c>
      <c r="BF71" s="55">
        <f t="shared" si="275"/>
        <v>0</v>
      </c>
      <c r="BG71" s="55">
        <f t="shared" si="275"/>
        <v>0</v>
      </c>
      <c r="BI71" s="55">
        <f t="shared" si="7"/>
        <v>68</v>
      </c>
      <c r="BJ71" s="55">
        <f t="shared" ref="BJ71:BS71" si="276">O226+N71+AX71</f>
        <v>0</v>
      </c>
      <c r="BK71" s="55">
        <f t="shared" si="276"/>
        <v>0</v>
      </c>
      <c r="BL71" s="55">
        <f t="shared" si="276"/>
        <v>0</v>
      </c>
      <c r="BM71" s="55">
        <f t="shared" si="276"/>
        <v>0</v>
      </c>
      <c r="BN71" s="55">
        <f t="shared" si="276"/>
        <v>0</v>
      </c>
      <c r="BO71" s="55">
        <f t="shared" si="276"/>
        <v>0</v>
      </c>
      <c r="BP71" s="55">
        <f t="shared" si="276"/>
        <v>0</v>
      </c>
      <c r="BQ71" s="55">
        <f t="shared" si="276"/>
        <v>0</v>
      </c>
      <c r="BR71" s="55">
        <f t="shared" si="276"/>
        <v>0</v>
      </c>
      <c r="BS71" s="55">
        <f t="shared" si="276"/>
        <v>0</v>
      </c>
      <c r="CH71" s="55">
        <f t="shared" si="9"/>
        <v>68</v>
      </c>
      <c r="CI71" s="55">
        <f t="shared" ref="CI71:CR71" si="277">IF($AK71=0,IF($A226=0,IF(BW$4&gt;0,BJ71/BW$4,0),IF(BW$6&gt;0,BJ71/BW$6,0)),IF($A226=0,IF(BW$5&gt;0,BJ71/BW$5,0),IF(BW$7&gt;0,BJ71/BW$7,0)))</f>
        <v>0</v>
      </c>
      <c r="CJ71" s="55">
        <f t="shared" si="277"/>
        <v>0</v>
      </c>
      <c r="CK71" s="55">
        <f t="shared" si="277"/>
        <v>0</v>
      </c>
      <c r="CL71" s="55">
        <f t="shared" si="277"/>
        <v>0</v>
      </c>
      <c r="CM71" s="55">
        <f t="shared" si="277"/>
        <v>0</v>
      </c>
      <c r="CN71" s="55">
        <f t="shared" si="277"/>
        <v>0</v>
      </c>
      <c r="CO71" s="55">
        <f t="shared" si="277"/>
        <v>0</v>
      </c>
      <c r="CP71" s="55">
        <f t="shared" si="277"/>
        <v>0</v>
      </c>
      <c r="CQ71" s="55">
        <f t="shared" si="277"/>
        <v>0</v>
      </c>
      <c r="CR71" s="55">
        <f t="shared" si="277"/>
        <v>0</v>
      </c>
      <c r="DI71" s="55">
        <f t="shared" si="11"/>
        <v>68</v>
      </c>
      <c r="DJ71" s="79">
        <v>0.0</v>
      </c>
      <c r="DK71" s="55">
        <v>0.0</v>
      </c>
      <c r="DL71" s="55">
        <v>0.0</v>
      </c>
      <c r="DM71" s="55">
        <v>0.0</v>
      </c>
      <c r="DN71" s="55">
        <v>0.0</v>
      </c>
      <c r="DO71" s="55">
        <v>0.0</v>
      </c>
      <c r="DP71" s="55">
        <v>0.0</v>
      </c>
      <c r="DQ71" s="55">
        <v>0.0</v>
      </c>
      <c r="DR71" s="55">
        <v>0.0</v>
      </c>
      <c r="DS71" s="55">
        <v>0.0</v>
      </c>
      <c r="DT71" s="80">
        <v>0.0</v>
      </c>
      <c r="DW71" s="55">
        <f t="shared" si="12"/>
        <v>68</v>
      </c>
      <c r="DX71" s="79">
        <f t="shared" ref="DX71:EH71" si="278">IF(CV$14&gt;0,DJ71/CV$14,0)</f>
        <v>0</v>
      </c>
      <c r="DY71" s="55">
        <f t="shared" si="278"/>
        <v>0</v>
      </c>
      <c r="DZ71" s="55">
        <f t="shared" si="278"/>
        <v>0</v>
      </c>
      <c r="EA71" s="55">
        <f t="shared" si="278"/>
        <v>0</v>
      </c>
      <c r="EB71" s="55">
        <f t="shared" si="278"/>
        <v>0</v>
      </c>
      <c r="EC71" s="55">
        <f t="shared" si="278"/>
        <v>0</v>
      </c>
      <c r="ED71" s="55">
        <f t="shared" si="278"/>
        <v>0</v>
      </c>
      <c r="EE71" s="55">
        <f t="shared" si="278"/>
        <v>0</v>
      </c>
      <c r="EF71" s="55">
        <f t="shared" si="278"/>
        <v>0</v>
      </c>
      <c r="EG71" s="55">
        <f t="shared" si="278"/>
        <v>0</v>
      </c>
      <c r="EH71" s="80">
        <f t="shared" si="278"/>
        <v>0</v>
      </c>
    </row>
    <row r="72" ht="15.75" customHeight="1">
      <c r="A72" s="55">
        <f>'Vize Sınavı'!AL239</f>
        <v>69</v>
      </c>
      <c r="B72" s="55">
        <f>'Vize Sınavı'!AM239</f>
        <v>0</v>
      </c>
      <c r="C72" s="55">
        <f>'Vize Sınavı'!AN239</f>
        <v>0</v>
      </c>
      <c r="D72" s="55">
        <f>'Vize Sınavı'!AO239</f>
        <v>0</v>
      </c>
      <c r="E72" s="55">
        <f>'Vize Sınavı'!AP239</f>
        <v>0</v>
      </c>
      <c r="F72" s="55">
        <f>'Vize Sınavı'!AQ239</f>
        <v>0</v>
      </c>
      <c r="G72" s="55">
        <f>'Vize Sınavı'!AR239</f>
        <v>0</v>
      </c>
      <c r="H72" s="55">
        <f>'Vize Sınavı'!AS239</f>
        <v>0</v>
      </c>
      <c r="I72" s="55">
        <f>'Vize Sınavı'!AT239</f>
        <v>0</v>
      </c>
      <c r="J72" s="55">
        <f>'Vize Sınavı'!AU239</f>
        <v>0</v>
      </c>
      <c r="K72" s="55">
        <f>'Vize Sınavı'!AV239</f>
        <v>0</v>
      </c>
      <c r="M72" s="55">
        <f>'Ödev-Quiz-Deney'!AA239</f>
        <v>69</v>
      </c>
      <c r="N72" s="55">
        <f>'Ödev-Quiz-Deney'!AB239</f>
        <v>0</v>
      </c>
      <c r="O72" s="55">
        <f>'Ödev-Quiz-Deney'!AC239</f>
        <v>0</v>
      </c>
      <c r="P72" s="55">
        <f>'Ödev-Quiz-Deney'!AD239</f>
        <v>0</v>
      </c>
      <c r="Q72" s="55">
        <f>'Ödev-Quiz-Deney'!AE239</f>
        <v>0</v>
      </c>
      <c r="R72" s="55">
        <f>'Ödev-Quiz-Deney'!AF239</f>
        <v>0</v>
      </c>
      <c r="S72" s="55">
        <f>'Ödev-Quiz-Deney'!AG239</f>
        <v>0</v>
      </c>
      <c r="T72" s="55">
        <f>'Ödev-Quiz-Deney'!AH239</f>
        <v>0</v>
      </c>
      <c r="U72" s="55">
        <f>'Ödev-Quiz-Deney'!AI239</f>
        <v>0</v>
      </c>
      <c r="V72" s="55">
        <f>'Ödev-Quiz-Deney'!AJ239</f>
        <v>0</v>
      </c>
      <c r="W72" s="55">
        <f>'Ödev-Quiz-Deney'!AK239</f>
        <v>0</v>
      </c>
      <c r="Y72" s="55">
        <f>'Final Sınavı'!AK239</f>
        <v>69</v>
      </c>
      <c r="Z72" s="55">
        <f>'Final Sınavı'!AL239</f>
        <v>0</v>
      </c>
      <c r="AA72" s="55">
        <f>'Final Sınavı'!AM239</f>
        <v>0</v>
      </c>
      <c r="AB72" s="55">
        <f>'Final Sınavı'!AN239</f>
        <v>0</v>
      </c>
      <c r="AC72" s="55">
        <f>'Final Sınavı'!AO239</f>
        <v>0</v>
      </c>
      <c r="AD72" s="55">
        <f>'Final Sınavı'!AP239</f>
        <v>0</v>
      </c>
      <c r="AE72" s="55">
        <f>'Final Sınavı'!AQ239</f>
        <v>0</v>
      </c>
      <c r="AF72" s="55">
        <f>'Final Sınavı'!AR239</f>
        <v>0</v>
      </c>
      <c r="AG72" s="55">
        <f>'Final Sınavı'!AS239</f>
        <v>0</v>
      </c>
      <c r="AH72" s="55">
        <f>'Final Sınavı'!AT239</f>
        <v>0</v>
      </c>
      <c r="AI72" s="55">
        <f>'Final Sınavı'!AU239</f>
        <v>0</v>
      </c>
      <c r="AK72" s="55">
        <f>'Bütünleme Sınavı'!AK239</f>
        <v>69</v>
      </c>
      <c r="AL72" s="55">
        <f>'Bütünleme Sınavı'!AL239</f>
        <v>0</v>
      </c>
      <c r="AM72" s="55">
        <f>'Bütünleme Sınavı'!AM239</f>
        <v>0</v>
      </c>
      <c r="AN72" s="55">
        <f>'Bütünleme Sınavı'!AN239</f>
        <v>0</v>
      </c>
      <c r="AO72" s="55">
        <f>'Bütünleme Sınavı'!AO239</f>
        <v>0</v>
      </c>
      <c r="AP72" s="55">
        <f>'Bütünleme Sınavı'!AP239</f>
        <v>0</v>
      </c>
      <c r="AQ72" s="55">
        <f>'Bütünleme Sınavı'!AQ239</f>
        <v>0</v>
      </c>
      <c r="AR72" s="55">
        <f>'Bütünleme Sınavı'!AR239</f>
        <v>0</v>
      </c>
      <c r="AS72" s="55">
        <f>'Bütünleme Sınavı'!AS239</f>
        <v>0</v>
      </c>
      <c r="AT72" s="55">
        <f>'Bütünleme Sınavı'!AT239</f>
        <v>0</v>
      </c>
      <c r="AU72" s="55">
        <f>'Bütünleme Sınavı'!AU239</f>
        <v>0</v>
      </c>
      <c r="AW72" s="55">
        <f t="shared" si="5"/>
        <v>69</v>
      </c>
      <c r="AX72" s="55">
        <f t="shared" ref="AX72:BG72" si="279">IF($AK72=0,Z72,AL72)</f>
        <v>0</v>
      </c>
      <c r="AY72" s="55">
        <f t="shared" si="279"/>
        <v>0</v>
      </c>
      <c r="AZ72" s="55">
        <f t="shared" si="279"/>
        <v>0</v>
      </c>
      <c r="BA72" s="55">
        <f t="shared" si="279"/>
        <v>0</v>
      </c>
      <c r="BB72" s="55">
        <f t="shared" si="279"/>
        <v>0</v>
      </c>
      <c r="BC72" s="55">
        <f t="shared" si="279"/>
        <v>0</v>
      </c>
      <c r="BD72" s="55">
        <f t="shared" si="279"/>
        <v>0</v>
      </c>
      <c r="BE72" s="55">
        <f t="shared" si="279"/>
        <v>0</v>
      </c>
      <c r="BF72" s="55">
        <f t="shared" si="279"/>
        <v>0</v>
      </c>
      <c r="BG72" s="55">
        <f t="shared" si="279"/>
        <v>0</v>
      </c>
      <c r="BI72" s="55">
        <f t="shared" si="7"/>
        <v>69</v>
      </c>
      <c r="BJ72" s="55">
        <f t="shared" ref="BJ72:BS72" si="280">O227+N72+AX72</f>
        <v>0</v>
      </c>
      <c r="BK72" s="55">
        <f t="shared" si="280"/>
        <v>0</v>
      </c>
      <c r="BL72" s="55">
        <f t="shared" si="280"/>
        <v>0</v>
      </c>
      <c r="BM72" s="55">
        <f t="shared" si="280"/>
        <v>0</v>
      </c>
      <c r="BN72" s="55">
        <f t="shared" si="280"/>
        <v>0</v>
      </c>
      <c r="BO72" s="55">
        <f t="shared" si="280"/>
        <v>0</v>
      </c>
      <c r="BP72" s="55">
        <f t="shared" si="280"/>
        <v>0</v>
      </c>
      <c r="BQ72" s="55">
        <f t="shared" si="280"/>
        <v>0</v>
      </c>
      <c r="BR72" s="55">
        <f t="shared" si="280"/>
        <v>0</v>
      </c>
      <c r="BS72" s="55">
        <f t="shared" si="280"/>
        <v>0</v>
      </c>
      <c r="CH72" s="55">
        <f t="shared" si="9"/>
        <v>69</v>
      </c>
      <c r="CI72" s="55">
        <f t="shared" ref="CI72:CR72" si="281">IF($AK72=0,IF($A227=0,IF(BW$4&gt;0,BJ72/BW$4,0),IF(BW$6&gt;0,BJ72/BW$6,0)),IF($A227=0,IF(BW$5&gt;0,BJ72/BW$5,0),IF(BW$7&gt;0,BJ72/BW$7,0)))</f>
        <v>0</v>
      </c>
      <c r="CJ72" s="55">
        <f t="shared" si="281"/>
        <v>0</v>
      </c>
      <c r="CK72" s="55">
        <f t="shared" si="281"/>
        <v>0</v>
      </c>
      <c r="CL72" s="55">
        <f t="shared" si="281"/>
        <v>0</v>
      </c>
      <c r="CM72" s="55">
        <f t="shared" si="281"/>
        <v>0</v>
      </c>
      <c r="CN72" s="55">
        <f t="shared" si="281"/>
        <v>0</v>
      </c>
      <c r="CO72" s="55">
        <f t="shared" si="281"/>
        <v>0</v>
      </c>
      <c r="CP72" s="55">
        <f t="shared" si="281"/>
        <v>0</v>
      </c>
      <c r="CQ72" s="55">
        <f t="shared" si="281"/>
        <v>0</v>
      </c>
      <c r="CR72" s="55">
        <f t="shared" si="281"/>
        <v>0</v>
      </c>
      <c r="DI72" s="55">
        <f t="shared" si="11"/>
        <v>69</v>
      </c>
      <c r="DJ72" s="79">
        <v>0.0</v>
      </c>
      <c r="DK72" s="55">
        <v>0.0</v>
      </c>
      <c r="DL72" s="55">
        <v>0.0</v>
      </c>
      <c r="DM72" s="55">
        <v>0.0</v>
      </c>
      <c r="DN72" s="55">
        <v>0.0</v>
      </c>
      <c r="DO72" s="55">
        <v>0.0</v>
      </c>
      <c r="DP72" s="55">
        <v>0.0</v>
      </c>
      <c r="DQ72" s="55">
        <v>0.0</v>
      </c>
      <c r="DR72" s="55">
        <v>0.0</v>
      </c>
      <c r="DS72" s="55">
        <v>0.0</v>
      </c>
      <c r="DT72" s="80">
        <v>0.0</v>
      </c>
      <c r="DW72" s="55">
        <f t="shared" si="12"/>
        <v>69</v>
      </c>
      <c r="DX72" s="79">
        <f t="shared" ref="DX72:EH72" si="282">IF(CV$14&gt;0,DJ72/CV$14,0)</f>
        <v>0</v>
      </c>
      <c r="DY72" s="55">
        <f t="shared" si="282"/>
        <v>0</v>
      </c>
      <c r="DZ72" s="55">
        <f t="shared" si="282"/>
        <v>0</v>
      </c>
      <c r="EA72" s="55">
        <f t="shared" si="282"/>
        <v>0</v>
      </c>
      <c r="EB72" s="55">
        <f t="shared" si="282"/>
        <v>0</v>
      </c>
      <c r="EC72" s="55">
        <f t="shared" si="282"/>
        <v>0</v>
      </c>
      <c r="ED72" s="55">
        <f t="shared" si="282"/>
        <v>0</v>
      </c>
      <c r="EE72" s="55">
        <f t="shared" si="282"/>
        <v>0</v>
      </c>
      <c r="EF72" s="55">
        <f t="shared" si="282"/>
        <v>0</v>
      </c>
      <c r="EG72" s="55">
        <f t="shared" si="282"/>
        <v>0</v>
      </c>
      <c r="EH72" s="80">
        <f t="shared" si="282"/>
        <v>0</v>
      </c>
    </row>
    <row r="73" ht="15.75" customHeight="1">
      <c r="A73" s="55">
        <f>'Vize Sınavı'!AL240</f>
        <v>70</v>
      </c>
      <c r="B73" s="55">
        <f>'Vize Sınavı'!AM240</f>
        <v>0</v>
      </c>
      <c r="C73" s="55">
        <f>'Vize Sınavı'!AN240</f>
        <v>0</v>
      </c>
      <c r="D73" s="55">
        <f>'Vize Sınavı'!AO240</f>
        <v>0</v>
      </c>
      <c r="E73" s="55">
        <f>'Vize Sınavı'!AP240</f>
        <v>0</v>
      </c>
      <c r="F73" s="55">
        <f>'Vize Sınavı'!AQ240</f>
        <v>0</v>
      </c>
      <c r="G73" s="55">
        <f>'Vize Sınavı'!AR240</f>
        <v>0</v>
      </c>
      <c r="H73" s="55">
        <f>'Vize Sınavı'!AS240</f>
        <v>0</v>
      </c>
      <c r="I73" s="55">
        <f>'Vize Sınavı'!AT240</f>
        <v>0</v>
      </c>
      <c r="J73" s="55">
        <f>'Vize Sınavı'!AU240</f>
        <v>0</v>
      </c>
      <c r="K73" s="55">
        <f>'Vize Sınavı'!AV240</f>
        <v>0</v>
      </c>
      <c r="M73" s="55">
        <f>'Ödev-Quiz-Deney'!AA240</f>
        <v>70</v>
      </c>
      <c r="N73" s="55">
        <f>'Ödev-Quiz-Deney'!AB240</f>
        <v>0</v>
      </c>
      <c r="O73" s="55">
        <f>'Ödev-Quiz-Deney'!AC240</f>
        <v>0</v>
      </c>
      <c r="P73" s="55">
        <f>'Ödev-Quiz-Deney'!AD240</f>
        <v>0</v>
      </c>
      <c r="Q73" s="55">
        <f>'Ödev-Quiz-Deney'!AE240</f>
        <v>0</v>
      </c>
      <c r="R73" s="55">
        <f>'Ödev-Quiz-Deney'!AF240</f>
        <v>0</v>
      </c>
      <c r="S73" s="55">
        <f>'Ödev-Quiz-Deney'!AG240</f>
        <v>0</v>
      </c>
      <c r="T73" s="55">
        <f>'Ödev-Quiz-Deney'!AH240</f>
        <v>0</v>
      </c>
      <c r="U73" s="55">
        <f>'Ödev-Quiz-Deney'!AI240</f>
        <v>0</v>
      </c>
      <c r="V73" s="55">
        <f>'Ödev-Quiz-Deney'!AJ240</f>
        <v>0</v>
      </c>
      <c r="W73" s="55">
        <f>'Ödev-Quiz-Deney'!AK240</f>
        <v>0</v>
      </c>
      <c r="Y73" s="55">
        <f>'Final Sınavı'!AK240</f>
        <v>70</v>
      </c>
      <c r="Z73" s="55">
        <f>'Final Sınavı'!AL240</f>
        <v>0</v>
      </c>
      <c r="AA73" s="55">
        <f>'Final Sınavı'!AM240</f>
        <v>0</v>
      </c>
      <c r="AB73" s="55">
        <f>'Final Sınavı'!AN240</f>
        <v>0</v>
      </c>
      <c r="AC73" s="55">
        <f>'Final Sınavı'!AO240</f>
        <v>0</v>
      </c>
      <c r="AD73" s="55">
        <f>'Final Sınavı'!AP240</f>
        <v>0</v>
      </c>
      <c r="AE73" s="55">
        <f>'Final Sınavı'!AQ240</f>
        <v>0</v>
      </c>
      <c r="AF73" s="55">
        <f>'Final Sınavı'!AR240</f>
        <v>0</v>
      </c>
      <c r="AG73" s="55">
        <f>'Final Sınavı'!AS240</f>
        <v>0</v>
      </c>
      <c r="AH73" s="55">
        <f>'Final Sınavı'!AT240</f>
        <v>0</v>
      </c>
      <c r="AI73" s="55">
        <f>'Final Sınavı'!AU240</f>
        <v>0</v>
      </c>
      <c r="AK73" s="55">
        <f>'Bütünleme Sınavı'!AK240</f>
        <v>70</v>
      </c>
      <c r="AL73" s="55">
        <f>'Bütünleme Sınavı'!AL240</f>
        <v>0</v>
      </c>
      <c r="AM73" s="55">
        <f>'Bütünleme Sınavı'!AM240</f>
        <v>0</v>
      </c>
      <c r="AN73" s="55">
        <f>'Bütünleme Sınavı'!AN240</f>
        <v>0</v>
      </c>
      <c r="AO73" s="55">
        <f>'Bütünleme Sınavı'!AO240</f>
        <v>0</v>
      </c>
      <c r="AP73" s="55">
        <f>'Bütünleme Sınavı'!AP240</f>
        <v>0</v>
      </c>
      <c r="AQ73" s="55">
        <f>'Bütünleme Sınavı'!AQ240</f>
        <v>0</v>
      </c>
      <c r="AR73" s="55">
        <f>'Bütünleme Sınavı'!AR240</f>
        <v>0</v>
      </c>
      <c r="AS73" s="55">
        <f>'Bütünleme Sınavı'!AS240</f>
        <v>0</v>
      </c>
      <c r="AT73" s="55">
        <f>'Bütünleme Sınavı'!AT240</f>
        <v>0</v>
      </c>
      <c r="AU73" s="55">
        <f>'Bütünleme Sınavı'!AU240</f>
        <v>0</v>
      </c>
      <c r="AW73" s="55">
        <f t="shared" si="5"/>
        <v>70</v>
      </c>
      <c r="AX73" s="55">
        <f t="shared" ref="AX73:BG73" si="283">IF($AK73=0,Z73,AL73)</f>
        <v>0</v>
      </c>
      <c r="AY73" s="55">
        <f t="shared" si="283"/>
        <v>0</v>
      </c>
      <c r="AZ73" s="55">
        <f t="shared" si="283"/>
        <v>0</v>
      </c>
      <c r="BA73" s="55">
        <f t="shared" si="283"/>
        <v>0</v>
      </c>
      <c r="BB73" s="55">
        <f t="shared" si="283"/>
        <v>0</v>
      </c>
      <c r="BC73" s="55">
        <f t="shared" si="283"/>
        <v>0</v>
      </c>
      <c r="BD73" s="55">
        <f t="shared" si="283"/>
        <v>0</v>
      </c>
      <c r="BE73" s="55">
        <f t="shared" si="283"/>
        <v>0</v>
      </c>
      <c r="BF73" s="55">
        <f t="shared" si="283"/>
        <v>0</v>
      </c>
      <c r="BG73" s="55">
        <f t="shared" si="283"/>
        <v>0</v>
      </c>
      <c r="BI73" s="55">
        <f t="shared" si="7"/>
        <v>70</v>
      </c>
      <c r="BJ73" s="55">
        <f t="shared" ref="BJ73:BS73" si="284">O228+N73+AX73</f>
        <v>0</v>
      </c>
      <c r="BK73" s="55">
        <f t="shared" si="284"/>
        <v>0</v>
      </c>
      <c r="BL73" s="55">
        <f t="shared" si="284"/>
        <v>0</v>
      </c>
      <c r="BM73" s="55">
        <f t="shared" si="284"/>
        <v>0</v>
      </c>
      <c r="BN73" s="55">
        <f t="shared" si="284"/>
        <v>0</v>
      </c>
      <c r="BO73" s="55">
        <f t="shared" si="284"/>
        <v>0</v>
      </c>
      <c r="BP73" s="55">
        <f t="shared" si="284"/>
        <v>0</v>
      </c>
      <c r="BQ73" s="55">
        <f t="shared" si="284"/>
        <v>0</v>
      </c>
      <c r="BR73" s="55">
        <f t="shared" si="284"/>
        <v>0</v>
      </c>
      <c r="BS73" s="55">
        <f t="shared" si="284"/>
        <v>0</v>
      </c>
      <c r="CH73" s="55">
        <f t="shared" si="9"/>
        <v>70</v>
      </c>
      <c r="CI73" s="55">
        <f t="shared" ref="CI73:CR73" si="285">IF($AK73=0,IF($A228=0,IF(BW$4&gt;0,BJ73/BW$4,0),IF(BW$6&gt;0,BJ73/BW$6,0)),IF($A228=0,IF(BW$5&gt;0,BJ73/BW$5,0),IF(BW$7&gt;0,BJ73/BW$7,0)))</f>
        <v>0</v>
      </c>
      <c r="CJ73" s="55">
        <f t="shared" si="285"/>
        <v>0</v>
      </c>
      <c r="CK73" s="55">
        <f t="shared" si="285"/>
        <v>0</v>
      </c>
      <c r="CL73" s="55">
        <f t="shared" si="285"/>
        <v>0</v>
      </c>
      <c r="CM73" s="55">
        <f t="shared" si="285"/>
        <v>0</v>
      </c>
      <c r="CN73" s="55">
        <f t="shared" si="285"/>
        <v>0</v>
      </c>
      <c r="CO73" s="55">
        <f t="shared" si="285"/>
        <v>0</v>
      </c>
      <c r="CP73" s="55">
        <f t="shared" si="285"/>
        <v>0</v>
      </c>
      <c r="CQ73" s="55">
        <f t="shared" si="285"/>
        <v>0</v>
      </c>
      <c r="CR73" s="55">
        <f t="shared" si="285"/>
        <v>0</v>
      </c>
      <c r="DI73" s="55">
        <f t="shared" si="11"/>
        <v>70</v>
      </c>
      <c r="DJ73" s="79">
        <v>0.0</v>
      </c>
      <c r="DK73" s="55">
        <v>0.0</v>
      </c>
      <c r="DL73" s="55">
        <v>0.0</v>
      </c>
      <c r="DM73" s="55">
        <v>0.0</v>
      </c>
      <c r="DN73" s="55">
        <v>0.0</v>
      </c>
      <c r="DO73" s="55">
        <v>0.0</v>
      </c>
      <c r="DP73" s="55">
        <v>0.0</v>
      </c>
      <c r="DQ73" s="55">
        <v>0.0</v>
      </c>
      <c r="DR73" s="55">
        <v>0.0</v>
      </c>
      <c r="DS73" s="55">
        <v>0.0</v>
      </c>
      <c r="DT73" s="80">
        <v>0.0</v>
      </c>
      <c r="DW73" s="55">
        <f t="shared" si="12"/>
        <v>70</v>
      </c>
      <c r="DX73" s="79">
        <f t="shared" ref="DX73:EH73" si="286">IF(CV$14&gt;0,DJ73/CV$14,0)</f>
        <v>0</v>
      </c>
      <c r="DY73" s="55">
        <f t="shared" si="286"/>
        <v>0</v>
      </c>
      <c r="DZ73" s="55">
        <f t="shared" si="286"/>
        <v>0</v>
      </c>
      <c r="EA73" s="55">
        <f t="shared" si="286"/>
        <v>0</v>
      </c>
      <c r="EB73" s="55">
        <f t="shared" si="286"/>
        <v>0</v>
      </c>
      <c r="EC73" s="55">
        <f t="shared" si="286"/>
        <v>0</v>
      </c>
      <c r="ED73" s="55">
        <f t="shared" si="286"/>
        <v>0</v>
      </c>
      <c r="EE73" s="55">
        <f t="shared" si="286"/>
        <v>0</v>
      </c>
      <c r="EF73" s="55">
        <f t="shared" si="286"/>
        <v>0</v>
      </c>
      <c r="EG73" s="55">
        <f t="shared" si="286"/>
        <v>0</v>
      </c>
      <c r="EH73" s="80">
        <f t="shared" si="286"/>
        <v>0</v>
      </c>
    </row>
    <row r="74" ht="15.75" customHeight="1">
      <c r="A74" s="55">
        <f>'Vize Sınavı'!AL241</f>
        <v>71</v>
      </c>
      <c r="B74" s="55">
        <f>'Vize Sınavı'!AM241</f>
        <v>0</v>
      </c>
      <c r="C74" s="55">
        <f>'Vize Sınavı'!AN241</f>
        <v>0</v>
      </c>
      <c r="D74" s="55">
        <f>'Vize Sınavı'!AO241</f>
        <v>0</v>
      </c>
      <c r="E74" s="55">
        <f>'Vize Sınavı'!AP241</f>
        <v>0</v>
      </c>
      <c r="F74" s="55">
        <f>'Vize Sınavı'!AQ241</f>
        <v>0</v>
      </c>
      <c r="G74" s="55">
        <f>'Vize Sınavı'!AR241</f>
        <v>0</v>
      </c>
      <c r="H74" s="55">
        <f>'Vize Sınavı'!AS241</f>
        <v>0</v>
      </c>
      <c r="I74" s="55">
        <f>'Vize Sınavı'!AT241</f>
        <v>0</v>
      </c>
      <c r="J74" s="55">
        <f>'Vize Sınavı'!AU241</f>
        <v>0</v>
      </c>
      <c r="K74" s="55">
        <f>'Vize Sınavı'!AV241</f>
        <v>0</v>
      </c>
      <c r="M74" s="55">
        <f>'Ödev-Quiz-Deney'!AA241</f>
        <v>71</v>
      </c>
      <c r="N74" s="55">
        <f>'Ödev-Quiz-Deney'!AB241</f>
        <v>0</v>
      </c>
      <c r="O74" s="55">
        <f>'Ödev-Quiz-Deney'!AC241</f>
        <v>0</v>
      </c>
      <c r="P74" s="55">
        <f>'Ödev-Quiz-Deney'!AD241</f>
        <v>0</v>
      </c>
      <c r="Q74" s="55">
        <f>'Ödev-Quiz-Deney'!AE241</f>
        <v>0</v>
      </c>
      <c r="R74" s="55">
        <f>'Ödev-Quiz-Deney'!AF241</f>
        <v>0</v>
      </c>
      <c r="S74" s="55">
        <f>'Ödev-Quiz-Deney'!AG241</f>
        <v>0</v>
      </c>
      <c r="T74" s="55">
        <f>'Ödev-Quiz-Deney'!AH241</f>
        <v>0</v>
      </c>
      <c r="U74" s="55">
        <f>'Ödev-Quiz-Deney'!AI241</f>
        <v>0</v>
      </c>
      <c r="V74" s="55">
        <f>'Ödev-Quiz-Deney'!AJ241</f>
        <v>0</v>
      </c>
      <c r="W74" s="55">
        <f>'Ödev-Quiz-Deney'!AK241</f>
        <v>0</v>
      </c>
      <c r="Y74" s="55">
        <f>'Final Sınavı'!AK241</f>
        <v>71</v>
      </c>
      <c r="Z74" s="55">
        <f>'Final Sınavı'!AL241</f>
        <v>0</v>
      </c>
      <c r="AA74" s="55">
        <f>'Final Sınavı'!AM241</f>
        <v>0</v>
      </c>
      <c r="AB74" s="55">
        <f>'Final Sınavı'!AN241</f>
        <v>0</v>
      </c>
      <c r="AC74" s="55">
        <f>'Final Sınavı'!AO241</f>
        <v>0</v>
      </c>
      <c r="AD74" s="55">
        <f>'Final Sınavı'!AP241</f>
        <v>0</v>
      </c>
      <c r="AE74" s="55">
        <f>'Final Sınavı'!AQ241</f>
        <v>0</v>
      </c>
      <c r="AF74" s="55">
        <f>'Final Sınavı'!AR241</f>
        <v>0</v>
      </c>
      <c r="AG74" s="55">
        <f>'Final Sınavı'!AS241</f>
        <v>0</v>
      </c>
      <c r="AH74" s="55">
        <f>'Final Sınavı'!AT241</f>
        <v>0</v>
      </c>
      <c r="AI74" s="55">
        <f>'Final Sınavı'!AU241</f>
        <v>0</v>
      </c>
      <c r="AK74" s="55">
        <f>'Bütünleme Sınavı'!AK241</f>
        <v>71</v>
      </c>
      <c r="AL74" s="55">
        <f>'Bütünleme Sınavı'!AL241</f>
        <v>0</v>
      </c>
      <c r="AM74" s="55">
        <f>'Bütünleme Sınavı'!AM241</f>
        <v>0</v>
      </c>
      <c r="AN74" s="55">
        <f>'Bütünleme Sınavı'!AN241</f>
        <v>0</v>
      </c>
      <c r="AO74" s="55">
        <f>'Bütünleme Sınavı'!AO241</f>
        <v>0</v>
      </c>
      <c r="AP74" s="55">
        <f>'Bütünleme Sınavı'!AP241</f>
        <v>0</v>
      </c>
      <c r="AQ74" s="55">
        <f>'Bütünleme Sınavı'!AQ241</f>
        <v>0</v>
      </c>
      <c r="AR74" s="55">
        <f>'Bütünleme Sınavı'!AR241</f>
        <v>0</v>
      </c>
      <c r="AS74" s="55">
        <f>'Bütünleme Sınavı'!AS241</f>
        <v>0</v>
      </c>
      <c r="AT74" s="55">
        <f>'Bütünleme Sınavı'!AT241</f>
        <v>0</v>
      </c>
      <c r="AU74" s="55">
        <f>'Bütünleme Sınavı'!AU241</f>
        <v>0</v>
      </c>
      <c r="AW74" s="55">
        <f t="shared" si="5"/>
        <v>71</v>
      </c>
      <c r="AX74" s="55">
        <f t="shared" ref="AX74:BG74" si="287">IF($AK74=0,Z74,AL74)</f>
        <v>0</v>
      </c>
      <c r="AY74" s="55">
        <f t="shared" si="287"/>
        <v>0</v>
      </c>
      <c r="AZ74" s="55">
        <f t="shared" si="287"/>
        <v>0</v>
      </c>
      <c r="BA74" s="55">
        <f t="shared" si="287"/>
        <v>0</v>
      </c>
      <c r="BB74" s="55">
        <f t="shared" si="287"/>
        <v>0</v>
      </c>
      <c r="BC74" s="55">
        <f t="shared" si="287"/>
        <v>0</v>
      </c>
      <c r="BD74" s="55">
        <f t="shared" si="287"/>
        <v>0</v>
      </c>
      <c r="BE74" s="55">
        <f t="shared" si="287"/>
        <v>0</v>
      </c>
      <c r="BF74" s="55">
        <f t="shared" si="287"/>
        <v>0</v>
      </c>
      <c r="BG74" s="55">
        <f t="shared" si="287"/>
        <v>0</v>
      </c>
      <c r="BI74" s="55">
        <f t="shared" si="7"/>
        <v>71</v>
      </c>
      <c r="BJ74" s="55">
        <f t="shared" ref="BJ74:BS74" si="288">O229+N74+AX74</f>
        <v>0</v>
      </c>
      <c r="BK74" s="55">
        <f t="shared" si="288"/>
        <v>0</v>
      </c>
      <c r="BL74" s="55">
        <f t="shared" si="288"/>
        <v>0</v>
      </c>
      <c r="BM74" s="55">
        <f t="shared" si="288"/>
        <v>0</v>
      </c>
      <c r="BN74" s="55">
        <f t="shared" si="288"/>
        <v>0</v>
      </c>
      <c r="BO74" s="55">
        <f t="shared" si="288"/>
        <v>0</v>
      </c>
      <c r="BP74" s="55">
        <f t="shared" si="288"/>
        <v>0</v>
      </c>
      <c r="BQ74" s="55">
        <f t="shared" si="288"/>
        <v>0</v>
      </c>
      <c r="BR74" s="55">
        <f t="shared" si="288"/>
        <v>0</v>
      </c>
      <c r="BS74" s="55">
        <f t="shared" si="288"/>
        <v>0</v>
      </c>
      <c r="CH74" s="55">
        <f t="shared" si="9"/>
        <v>71</v>
      </c>
      <c r="CI74" s="55">
        <f t="shared" ref="CI74:CR74" si="289">IF($AK74=0,IF($A229=0,IF(BW$4&gt;0,BJ74/BW$4,0),IF(BW$6&gt;0,BJ74/BW$6,0)),IF($A229=0,IF(BW$5&gt;0,BJ74/BW$5,0),IF(BW$7&gt;0,BJ74/BW$7,0)))</f>
        <v>0</v>
      </c>
      <c r="CJ74" s="55">
        <f t="shared" si="289"/>
        <v>0</v>
      </c>
      <c r="CK74" s="55">
        <f t="shared" si="289"/>
        <v>0</v>
      </c>
      <c r="CL74" s="55">
        <f t="shared" si="289"/>
        <v>0</v>
      </c>
      <c r="CM74" s="55">
        <f t="shared" si="289"/>
        <v>0</v>
      </c>
      <c r="CN74" s="55">
        <f t="shared" si="289"/>
        <v>0</v>
      </c>
      <c r="CO74" s="55">
        <f t="shared" si="289"/>
        <v>0</v>
      </c>
      <c r="CP74" s="55">
        <f t="shared" si="289"/>
        <v>0</v>
      </c>
      <c r="CQ74" s="55">
        <f t="shared" si="289"/>
        <v>0</v>
      </c>
      <c r="CR74" s="55">
        <f t="shared" si="289"/>
        <v>0</v>
      </c>
      <c r="DI74" s="55">
        <f t="shared" si="11"/>
        <v>71</v>
      </c>
      <c r="DJ74" s="79">
        <v>0.0</v>
      </c>
      <c r="DK74" s="55">
        <v>0.0</v>
      </c>
      <c r="DL74" s="55">
        <v>0.0</v>
      </c>
      <c r="DM74" s="55">
        <v>0.0</v>
      </c>
      <c r="DN74" s="55">
        <v>0.0</v>
      </c>
      <c r="DO74" s="55">
        <v>0.0</v>
      </c>
      <c r="DP74" s="55">
        <v>0.0</v>
      </c>
      <c r="DQ74" s="55">
        <v>0.0</v>
      </c>
      <c r="DR74" s="55">
        <v>0.0</v>
      </c>
      <c r="DS74" s="55">
        <v>0.0</v>
      </c>
      <c r="DT74" s="80">
        <v>0.0</v>
      </c>
      <c r="DW74" s="55">
        <f t="shared" si="12"/>
        <v>71</v>
      </c>
      <c r="DX74" s="79">
        <f t="shared" ref="DX74:EH74" si="290">IF(CV$14&gt;0,DJ74/CV$14,0)</f>
        <v>0</v>
      </c>
      <c r="DY74" s="55">
        <f t="shared" si="290"/>
        <v>0</v>
      </c>
      <c r="DZ74" s="55">
        <f t="shared" si="290"/>
        <v>0</v>
      </c>
      <c r="EA74" s="55">
        <f t="shared" si="290"/>
        <v>0</v>
      </c>
      <c r="EB74" s="55">
        <f t="shared" si="290"/>
        <v>0</v>
      </c>
      <c r="EC74" s="55">
        <f t="shared" si="290"/>
        <v>0</v>
      </c>
      <c r="ED74" s="55">
        <f t="shared" si="290"/>
        <v>0</v>
      </c>
      <c r="EE74" s="55">
        <f t="shared" si="290"/>
        <v>0</v>
      </c>
      <c r="EF74" s="55">
        <f t="shared" si="290"/>
        <v>0</v>
      </c>
      <c r="EG74" s="55">
        <f t="shared" si="290"/>
        <v>0</v>
      </c>
      <c r="EH74" s="80">
        <f t="shared" si="290"/>
        <v>0</v>
      </c>
    </row>
    <row r="75" ht="15.75" customHeight="1">
      <c r="A75" s="55">
        <f>'Vize Sınavı'!AL242</f>
        <v>72</v>
      </c>
      <c r="B75" s="55">
        <f>'Vize Sınavı'!AM242</f>
        <v>0</v>
      </c>
      <c r="C75" s="55">
        <f>'Vize Sınavı'!AN242</f>
        <v>0</v>
      </c>
      <c r="D75" s="55">
        <f>'Vize Sınavı'!AO242</f>
        <v>0</v>
      </c>
      <c r="E75" s="55">
        <f>'Vize Sınavı'!AP242</f>
        <v>0</v>
      </c>
      <c r="F75" s="55">
        <f>'Vize Sınavı'!AQ242</f>
        <v>0</v>
      </c>
      <c r="G75" s="55">
        <f>'Vize Sınavı'!AR242</f>
        <v>0</v>
      </c>
      <c r="H75" s="55">
        <f>'Vize Sınavı'!AS242</f>
        <v>0</v>
      </c>
      <c r="I75" s="55">
        <f>'Vize Sınavı'!AT242</f>
        <v>0</v>
      </c>
      <c r="J75" s="55">
        <f>'Vize Sınavı'!AU242</f>
        <v>0</v>
      </c>
      <c r="K75" s="55">
        <f>'Vize Sınavı'!AV242</f>
        <v>0</v>
      </c>
      <c r="M75" s="55">
        <f>'Ödev-Quiz-Deney'!AA242</f>
        <v>72</v>
      </c>
      <c r="N75" s="55">
        <f>'Ödev-Quiz-Deney'!AB242</f>
        <v>0</v>
      </c>
      <c r="O75" s="55">
        <f>'Ödev-Quiz-Deney'!AC242</f>
        <v>0</v>
      </c>
      <c r="P75" s="55">
        <f>'Ödev-Quiz-Deney'!AD242</f>
        <v>0</v>
      </c>
      <c r="Q75" s="55">
        <f>'Ödev-Quiz-Deney'!AE242</f>
        <v>0</v>
      </c>
      <c r="R75" s="55">
        <f>'Ödev-Quiz-Deney'!AF242</f>
        <v>0</v>
      </c>
      <c r="S75" s="55">
        <f>'Ödev-Quiz-Deney'!AG242</f>
        <v>0</v>
      </c>
      <c r="T75" s="55">
        <f>'Ödev-Quiz-Deney'!AH242</f>
        <v>0</v>
      </c>
      <c r="U75" s="55">
        <f>'Ödev-Quiz-Deney'!AI242</f>
        <v>0</v>
      </c>
      <c r="V75" s="55">
        <f>'Ödev-Quiz-Deney'!AJ242</f>
        <v>0</v>
      </c>
      <c r="W75" s="55">
        <f>'Ödev-Quiz-Deney'!AK242</f>
        <v>0</v>
      </c>
      <c r="Y75" s="55">
        <f>'Final Sınavı'!AK242</f>
        <v>72</v>
      </c>
      <c r="Z75" s="55">
        <f>'Final Sınavı'!AL242</f>
        <v>0</v>
      </c>
      <c r="AA75" s="55">
        <f>'Final Sınavı'!AM242</f>
        <v>0</v>
      </c>
      <c r="AB75" s="55">
        <f>'Final Sınavı'!AN242</f>
        <v>0</v>
      </c>
      <c r="AC75" s="55">
        <f>'Final Sınavı'!AO242</f>
        <v>0</v>
      </c>
      <c r="AD75" s="55">
        <f>'Final Sınavı'!AP242</f>
        <v>0</v>
      </c>
      <c r="AE75" s="55">
        <f>'Final Sınavı'!AQ242</f>
        <v>0</v>
      </c>
      <c r="AF75" s="55">
        <f>'Final Sınavı'!AR242</f>
        <v>0</v>
      </c>
      <c r="AG75" s="55">
        <f>'Final Sınavı'!AS242</f>
        <v>0</v>
      </c>
      <c r="AH75" s="55">
        <f>'Final Sınavı'!AT242</f>
        <v>0</v>
      </c>
      <c r="AI75" s="55">
        <f>'Final Sınavı'!AU242</f>
        <v>0</v>
      </c>
      <c r="AK75" s="55">
        <f>'Bütünleme Sınavı'!AK242</f>
        <v>72</v>
      </c>
      <c r="AL75" s="55">
        <f>'Bütünleme Sınavı'!AL242</f>
        <v>0</v>
      </c>
      <c r="AM75" s="55">
        <f>'Bütünleme Sınavı'!AM242</f>
        <v>0</v>
      </c>
      <c r="AN75" s="55">
        <f>'Bütünleme Sınavı'!AN242</f>
        <v>0</v>
      </c>
      <c r="AO75" s="55">
        <f>'Bütünleme Sınavı'!AO242</f>
        <v>0</v>
      </c>
      <c r="AP75" s="55">
        <f>'Bütünleme Sınavı'!AP242</f>
        <v>0</v>
      </c>
      <c r="AQ75" s="55">
        <f>'Bütünleme Sınavı'!AQ242</f>
        <v>0</v>
      </c>
      <c r="AR75" s="55">
        <f>'Bütünleme Sınavı'!AR242</f>
        <v>0</v>
      </c>
      <c r="AS75" s="55">
        <f>'Bütünleme Sınavı'!AS242</f>
        <v>0</v>
      </c>
      <c r="AT75" s="55">
        <f>'Bütünleme Sınavı'!AT242</f>
        <v>0</v>
      </c>
      <c r="AU75" s="55">
        <f>'Bütünleme Sınavı'!AU242</f>
        <v>0</v>
      </c>
      <c r="AW75" s="55">
        <f t="shared" si="5"/>
        <v>72</v>
      </c>
      <c r="AX75" s="55">
        <f t="shared" ref="AX75:BG75" si="291">IF($AK75=0,Z75,AL75)</f>
        <v>0</v>
      </c>
      <c r="AY75" s="55">
        <f t="shared" si="291"/>
        <v>0</v>
      </c>
      <c r="AZ75" s="55">
        <f t="shared" si="291"/>
        <v>0</v>
      </c>
      <c r="BA75" s="55">
        <f t="shared" si="291"/>
        <v>0</v>
      </c>
      <c r="BB75" s="55">
        <f t="shared" si="291"/>
        <v>0</v>
      </c>
      <c r="BC75" s="55">
        <f t="shared" si="291"/>
        <v>0</v>
      </c>
      <c r="BD75" s="55">
        <f t="shared" si="291"/>
        <v>0</v>
      </c>
      <c r="BE75" s="55">
        <f t="shared" si="291"/>
        <v>0</v>
      </c>
      <c r="BF75" s="55">
        <f t="shared" si="291"/>
        <v>0</v>
      </c>
      <c r="BG75" s="55">
        <f t="shared" si="291"/>
        <v>0</v>
      </c>
      <c r="BI75" s="55">
        <f t="shared" si="7"/>
        <v>72</v>
      </c>
      <c r="BJ75" s="55">
        <f t="shared" ref="BJ75:BS75" si="292">O230+N75+AX75</f>
        <v>0</v>
      </c>
      <c r="BK75" s="55">
        <f t="shared" si="292"/>
        <v>0</v>
      </c>
      <c r="BL75" s="55">
        <f t="shared" si="292"/>
        <v>0</v>
      </c>
      <c r="BM75" s="55">
        <f t="shared" si="292"/>
        <v>0</v>
      </c>
      <c r="BN75" s="55">
        <f t="shared" si="292"/>
        <v>0</v>
      </c>
      <c r="BO75" s="55">
        <f t="shared" si="292"/>
        <v>0</v>
      </c>
      <c r="BP75" s="55">
        <f t="shared" si="292"/>
        <v>0</v>
      </c>
      <c r="BQ75" s="55">
        <f t="shared" si="292"/>
        <v>0</v>
      </c>
      <c r="BR75" s="55">
        <f t="shared" si="292"/>
        <v>0</v>
      </c>
      <c r="BS75" s="55">
        <f t="shared" si="292"/>
        <v>0</v>
      </c>
      <c r="CH75" s="55">
        <f t="shared" si="9"/>
        <v>72</v>
      </c>
      <c r="CI75" s="55">
        <f t="shared" ref="CI75:CR75" si="293">IF($AK75=0,IF($A230=0,IF(BW$4&gt;0,BJ75/BW$4,0),IF(BW$6&gt;0,BJ75/BW$6,0)),IF($A230=0,IF(BW$5&gt;0,BJ75/BW$5,0),IF(BW$7&gt;0,BJ75/BW$7,0)))</f>
        <v>0</v>
      </c>
      <c r="CJ75" s="55">
        <f t="shared" si="293"/>
        <v>0</v>
      </c>
      <c r="CK75" s="55">
        <f t="shared" si="293"/>
        <v>0</v>
      </c>
      <c r="CL75" s="55">
        <f t="shared" si="293"/>
        <v>0</v>
      </c>
      <c r="CM75" s="55">
        <f t="shared" si="293"/>
        <v>0</v>
      </c>
      <c r="CN75" s="55">
        <f t="shared" si="293"/>
        <v>0</v>
      </c>
      <c r="CO75" s="55">
        <f t="shared" si="293"/>
        <v>0</v>
      </c>
      <c r="CP75" s="55">
        <f t="shared" si="293"/>
        <v>0</v>
      </c>
      <c r="CQ75" s="55">
        <f t="shared" si="293"/>
        <v>0</v>
      </c>
      <c r="CR75" s="55">
        <f t="shared" si="293"/>
        <v>0</v>
      </c>
      <c r="DI75" s="55">
        <f t="shared" si="11"/>
        <v>72</v>
      </c>
      <c r="DJ75" s="79">
        <v>0.0</v>
      </c>
      <c r="DK75" s="55">
        <v>0.0</v>
      </c>
      <c r="DL75" s="55">
        <v>0.0</v>
      </c>
      <c r="DM75" s="55">
        <v>0.0</v>
      </c>
      <c r="DN75" s="55">
        <v>0.0</v>
      </c>
      <c r="DO75" s="55">
        <v>0.0</v>
      </c>
      <c r="DP75" s="55">
        <v>0.0</v>
      </c>
      <c r="DQ75" s="55">
        <v>0.0</v>
      </c>
      <c r="DR75" s="55">
        <v>0.0</v>
      </c>
      <c r="DS75" s="55">
        <v>0.0</v>
      </c>
      <c r="DT75" s="80">
        <v>0.0</v>
      </c>
      <c r="DW75" s="55">
        <f t="shared" si="12"/>
        <v>72</v>
      </c>
      <c r="DX75" s="79">
        <f t="shared" ref="DX75:EH75" si="294">IF(CV$14&gt;0,DJ75/CV$14,0)</f>
        <v>0</v>
      </c>
      <c r="DY75" s="55">
        <f t="shared" si="294"/>
        <v>0</v>
      </c>
      <c r="DZ75" s="55">
        <f t="shared" si="294"/>
        <v>0</v>
      </c>
      <c r="EA75" s="55">
        <f t="shared" si="294"/>
        <v>0</v>
      </c>
      <c r="EB75" s="55">
        <f t="shared" si="294"/>
        <v>0</v>
      </c>
      <c r="EC75" s="55">
        <f t="shared" si="294"/>
        <v>0</v>
      </c>
      <c r="ED75" s="55">
        <f t="shared" si="294"/>
        <v>0</v>
      </c>
      <c r="EE75" s="55">
        <f t="shared" si="294"/>
        <v>0</v>
      </c>
      <c r="EF75" s="55">
        <f t="shared" si="294"/>
        <v>0</v>
      </c>
      <c r="EG75" s="55">
        <f t="shared" si="294"/>
        <v>0</v>
      </c>
      <c r="EH75" s="80">
        <f t="shared" si="294"/>
        <v>0</v>
      </c>
    </row>
    <row r="76" ht="15.75" customHeight="1">
      <c r="A76" s="55">
        <f>'Vize Sınavı'!AL243</f>
        <v>73</v>
      </c>
      <c r="B76" s="55">
        <f>'Vize Sınavı'!AM243</f>
        <v>0</v>
      </c>
      <c r="C76" s="55">
        <f>'Vize Sınavı'!AN243</f>
        <v>0</v>
      </c>
      <c r="D76" s="55">
        <f>'Vize Sınavı'!AO243</f>
        <v>0</v>
      </c>
      <c r="E76" s="55">
        <f>'Vize Sınavı'!AP243</f>
        <v>0</v>
      </c>
      <c r="F76" s="55">
        <f>'Vize Sınavı'!AQ243</f>
        <v>0</v>
      </c>
      <c r="G76" s="55">
        <f>'Vize Sınavı'!AR243</f>
        <v>0</v>
      </c>
      <c r="H76" s="55">
        <f>'Vize Sınavı'!AS243</f>
        <v>0</v>
      </c>
      <c r="I76" s="55">
        <f>'Vize Sınavı'!AT243</f>
        <v>0</v>
      </c>
      <c r="J76" s="55">
        <f>'Vize Sınavı'!AU243</f>
        <v>0</v>
      </c>
      <c r="K76" s="55">
        <f>'Vize Sınavı'!AV243</f>
        <v>0</v>
      </c>
      <c r="M76" s="55">
        <f>'Ödev-Quiz-Deney'!AA243</f>
        <v>73</v>
      </c>
      <c r="N76" s="55">
        <f>'Ödev-Quiz-Deney'!AB243</f>
        <v>0</v>
      </c>
      <c r="O76" s="55">
        <f>'Ödev-Quiz-Deney'!AC243</f>
        <v>0</v>
      </c>
      <c r="P76" s="55">
        <f>'Ödev-Quiz-Deney'!AD243</f>
        <v>0</v>
      </c>
      <c r="Q76" s="55">
        <f>'Ödev-Quiz-Deney'!AE243</f>
        <v>0</v>
      </c>
      <c r="R76" s="55">
        <f>'Ödev-Quiz-Deney'!AF243</f>
        <v>0</v>
      </c>
      <c r="S76" s="55">
        <f>'Ödev-Quiz-Deney'!AG243</f>
        <v>0</v>
      </c>
      <c r="T76" s="55">
        <f>'Ödev-Quiz-Deney'!AH243</f>
        <v>0</v>
      </c>
      <c r="U76" s="55">
        <f>'Ödev-Quiz-Deney'!AI243</f>
        <v>0</v>
      </c>
      <c r="V76" s="55">
        <f>'Ödev-Quiz-Deney'!AJ243</f>
        <v>0</v>
      </c>
      <c r="W76" s="55">
        <f>'Ödev-Quiz-Deney'!AK243</f>
        <v>0</v>
      </c>
      <c r="Y76" s="55">
        <f>'Final Sınavı'!AK243</f>
        <v>73</v>
      </c>
      <c r="Z76" s="55">
        <f>'Final Sınavı'!AL243</f>
        <v>0</v>
      </c>
      <c r="AA76" s="55">
        <f>'Final Sınavı'!AM243</f>
        <v>0</v>
      </c>
      <c r="AB76" s="55">
        <f>'Final Sınavı'!AN243</f>
        <v>0</v>
      </c>
      <c r="AC76" s="55">
        <f>'Final Sınavı'!AO243</f>
        <v>0</v>
      </c>
      <c r="AD76" s="55">
        <f>'Final Sınavı'!AP243</f>
        <v>0</v>
      </c>
      <c r="AE76" s="55">
        <f>'Final Sınavı'!AQ243</f>
        <v>0</v>
      </c>
      <c r="AF76" s="55">
        <f>'Final Sınavı'!AR243</f>
        <v>0</v>
      </c>
      <c r="AG76" s="55">
        <f>'Final Sınavı'!AS243</f>
        <v>0</v>
      </c>
      <c r="AH76" s="55">
        <f>'Final Sınavı'!AT243</f>
        <v>0</v>
      </c>
      <c r="AI76" s="55">
        <f>'Final Sınavı'!AU243</f>
        <v>0</v>
      </c>
      <c r="AK76" s="55">
        <f>'Bütünleme Sınavı'!AK243</f>
        <v>73</v>
      </c>
      <c r="AL76" s="55">
        <f>'Bütünleme Sınavı'!AL243</f>
        <v>0</v>
      </c>
      <c r="AM76" s="55">
        <f>'Bütünleme Sınavı'!AM243</f>
        <v>0</v>
      </c>
      <c r="AN76" s="55">
        <f>'Bütünleme Sınavı'!AN243</f>
        <v>0</v>
      </c>
      <c r="AO76" s="55">
        <f>'Bütünleme Sınavı'!AO243</f>
        <v>0</v>
      </c>
      <c r="AP76" s="55">
        <f>'Bütünleme Sınavı'!AP243</f>
        <v>0</v>
      </c>
      <c r="AQ76" s="55">
        <f>'Bütünleme Sınavı'!AQ243</f>
        <v>0</v>
      </c>
      <c r="AR76" s="55">
        <f>'Bütünleme Sınavı'!AR243</f>
        <v>0</v>
      </c>
      <c r="AS76" s="55">
        <f>'Bütünleme Sınavı'!AS243</f>
        <v>0</v>
      </c>
      <c r="AT76" s="55">
        <f>'Bütünleme Sınavı'!AT243</f>
        <v>0</v>
      </c>
      <c r="AU76" s="55">
        <f>'Bütünleme Sınavı'!AU243</f>
        <v>0</v>
      </c>
      <c r="AW76" s="55">
        <f t="shared" si="5"/>
        <v>73</v>
      </c>
      <c r="AX76" s="55">
        <f t="shared" ref="AX76:BG76" si="295">IF($AK76=0,Z76,AL76)</f>
        <v>0</v>
      </c>
      <c r="AY76" s="55">
        <f t="shared" si="295"/>
        <v>0</v>
      </c>
      <c r="AZ76" s="55">
        <f t="shared" si="295"/>
        <v>0</v>
      </c>
      <c r="BA76" s="55">
        <f t="shared" si="295"/>
        <v>0</v>
      </c>
      <c r="BB76" s="55">
        <f t="shared" si="295"/>
        <v>0</v>
      </c>
      <c r="BC76" s="55">
        <f t="shared" si="295"/>
        <v>0</v>
      </c>
      <c r="BD76" s="55">
        <f t="shared" si="295"/>
        <v>0</v>
      </c>
      <c r="BE76" s="55">
        <f t="shared" si="295"/>
        <v>0</v>
      </c>
      <c r="BF76" s="55">
        <f t="shared" si="295"/>
        <v>0</v>
      </c>
      <c r="BG76" s="55">
        <f t="shared" si="295"/>
        <v>0</v>
      </c>
      <c r="BI76" s="55">
        <f t="shared" si="7"/>
        <v>73</v>
      </c>
      <c r="BJ76" s="55">
        <f t="shared" ref="BJ76:BS76" si="296">O231+N76+AX76</f>
        <v>0</v>
      </c>
      <c r="BK76" s="55">
        <f t="shared" si="296"/>
        <v>0</v>
      </c>
      <c r="BL76" s="55">
        <f t="shared" si="296"/>
        <v>0</v>
      </c>
      <c r="BM76" s="55">
        <f t="shared" si="296"/>
        <v>0</v>
      </c>
      <c r="BN76" s="55">
        <f t="shared" si="296"/>
        <v>0</v>
      </c>
      <c r="BO76" s="55">
        <f t="shared" si="296"/>
        <v>0</v>
      </c>
      <c r="BP76" s="55">
        <f t="shared" si="296"/>
        <v>0</v>
      </c>
      <c r="BQ76" s="55">
        <f t="shared" si="296"/>
        <v>0</v>
      </c>
      <c r="BR76" s="55">
        <f t="shared" si="296"/>
        <v>0</v>
      </c>
      <c r="BS76" s="55">
        <f t="shared" si="296"/>
        <v>0</v>
      </c>
      <c r="CH76" s="55">
        <f t="shared" si="9"/>
        <v>73</v>
      </c>
      <c r="CI76" s="55">
        <f t="shared" ref="CI76:CR76" si="297">IF($AK76=0,IF($A231=0,IF(BW$4&gt;0,BJ76/BW$4,0),IF(BW$6&gt;0,BJ76/BW$6,0)),IF($A231=0,IF(BW$5&gt;0,BJ76/BW$5,0),IF(BW$7&gt;0,BJ76/BW$7,0)))</f>
        <v>0</v>
      </c>
      <c r="CJ76" s="55">
        <f t="shared" si="297"/>
        <v>0</v>
      </c>
      <c r="CK76" s="55">
        <f t="shared" si="297"/>
        <v>0</v>
      </c>
      <c r="CL76" s="55">
        <f t="shared" si="297"/>
        <v>0</v>
      </c>
      <c r="CM76" s="55">
        <f t="shared" si="297"/>
        <v>0</v>
      </c>
      <c r="CN76" s="55">
        <f t="shared" si="297"/>
        <v>0</v>
      </c>
      <c r="CO76" s="55">
        <f t="shared" si="297"/>
        <v>0</v>
      </c>
      <c r="CP76" s="55">
        <f t="shared" si="297"/>
        <v>0</v>
      </c>
      <c r="CQ76" s="55">
        <f t="shared" si="297"/>
        <v>0</v>
      </c>
      <c r="CR76" s="55">
        <f t="shared" si="297"/>
        <v>0</v>
      </c>
      <c r="DI76" s="55">
        <f t="shared" si="11"/>
        <v>73</v>
      </c>
      <c r="DJ76" s="79">
        <v>0.0</v>
      </c>
      <c r="DK76" s="55">
        <v>0.0</v>
      </c>
      <c r="DL76" s="55">
        <v>0.0</v>
      </c>
      <c r="DM76" s="55">
        <v>0.0</v>
      </c>
      <c r="DN76" s="55">
        <v>0.0</v>
      </c>
      <c r="DO76" s="55">
        <v>0.0</v>
      </c>
      <c r="DP76" s="55">
        <v>0.0</v>
      </c>
      <c r="DQ76" s="55">
        <v>0.0</v>
      </c>
      <c r="DR76" s="55">
        <v>0.0</v>
      </c>
      <c r="DS76" s="55">
        <v>0.0</v>
      </c>
      <c r="DT76" s="80">
        <v>0.0</v>
      </c>
      <c r="DW76" s="55">
        <f t="shared" si="12"/>
        <v>73</v>
      </c>
      <c r="DX76" s="79">
        <f t="shared" ref="DX76:EH76" si="298">IF(CV$14&gt;0,DJ76/CV$14,0)</f>
        <v>0</v>
      </c>
      <c r="DY76" s="55">
        <f t="shared" si="298"/>
        <v>0</v>
      </c>
      <c r="DZ76" s="55">
        <f t="shared" si="298"/>
        <v>0</v>
      </c>
      <c r="EA76" s="55">
        <f t="shared" si="298"/>
        <v>0</v>
      </c>
      <c r="EB76" s="55">
        <f t="shared" si="298"/>
        <v>0</v>
      </c>
      <c r="EC76" s="55">
        <f t="shared" si="298"/>
        <v>0</v>
      </c>
      <c r="ED76" s="55">
        <f t="shared" si="298"/>
        <v>0</v>
      </c>
      <c r="EE76" s="55">
        <f t="shared" si="298"/>
        <v>0</v>
      </c>
      <c r="EF76" s="55">
        <f t="shared" si="298"/>
        <v>0</v>
      </c>
      <c r="EG76" s="55">
        <f t="shared" si="298"/>
        <v>0</v>
      </c>
      <c r="EH76" s="80">
        <f t="shared" si="298"/>
        <v>0</v>
      </c>
    </row>
    <row r="77" ht="15.75" customHeight="1">
      <c r="A77" s="55">
        <f>'Vize Sınavı'!AL244</f>
        <v>74</v>
      </c>
      <c r="B77" s="55">
        <f>'Vize Sınavı'!AM244</f>
        <v>0</v>
      </c>
      <c r="C77" s="55">
        <f>'Vize Sınavı'!AN244</f>
        <v>0</v>
      </c>
      <c r="D77" s="55">
        <f>'Vize Sınavı'!AO244</f>
        <v>0</v>
      </c>
      <c r="E77" s="55">
        <f>'Vize Sınavı'!AP244</f>
        <v>0</v>
      </c>
      <c r="F77" s="55">
        <f>'Vize Sınavı'!AQ244</f>
        <v>0</v>
      </c>
      <c r="G77" s="55">
        <f>'Vize Sınavı'!AR244</f>
        <v>0</v>
      </c>
      <c r="H77" s="55">
        <f>'Vize Sınavı'!AS244</f>
        <v>0</v>
      </c>
      <c r="I77" s="55">
        <f>'Vize Sınavı'!AT244</f>
        <v>0</v>
      </c>
      <c r="J77" s="55">
        <f>'Vize Sınavı'!AU244</f>
        <v>0</v>
      </c>
      <c r="K77" s="55">
        <f>'Vize Sınavı'!AV244</f>
        <v>0</v>
      </c>
      <c r="M77" s="55">
        <f>'Ödev-Quiz-Deney'!AA244</f>
        <v>74</v>
      </c>
      <c r="N77" s="55">
        <f>'Ödev-Quiz-Deney'!AB244</f>
        <v>0</v>
      </c>
      <c r="O77" s="55">
        <f>'Ödev-Quiz-Deney'!AC244</f>
        <v>0</v>
      </c>
      <c r="P77" s="55">
        <f>'Ödev-Quiz-Deney'!AD244</f>
        <v>0</v>
      </c>
      <c r="Q77" s="55">
        <f>'Ödev-Quiz-Deney'!AE244</f>
        <v>0</v>
      </c>
      <c r="R77" s="55">
        <f>'Ödev-Quiz-Deney'!AF244</f>
        <v>0</v>
      </c>
      <c r="S77" s="55">
        <f>'Ödev-Quiz-Deney'!AG244</f>
        <v>0</v>
      </c>
      <c r="T77" s="55">
        <f>'Ödev-Quiz-Deney'!AH244</f>
        <v>0</v>
      </c>
      <c r="U77" s="55">
        <f>'Ödev-Quiz-Deney'!AI244</f>
        <v>0</v>
      </c>
      <c r="V77" s="55">
        <f>'Ödev-Quiz-Deney'!AJ244</f>
        <v>0</v>
      </c>
      <c r="W77" s="55">
        <f>'Ödev-Quiz-Deney'!AK244</f>
        <v>0</v>
      </c>
      <c r="Y77" s="55">
        <f>'Final Sınavı'!AK244</f>
        <v>74</v>
      </c>
      <c r="Z77" s="55">
        <f>'Final Sınavı'!AL244</f>
        <v>0</v>
      </c>
      <c r="AA77" s="55">
        <f>'Final Sınavı'!AM244</f>
        <v>0</v>
      </c>
      <c r="AB77" s="55">
        <f>'Final Sınavı'!AN244</f>
        <v>0</v>
      </c>
      <c r="AC77" s="55">
        <f>'Final Sınavı'!AO244</f>
        <v>0</v>
      </c>
      <c r="AD77" s="55">
        <f>'Final Sınavı'!AP244</f>
        <v>0</v>
      </c>
      <c r="AE77" s="55">
        <f>'Final Sınavı'!AQ244</f>
        <v>0</v>
      </c>
      <c r="AF77" s="55">
        <f>'Final Sınavı'!AR244</f>
        <v>0</v>
      </c>
      <c r="AG77" s="55">
        <f>'Final Sınavı'!AS244</f>
        <v>0</v>
      </c>
      <c r="AH77" s="55">
        <f>'Final Sınavı'!AT244</f>
        <v>0</v>
      </c>
      <c r="AI77" s="55">
        <f>'Final Sınavı'!AU244</f>
        <v>0</v>
      </c>
      <c r="AK77" s="55">
        <f>'Bütünleme Sınavı'!AK244</f>
        <v>74</v>
      </c>
      <c r="AL77" s="55">
        <f>'Bütünleme Sınavı'!AL244</f>
        <v>0</v>
      </c>
      <c r="AM77" s="55">
        <f>'Bütünleme Sınavı'!AM244</f>
        <v>0</v>
      </c>
      <c r="AN77" s="55">
        <f>'Bütünleme Sınavı'!AN244</f>
        <v>0</v>
      </c>
      <c r="AO77" s="55">
        <f>'Bütünleme Sınavı'!AO244</f>
        <v>0</v>
      </c>
      <c r="AP77" s="55">
        <f>'Bütünleme Sınavı'!AP244</f>
        <v>0</v>
      </c>
      <c r="AQ77" s="55">
        <f>'Bütünleme Sınavı'!AQ244</f>
        <v>0</v>
      </c>
      <c r="AR77" s="55">
        <f>'Bütünleme Sınavı'!AR244</f>
        <v>0</v>
      </c>
      <c r="AS77" s="55">
        <f>'Bütünleme Sınavı'!AS244</f>
        <v>0</v>
      </c>
      <c r="AT77" s="55">
        <f>'Bütünleme Sınavı'!AT244</f>
        <v>0</v>
      </c>
      <c r="AU77" s="55">
        <f>'Bütünleme Sınavı'!AU244</f>
        <v>0</v>
      </c>
      <c r="AW77" s="55">
        <f t="shared" si="5"/>
        <v>74</v>
      </c>
      <c r="AX77" s="55">
        <f t="shared" ref="AX77:BG77" si="299">IF($AK77=0,Z77,AL77)</f>
        <v>0</v>
      </c>
      <c r="AY77" s="55">
        <f t="shared" si="299"/>
        <v>0</v>
      </c>
      <c r="AZ77" s="55">
        <f t="shared" si="299"/>
        <v>0</v>
      </c>
      <c r="BA77" s="55">
        <f t="shared" si="299"/>
        <v>0</v>
      </c>
      <c r="BB77" s="55">
        <f t="shared" si="299"/>
        <v>0</v>
      </c>
      <c r="BC77" s="55">
        <f t="shared" si="299"/>
        <v>0</v>
      </c>
      <c r="BD77" s="55">
        <f t="shared" si="299"/>
        <v>0</v>
      </c>
      <c r="BE77" s="55">
        <f t="shared" si="299"/>
        <v>0</v>
      </c>
      <c r="BF77" s="55">
        <f t="shared" si="299"/>
        <v>0</v>
      </c>
      <c r="BG77" s="55">
        <f t="shared" si="299"/>
        <v>0</v>
      </c>
      <c r="BI77" s="55">
        <f t="shared" si="7"/>
        <v>74</v>
      </c>
      <c r="BJ77" s="55">
        <f t="shared" ref="BJ77:BS77" si="300">O232+N77+AX77</f>
        <v>0</v>
      </c>
      <c r="BK77" s="55">
        <f t="shared" si="300"/>
        <v>0</v>
      </c>
      <c r="BL77" s="55">
        <f t="shared" si="300"/>
        <v>0</v>
      </c>
      <c r="BM77" s="55">
        <f t="shared" si="300"/>
        <v>0</v>
      </c>
      <c r="BN77" s="55">
        <f t="shared" si="300"/>
        <v>0</v>
      </c>
      <c r="BO77" s="55">
        <f t="shared" si="300"/>
        <v>0</v>
      </c>
      <c r="BP77" s="55">
        <f t="shared" si="300"/>
        <v>0</v>
      </c>
      <c r="BQ77" s="55">
        <f t="shared" si="300"/>
        <v>0</v>
      </c>
      <c r="BR77" s="55">
        <f t="shared" si="300"/>
        <v>0</v>
      </c>
      <c r="BS77" s="55">
        <f t="shared" si="300"/>
        <v>0</v>
      </c>
      <c r="CH77" s="55">
        <f t="shared" si="9"/>
        <v>74</v>
      </c>
      <c r="CI77" s="55">
        <f t="shared" ref="CI77:CR77" si="301">IF($AK77=0,IF($A232=0,IF(BW$4&gt;0,BJ77/BW$4,0),IF(BW$6&gt;0,BJ77/BW$6,0)),IF($A232=0,IF(BW$5&gt;0,BJ77/BW$5,0),IF(BW$7&gt;0,BJ77/BW$7,0)))</f>
        <v>0</v>
      </c>
      <c r="CJ77" s="55">
        <f t="shared" si="301"/>
        <v>0</v>
      </c>
      <c r="CK77" s="55">
        <f t="shared" si="301"/>
        <v>0</v>
      </c>
      <c r="CL77" s="55">
        <f t="shared" si="301"/>
        <v>0</v>
      </c>
      <c r="CM77" s="55">
        <f t="shared" si="301"/>
        <v>0</v>
      </c>
      <c r="CN77" s="55">
        <f t="shared" si="301"/>
        <v>0</v>
      </c>
      <c r="CO77" s="55">
        <f t="shared" si="301"/>
        <v>0</v>
      </c>
      <c r="CP77" s="55">
        <f t="shared" si="301"/>
        <v>0</v>
      </c>
      <c r="CQ77" s="55">
        <f t="shared" si="301"/>
        <v>0</v>
      </c>
      <c r="CR77" s="55">
        <f t="shared" si="301"/>
        <v>0</v>
      </c>
      <c r="DI77" s="55">
        <f t="shared" si="11"/>
        <v>74</v>
      </c>
      <c r="DJ77" s="79">
        <v>0.0</v>
      </c>
      <c r="DK77" s="55">
        <v>0.0</v>
      </c>
      <c r="DL77" s="55">
        <v>0.0</v>
      </c>
      <c r="DM77" s="55">
        <v>0.0</v>
      </c>
      <c r="DN77" s="55">
        <v>0.0</v>
      </c>
      <c r="DO77" s="55">
        <v>0.0</v>
      </c>
      <c r="DP77" s="55">
        <v>0.0</v>
      </c>
      <c r="DQ77" s="55">
        <v>0.0</v>
      </c>
      <c r="DR77" s="55">
        <v>0.0</v>
      </c>
      <c r="DS77" s="55">
        <v>0.0</v>
      </c>
      <c r="DT77" s="80">
        <v>0.0</v>
      </c>
      <c r="DW77" s="55">
        <f t="shared" si="12"/>
        <v>74</v>
      </c>
      <c r="DX77" s="79">
        <f t="shared" ref="DX77:EH77" si="302">IF(CV$14&gt;0,DJ77/CV$14,0)</f>
        <v>0</v>
      </c>
      <c r="DY77" s="55">
        <f t="shared" si="302"/>
        <v>0</v>
      </c>
      <c r="DZ77" s="55">
        <f t="shared" si="302"/>
        <v>0</v>
      </c>
      <c r="EA77" s="55">
        <f t="shared" si="302"/>
        <v>0</v>
      </c>
      <c r="EB77" s="55">
        <f t="shared" si="302"/>
        <v>0</v>
      </c>
      <c r="EC77" s="55">
        <f t="shared" si="302"/>
        <v>0</v>
      </c>
      <c r="ED77" s="55">
        <f t="shared" si="302"/>
        <v>0</v>
      </c>
      <c r="EE77" s="55">
        <f t="shared" si="302"/>
        <v>0</v>
      </c>
      <c r="EF77" s="55">
        <f t="shared" si="302"/>
        <v>0</v>
      </c>
      <c r="EG77" s="55">
        <f t="shared" si="302"/>
        <v>0</v>
      </c>
      <c r="EH77" s="80">
        <f t="shared" si="302"/>
        <v>0</v>
      </c>
    </row>
    <row r="78" ht="15.75" customHeight="1">
      <c r="A78" s="55">
        <f>'Vize Sınavı'!AL245</f>
        <v>75</v>
      </c>
      <c r="B78" s="55">
        <f>'Vize Sınavı'!AM245</f>
        <v>0</v>
      </c>
      <c r="C78" s="55">
        <f>'Vize Sınavı'!AN245</f>
        <v>0</v>
      </c>
      <c r="D78" s="55">
        <f>'Vize Sınavı'!AO245</f>
        <v>0</v>
      </c>
      <c r="E78" s="55">
        <f>'Vize Sınavı'!AP245</f>
        <v>0</v>
      </c>
      <c r="F78" s="55">
        <f>'Vize Sınavı'!AQ245</f>
        <v>0</v>
      </c>
      <c r="G78" s="55">
        <f>'Vize Sınavı'!AR245</f>
        <v>0</v>
      </c>
      <c r="H78" s="55">
        <f>'Vize Sınavı'!AS245</f>
        <v>0</v>
      </c>
      <c r="I78" s="55">
        <f>'Vize Sınavı'!AT245</f>
        <v>0</v>
      </c>
      <c r="J78" s="55">
        <f>'Vize Sınavı'!AU245</f>
        <v>0</v>
      </c>
      <c r="K78" s="55">
        <f>'Vize Sınavı'!AV245</f>
        <v>0</v>
      </c>
      <c r="M78" s="55">
        <f>'Ödev-Quiz-Deney'!AA245</f>
        <v>75</v>
      </c>
      <c r="N78" s="55">
        <f>'Ödev-Quiz-Deney'!AB245</f>
        <v>0</v>
      </c>
      <c r="O78" s="55">
        <f>'Ödev-Quiz-Deney'!AC245</f>
        <v>0</v>
      </c>
      <c r="P78" s="55">
        <f>'Ödev-Quiz-Deney'!AD245</f>
        <v>0</v>
      </c>
      <c r="Q78" s="55">
        <f>'Ödev-Quiz-Deney'!AE245</f>
        <v>0</v>
      </c>
      <c r="R78" s="55">
        <f>'Ödev-Quiz-Deney'!AF245</f>
        <v>0</v>
      </c>
      <c r="S78" s="55">
        <f>'Ödev-Quiz-Deney'!AG245</f>
        <v>0</v>
      </c>
      <c r="T78" s="55">
        <f>'Ödev-Quiz-Deney'!AH245</f>
        <v>0</v>
      </c>
      <c r="U78" s="55">
        <f>'Ödev-Quiz-Deney'!AI245</f>
        <v>0</v>
      </c>
      <c r="V78" s="55">
        <f>'Ödev-Quiz-Deney'!AJ245</f>
        <v>0</v>
      </c>
      <c r="W78" s="55">
        <f>'Ödev-Quiz-Deney'!AK245</f>
        <v>0</v>
      </c>
      <c r="Y78" s="55">
        <f>'Final Sınavı'!AK245</f>
        <v>75</v>
      </c>
      <c r="Z78" s="55">
        <f>'Final Sınavı'!AL245</f>
        <v>0</v>
      </c>
      <c r="AA78" s="55">
        <f>'Final Sınavı'!AM245</f>
        <v>0</v>
      </c>
      <c r="AB78" s="55">
        <f>'Final Sınavı'!AN245</f>
        <v>0</v>
      </c>
      <c r="AC78" s="55">
        <f>'Final Sınavı'!AO245</f>
        <v>0</v>
      </c>
      <c r="AD78" s="55">
        <f>'Final Sınavı'!AP245</f>
        <v>0</v>
      </c>
      <c r="AE78" s="55">
        <f>'Final Sınavı'!AQ245</f>
        <v>0</v>
      </c>
      <c r="AF78" s="55">
        <f>'Final Sınavı'!AR245</f>
        <v>0</v>
      </c>
      <c r="AG78" s="55">
        <f>'Final Sınavı'!AS245</f>
        <v>0</v>
      </c>
      <c r="AH78" s="55">
        <f>'Final Sınavı'!AT245</f>
        <v>0</v>
      </c>
      <c r="AI78" s="55">
        <f>'Final Sınavı'!AU245</f>
        <v>0</v>
      </c>
      <c r="AK78" s="55">
        <f>'Bütünleme Sınavı'!AK245</f>
        <v>75</v>
      </c>
      <c r="AL78" s="55">
        <f>'Bütünleme Sınavı'!AL245</f>
        <v>0</v>
      </c>
      <c r="AM78" s="55">
        <f>'Bütünleme Sınavı'!AM245</f>
        <v>0</v>
      </c>
      <c r="AN78" s="55">
        <f>'Bütünleme Sınavı'!AN245</f>
        <v>0</v>
      </c>
      <c r="AO78" s="55">
        <f>'Bütünleme Sınavı'!AO245</f>
        <v>0</v>
      </c>
      <c r="AP78" s="55">
        <f>'Bütünleme Sınavı'!AP245</f>
        <v>0</v>
      </c>
      <c r="AQ78" s="55">
        <f>'Bütünleme Sınavı'!AQ245</f>
        <v>0</v>
      </c>
      <c r="AR78" s="55">
        <f>'Bütünleme Sınavı'!AR245</f>
        <v>0</v>
      </c>
      <c r="AS78" s="55">
        <f>'Bütünleme Sınavı'!AS245</f>
        <v>0</v>
      </c>
      <c r="AT78" s="55">
        <f>'Bütünleme Sınavı'!AT245</f>
        <v>0</v>
      </c>
      <c r="AU78" s="55">
        <f>'Bütünleme Sınavı'!AU245</f>
        <v>0</v>
      </c>
      <c r="AW78" s="55">
        <f t="shared" si="5"/>
        <v>75</v>
      </c>
      <c r="AX78" s="55">
        <f t="shared" ref="AX78:BG78" si="303">IF($AK78=0,Z78,AL78)</f>
        <v>0</v>
      </c>
      <c r="AY78" s="55">
        <f t="shared" si="303"/>
        <v>0</v>
      </c>
      <c r="AZ78" s="55">
        <f t="shared" si="303"/>
        <v>0</v>
      </c>
      <c r="BA78" s="55">
        <f t="shared" si="303"/>
        <v>0</v>
      </c>
      <c r="BB78" s="55">
        <f t="shared" si="303"/>
        <v>0</v>
      </c>
      <c r="BC78" s="55">
        <f t="shared" si="303"/>
        <v>0</v>
      </c>
      <c r="BD78" s="55">
        <f t="shared" si="303"/>
        <v>0</v>
      </c>
      <c r="BE78" s="55">
        <f t="shared" si="303"/>
        <v>0</v>
      </c>
      <c r="BF78" s="55">
        <f t="shared" si="303"/>
        <v>0</v>
      </c>
      <c r="BG78" s="55">
        <f t="shared" si="303"/>
        <v>0</v>
      </c>
      <c r="BI78" s="55">
        <f t="shared" si="7"/>
        <v>75</v>
      </c>
      <c r="BJ78" s="55">
        <f t="shared" ref="BJ78:BS78" si="304">O233+N78+AX78</f>
        <v>0</v>
      </c>
      <c r="BK78" s="55">
        <f t="shared" si="304"/>
        <v>0</v>
      </c>
      <c r="BL78" s="55">
        <f t="shared" si="304"/>
        <v>0</v>
      </c>
      <c r="BM78" s="55">
        <f t="shared" si="304"/>
        <v>0</v>
      </c>
      <c r="BN78" s="55">
        <f t="shared" si="304"/>
        <v>0</v>
      </c>
      <c r="BO78" s="55">
        <f t="shared" si="304"/>
        <v>0</v>
      </c>
      <c r="BP78" s="55">
        <f t="shared" si="304"/>
        <v>0</v>
      </c>
      <c r="BQ78" s="55">
        <f t="shared" si="304"/>
        <v>0</v>
      </c>
      <c r="BR78" s="55">
        <f t="shared" si="304"/>
        <v>0</v>
      </c>
      <c r="BS78" s="55">
        <f t="shared" si="304"/>
        <v>0</v>
      </c>
      <c r="CH78" s="55">
        <f t="shared" si="9"/>
        <v>75</v>
      </c>
      <c r="CI78" s="55">
        <f t="shared" ref="CI78:CR78" si="305">IF($AK78=0,IF($A233=0,IF(BW$4&gt;0,BJ78/BW$4,0),IF(BW$6&gt;0,BJ78/BW$6,0)),IF($A233=0,IF(BW$5&gt;0,BJ78/BW$5,0),IF(BW$7&gt;0,BJ78/BW$7,0)))</f>
        <v>0</v>
      </c>
      <c r="CJ78" s="55">
        <f t="shared" si="305"/>
        <v>0</v>
      </c>
      <c r="CK78" s="55">
        <f t="shared" si="305"/>
        <v>0</v>
      </c>
      <c r="CL78" s="55">
        <f t="shared" si="305"/>
        <v>0</v>
      </c>
      <c r="CM78" s="55">
        <f t="shared" si="305"/>
        <v>0</v>
      </c>
      <c r="CN78" s="55">
        <f t="shared" si="305"/>
        <v>0</v>
      </c>
      <c r="CO78" s="55">
        <f t="shared" si="305"/>
        <v>0</v>
      </c>
      <c r="CP78" s="55">
        <f t="shared" si="305"/>
        <v>0</v>
      </c>
      <c r="CQ78" s="55">
        <f t="shared" si="305"/>
        <v>0</v>
      </c>
      <c r="CR78" s="55">
        <f t="shared" si="305"/>
        <v>0</v>
      </c>
      <c r="DI78" s="55">
        <f t="shared" si="11"/>
        <v>75</v>
      </c>
      <c r="DJ78" s="79">
        <v>0.0</v>
      </c>
      <c r="DK78" s="55">
        <v>0.0</v>
      </c>
      <c r="DL78" s="55">
        <v>0.0</v>
      </c>
      <c r="DM78" s="55">
        <v>0.0</v>
      </c>
      <c r="DN78" s="55">
        <v>0.0</v>
      </c>
      <c r="DO78" s="55">
        <v>0.0</v>
      </c>
      <c r="DP78" s="55">
        <v>0.0</v>
      </c>
      <c r="DQ78" s="55">
        <v>0.0</v>
      </c>
      <c r="DR78" s="55">
        <v>0.0</v>
      </c>
      <c r="DS78" s="55">
        <v>0.0</v>
      </c>
      <c r="DT78" s="80">
        <v>0.0</v>
      </c>
      <c r="DW78" s="55">
        <f t="shared" si="12"/>
        <v>75</v>
      </c>
      <c r="DX78" s="79">
        <f t="shared" ref="DX78:EH78" si="306">IF(CV$14&gt;0,DJ78/CV$14,0)</f>
        <v>0</v>
      </c>
      <c r="DY78" s="55">
        <f t="shared" si="306"/>
        <v>0</v>
      </c>
      <c r="DZ78" s="55">
        <f t="shared" si="306"/>
        <v>0</v>
      </c>
      <c r="EA78" s="55">
        <f t="shared" si="306"/>
        <v>0</v>
      </c>
      <c r="EB78" s="55">
        <f t="shared" si="306"/>
        <v>0</v>
      </c>
      <c r="EC78" s="55">
        <f t="shared" si="306"/>
        <v>0</v>
      </c>
      <c r="ED78" s="55">
        <f t="shared" si="306"/>
        <v>0</v>
      </c>
      <c r="EE78" s="55">
        <f t="shared" si="306"/>
        <v>0</v>
      </c>
      <c r="EF78" s="55">
        <f t="shared" si="306"/>
        <v>0</v>
      </c>
      <c r="EG78" s="55">
        <f t="shared" si="306"/>
        <v>0</v>
      </c>
      <c r="EH78" s="80">
        <f t="shared" si="306"/>
        <v>0</v>
      </c>
    </row>
    <row r="79" ht="15.75" customHeight="1">
      <c r="A79" s="55">
        <f>'Vize Sınavı'!AL246</f>
        <v>76</v>
      </c>
      <c r="B79" s="55">
        <f>'Vize Sınavı'!AM246</f>
        <v>0</v>
      </c>
      <c r="C79" s="55">
        <f>'Vize Sınavı'!AN246</f>
        <v>0</v>
      </c>
      <c r="D79" s="55">
        <f>'Vize Sınavı'!AO246</f>
        <v>0</v>
      </c>
      <c r="E79" s="55">
        <f>'Vize Sınavı'!AP246</f>
        <v>0</v>
      </c>
      <c r="F79" s="55">
        <f>'Vize Sınavı'!AQ246</f>
        <v>0</v>
      </c>
      <c r="G79" s="55">
        <f>'Vize Sınavı'!AR246</f>
        <v>0</v>
      </c>
      <c r="H79" s="55">
        <f>'Vize Sınavı'!AS246</f>
        <v>0</v>
      </c>
      <c r="I79" s="55">
        <f>'Vize Sınavı'!AT246</f>
        <v>0</v>
      </c>
      <c r="J79" s="55">
        <f>'Vize Sınavı'!AU246</f>
        <v>0</v>
      </c>
      <c r="K79" s="55">
        <f>'Vize Sınavı'!AV246</f>
        <v>0</v>
      </c>
      <c r="M79" s="55">
        <f>'Ödev-Quiz-Deney'!AA246</f>
        <v>76</v>
      </c>
      <c r="N79" s="55">
        <f>'Ödev-Quiz-Deney'!AB246</f>
        <v>0</v>
      </c>
      <c r="O79" s="55">
        <f>'Ödev-Quiz-Deney'!AC246</f>
        <v>0</v>
      </c>
      <c r="P79" s="55">
        <f>'Ödev-Quiz-Deney'!AD246</f>
        <v>0</v>
      </c>
      <c r="Q79" s="55">
        <f>'Ödev-Quiz-Deney'!AE246</f>
        <v>0</v>
      </c>
      <c r="R79" s="55">
        <f>'Ödev-Quiz-Deney'!AF246</f>
        <v>0</v>
      </c>
      <c r="S79" s="55">
        <f>'Ödev-Quiz-Deney'!AG246</f>
        <v>0</v>
      </c>
      <c r="T79" s="55">
        <f>'Ödev-Quiz-Deney'!AH246</f>
        <v>0</v>
      </c>
      <c r="U79" s="55">
        <f>'Ödev-Quiz-Deney'!AI246</f>
        <v>0</v>
      </c>
      <c r="V79" s="55">
        <f>'Ödev-Quiz-Deney'!AJ246</f>
        <v>0</v>
      </c>
      <c r="W79" s="55">
        <f>'Ödev-Quiz-Deney'!AK246</f>
        <v>0</v>
      </c>
      <c r="Y79" s="55">
        <f>'Final Sınavı'!AK246</f>
        <v>76</v>
      </c>
      <c r="Z79" s="55">
        <f>'Final Sınavı'!AL246</f>
        <v>0</v>
      </c>
      <c r="AA79" s="55">
        <f>'Final Sınavı'!AM246</f>
        <v>0</v>
      </c>
      <c r="AB79" s="55">
        <f>'Final Sınavı'!AN246</f>
        <v>0</v>
      </c>
      <c r="AC79" s="55">
        <f>'Final Sınavı'!AO246</f>
        <v>0</v>
      </c>
      <c r="AD79" s="55">
        <f>'Final Sınavı'!AP246</f>
        <v>0</v>
      </c>
      <c r="AE79" s="55">
        <f>'Final Sınavı'!AQ246</f>
        <v>0</v>
      </c>
      <c r="AF79" s="55">
        <f>'Final Sınavı'!AR246</f>
        <v>0</v>
      </c>
      <c r="AG79" s="55">
        <f>'Final Sınavı'!AS246</f>
        <v>0</v>
      </c>
      <c r="AH79" s="55">
        <f>'Final Sınavı'!AT246</f>
        <v>0</v>
      </c>
      <c r="AI79" s="55">
        <f>'Final Sınavı'!AU246</f>
        <v>0</v>
      </c>
      <c r="AK79" s="55">
        <f>'Bütünleme Sınavı'!AK246</f>
        <v>76</v>
      </c>
      <c r="AL79" s="55">
        <f>'Bütünleme Sınavı'!AL246</f>
        <v>0</v>
      </c>
      <c r="AM79" s="55">
        <f>'Bütünleme Sınavı'!AM246</f>
        <v>0</v>
      </c>
      <c r="AN79" s="55">
        <f>'Bütünleme Sınavı'!AN246</f>
        <v>0</v>
      </c>
      <c r="AO79" s="55">
        <f>'Bütünleme Sınavı'!AO246</f>
        <v>0</v>
      </c>
      <c r="AP79" s="55">
        <f>'Bütünleme Sınavı'!AP246</f>
        <v>0</v>
      </c>
      <c r="AQ79" s="55">
        <f>'Bütünleme Sınavı'!AQ246</f>
        <v>0</v>
      </c>
      <c r="AR79" s="55">
        <f>'Bütünleme Sınavı'!AR246</f>
        <v>0</v>
      </c>
      <c r="AS79" s="55">
        <f>'Bütünleme Sınavı'!AS246</f>
        <v>0</v>
      </c>
      <c r="AT79" s="55">
        <f>'Bütünleme Sınavı'!AT246</f>
        <v>0</v>
      </c>
      <c r="AU79" s="55">
        <f>'Bütünleme Sınavı'!AU246</f>
        <v>0</v>
      </c>
      <c r="AW79" s="55">
        <f t="shared" si="5"/>
        <v>76</v>
      </c>
      <c r="AX79" s="55">
        <f t="shared" ref="AX79:BG79" si="307">IF($AK79=0,Z79,AL79)</f>
        <v>0</v>
      </c>
      <c r="AY79" s="55">
        <f t="shared" si="307"/>
        <v>0</v>
      </c>
      <c r="AZ79" s="55">
        <f t="shared" si="307"/>
        <v>0</v>
      </c>
      <c r="BA79" s="55">
        <f t="shared" si="307"/>
        <v>0</v>
      </c>
      <c r="BB79" s="55">
        <f t="shared" si="307"/>
        <v>0</v>
      </c>
      <c r="BC79" s="55">
        <f t="shared" si="307"/>
        <v>0</v>
      </c>
      <c r="BD79" s="55">
        <f t="shared" si="307"/>
        <v>0</v>
      </c>
      <c r="BE79" s="55">
        <f t="shared" si="307"/>
        <v>0</v>
      </c>
      <c r="BF79" s="55">
        <f t="shared" si="307"/>
        <v>0</v>
      </c>
      <c r="BG79" s="55">
        <f t="shared" si="307"/>
        <v>0</v>
      </c>
      <c r="BI79" s="55">
        <f t="shared" si="7"/>
        <v>76</v>
      </c>
      <c r="BJ79" s="55">
        <f t="shared" ref="BJ79:BS79" si="308">O234+N79+AX79</f>
        <v>0</v>
      </c>
      <c r="BK79" s="55">
        <f t="shared" si="308"/>
        <v>0</v>
      </c>
      <c r="BL79" s="55">
        <f t="shared" si="308"/>
        <v>0</v>
      </c>
      <c r="BM79" s="55">
        <f t="shared" si="308"/>
        <v>0</v>
      </c>
      <c r="BN79" s="55">
        <f t="shared" si="308"/>
        <v>0</v>
      </c>
      <c r="BO79" s="55">
        <f t="shared" si="308"/>
        <v>0</v>
      </c>
      <c r="BP79" s="55">
        <f t="shared" si="308"/>
        <v>0</v>
      </c>
      <c r="BQ79" s="55">
        <f t="shared" si="308"/>
        <v>0</v>
      </c>
      <c r="BR79" s="55">
        <f t="shared" si="308"/>
        <v>0</v>
      </c>
      <c r="BS79" s="55">
        <f t="shared" si="308"/>
        <v>0</v>
      </c>
      <c r="CH79" s="55">
        <f t="shared" si="9"/>
        <v>76</v>
      </c>
      <c r="CI79" s="55">
        <f t="shared" ref="CI79:CR79" si="309">IF($AK79=0,IF($A234=0,IF(BW$4&gt;0,BJ79/BW$4,0),IF(BW$6&gt;0,BJ79/BW$6,0)),IF($A234=0,IF(BW$5&gt;0,BJ79/BW$5,0),IF(BW$7&gt;0,BJ79/BW$7,0)))</f>
        <v>0</v>
      </c>
      <c r="CJ79" s="55">
        <f t="shared" si="309"/>
        <v>0</v>
      </c>
      <c r="CK79" s="55">
        <f t="shared" si="309"/>
        <v>0</v>
      </c>
      <c r="CL79" s="55">
        <f t="shared" si="309"/>
        <v>0</v>
      </c>
      <c r="CM79" s="55">
        <f t="shared" si="309"/>
        <v>0</v>
      </c>
      <c r="CN79" s="55">
        <f t="shared" si="309"/>
        <v>0</v>
      </c>
      <c r="CO79" s="55">
        <f t="shared" si="309"/>
        <v>0</v>
      </c>
      <c r="CP79" s="55">
        <f t="shared" si="309"/>
        <v>0</v>
      </c>
      <c r="CQ79" s="55">
        <f t="shared" si="309"/>
        <v>0</v>
      </c>
      <c r="CR79" s="55">
        <f t="shared" si="309"/>
        <v>0</v>
      </c>
      <c r="DI79" s="55">
        <f t="shared" si="11"/>
        <v>76</v>
      </c>
      <c r="DJ79" s="79">
        <v>0.0</v>
      </c>
      <c r="DK79" s="55">
        <v>0.0</v>
      </c>
      <c r="DL79" s="55">
        <v>0.0</v>
      </c>
      <c r="DM79" s="55">
        <v>0.0</v>
      </c>
      <c r="DN79" s="55">
        <v>0.0</v>
      </c>
      <c r="DO79" s="55">
        <v>0.0</v>
      </c>
      <c r="DP79" s="55">
        <v>0.0</v>
      </c>
      <c r="DQ79" s="55">
        <v>0.0</v>
      </c>
      <c r="DR79" s="55">
        <v>0.0</v>
      </c>
      <c r="DS79" s="55">
        <v>0.0</v>
      </c>
      <c r="DT79" s="80">
        <v>0.0</v>
      </c>
      <c r="DW79" s="55">
        <f t="shared" si="12"/>
        <v>76</v>
      </c>
      <c r="DX79" s="79">
        <f t="shared" ref="DX79:EH79" si="310">IF(CV$14&gt;0,DJ79/CV$14,0)</f>
        <v>0</v>
      </c>
      <c r="DY79" s="55">
        <f t="shared" si="310"/>
        <v>0</v>
      </c>
      <c r="DZ79" s="55">
        <f t="shared" si="310"/>
        <v>0</v>
      </c>
      <c r="EA79" s="55">
        <f t="shared" si="310"/>
        <v>0</v>
      </c>
      <c r="EB79" s="55">
        <f t="shared" si="310"/>
        <v>0</v>
      </c>
      <c r="EC79" s="55">
        <f t="shared" si="310"/>
        <v>0</v>
      </c>
      <c r="ED79" s="55">
        <f t="shared" si="310"/>
        <v>0</v>
      </c>
      <c r="EE79" s="55">
        <f t="shared" si="310"/>
        <v>0</v>
      </c>
      <c r="EF79" s="55">
        <f t="shared" si="310"/>
        <v>0</v>
      </c>
      <c r="EG79" s="55">
        <f t="shared" si="310"/>
        <v>0</v>
      </c>
      <c r="EH79" s="80">
        <f t="shared" si="310"/>
        <v>0</v>
      </c>
    </row>
    <row r="80" ht="15.75" customHeight="1">
      <c r="A80" s="55">
        <f>'Vize Sınavı'!AL247</f>
        <v>77</v>
      </c>
      <c r="B80" s="55">
        <f>'Vize Sınavı'!AM247</f>
        <v>0</v>
      </c>
      <c r="C80" s="55">
        <f>'Vize Sınavı'!AN247</f>
        <v>0</v>
      </c>
      <c r="D80" s="55">
        <f>'Vize Sınavı'!AO247</f>
        <v>0</v>
      </c>
      <c r="E80" s="55">
        <f>'Vize Sınavı'!AP247</f>
        <v>0</v>
      </c>
      <c r="F80" s="55">
        <f>'Vize Sınavı'!AQ247</f>
        <v>0</v>
      </c>
      <c r="G80" s="55">
        <f>'Vize Sınavı'!AR247</f>
        <v>0</v>
      </c>
      <c r="H80" s="55">
        <f>'Vize Sınavı'!AS247</f>
        <v>0</v>
      </c>
      <c r="I80" s="55">
        <f>'Vize Sınavı'!AT247</f>
        <v>0</v>
      </c>
      <c r="J80" s="55">
        <f>'Vize Sınavı'!AU247</f>
        <v>0</v>
      </c>
      <c r="K80" s="55">
        <f>'Vize Sınavı'!AV247</f>
        <v>0</v>
      </c>
      <c r="M80" s="55">
        <f>'Ödev-Quiz-Deney'!AA247</f>
        <v>77</v>
      </c>
      <c r="N80" s="55">
        <f>'Ödev-Quiz-Deney'!AB247</f>
        <v>0</v>
      </c>
      <c r="O80" s="55">
        <f>'Ödev-Quiz-Deney'!AC247</f>
        <v>0</v>
      </c>
      <c r="P80" s="55">
        <f>'Ödev-Quiz-Deney'!AD247</f>
        <v>0</v>
      </c>
      <c r="Q80" s="55">
        <f>'Ödev-Quiz-Deney'!AE247</f>
        <v>0</v>
      </c>
      <c r="R80" s="55">
        <f>'Ödev-Quiz-Deney'!AF247</f>
        <v>0</v>
      </c>
      <c r="S80" s="55">
        <f>'Ödev-Quiz-Deney'!AG247</f>
        <v>0</v>
      </c>
      <c r="T80" s="55">
        <f>'Ödev-Quiz-Deney'!AH247</f>
        <v>0</v>
      </c>
      <c r="U80" s="55">
        <f>'Ödev-Quiz-Deney'!AI247</f>
        <v>0</v>
      </c>
      <c r="V80" s="55">
        <f>'Ödev-Quiz-Deney'!AJ247</f>
        <v>0</v>
      </c>
      <c r="W80" s="55">
        <f>'Ödev-Quiz-Deney'!AK247</f>
        <v>0</v>
      </c>
      <c r="Y80" s="55">
        <f>'Final Sınavı'!AK247</f>
        <v>77</v>
      </c>
      <c r="Z80" s="55">
        <f>'Final Sınavı'!AL247</f>
        <v>0</v>
      </c>
      <c r="AA80" s="55">
        <f>'Final Sınavı'!AM247</f>
        <v>0</v>
      </c>
      <c r="AB80" s="55">
        <f>'Final Sınavı'!AN247</f>
        <v>0</v>
      </c>
      <c r="AC80" s="55">
        <f>'Final Sınavı'!AO247</f>
        <v>0</v>
      </c>
      <c r="AD80" s="55">
        <f>'Final Sınavı'!AP247</f>
        <v>0</v>
      </c>
      <c r="AE80" s="55">
        <f>'Final Sınavı'!AQ247</f>
        <v>0</v>
      </c>
      <c r="AF80" s="55">
        <f>'Final Sınavı'!AR247</f>
        <v>0</v>
      </c>
      <c r="AG80" s="55">
        <f>'Final Sınavı'!AS247</f>
        <v>0</v>
      </c>
      <c r="AH80" s="55">
        <f>'Final Sınavı'!AT247</f>
        <v>0</v>
      </c>
      <c r="AI80" s="55">
        <f>'Final Sınavı'!AU247</f>
        <v>0</v>
      </c>
      <c r="AK80" s="55">
        <f>'Bütünleme Sınavı'!AK247</f>
        <v>77</v>
      </c>
      <c r="AL80" s="55">
        <f>'Bütünleme Sınavı'!AL247</f>
        <v>0</v>
      </c>
      <c r="AM80" s="55">
        <f>'Bütünleme Sınavı'!AM247</f>
        <v>0</v>
      </c>
      <c r="AN80" s="55">
        <f>'Bütünleme Sınavı'!AN247</f>
        <v>0</v>
      </c>
      <c r="AO80" s="55">
        <f>'Bütünleme Sınavı'!AO247</f>
        <v>0</v>
      </c>
      <c r="AP80" s="55">
        <f>'Bütünleme Sınavı'!AP247</f>
        <v>0</v>
      </c>
      <c r="AQ80" s="55">
        <f>'Bütünleme Sınavı'!AQ247</f>
        <v>0</v>
      </c>
      <c r="AR80" s="55">
        <f>'Bütünleme Sınavı'!AR247</f>
        <v>0</v>
      </c>
      <c r="AS80" s="55">
        <f>'Bütünleme Sınavı'!AS247</f>
        <v>0</v>
      </c>
      <c r="AT80" s="55">
        <f>'Bütünleme Sınavı'!AT247</f>
        <v>0</v>
      </c>
      <c r="AU80" s="55">
        <f>'Bütünleme Sınavı'!AU247</f>
        <v>0</v>
      </c>
      <c r="AW80" s="55">
        <f t="shared" si="5"/>
        <v>77</v>
      </c>
      <c r="AX80" s="55">
        <f t="shared" ref="AX80:BG80" si="311">IF($AK80=0,Z80,AL80)</f>
        <v>0</v>
      </c>
      <c r="AY80" s="55">
        <f t="shared" si="311"/>
        <v>0</v>
      </c>
      <c r="AZ80" s="55">
        <f t="shared" si="311"/>
        <v>0</v>
      </c>
      <c r="BA80" s="55">
        <f t="shared" si="311"/>
        <v>0</v>
      </c>
      <c r="BB80" s="55">
        <f t="shared" si="311"/>
        <v>0</v>
      </c>
      <c r="BC80" s="55">
        <f t="shared" si="311"/>
        <v>0</v>
      </c>
      <c r="BD80" s="55">
        <f t="shared" si="311"/>
        <v>0</v>
      </c>
      <c r="BE80" s="55">
        <f t="shared" si="311"/>
        <v>0</v>
      </c>
      <c r="BF80" s="55">
        <f t="shared" si="311"/>
        <v>0</v>
      </c>
      <c r="BG80" s="55">
        <f t="shared" si="311"/>
        <v>0</v>
      </c>
      <c r="BI80" s="55">
        <f t="shared" si="7"/>
        <v>77</v>
      </c>
      <c r="BJ80" s="55">
        <f t="shared" ref="BJ80:BS80" si="312">O235+N80+AX80</f>
        <v>0</v>
      </c>
      <c r="BK80" s="55">
        <f t="shared" si="312"/>
        <v>0</v>
      </c>
      <c r="BL80" s="55">
        <f t="shared" si="312"/>
        <v>0</v>
      </c>
      <c r="BM80" s="55">
        <f t="shared" si="312"/>
        <v>0</v>
      </c>
      <c r="BN80" s="55">
        <f t="shared" si="312"/>
        <v>0</v>
      </c>
      <c r="BO80" s="55">
        <f t="shared" si="312"/>
        <v>0</v>
      </c>
      <c r="BP80" s="55">
        <f t="shared" si="312"/>
        <v>0</v>
      </c>
      <c r="BQ80" s="55">
        <f t="shared" si="312"/>
        <v>0</v>
      </c>
      <c r="BR80" s="55">
        <f t="shared" si="312"/>
        <v>0</v>
      </c>
      <c r="BS80" s="55">
        <f t="shared" si="312"/>
        <v>0</v>
      </c>
      <c r="CH80" s="55">
        <f t="shared" si="9"/>
        <v>77</v>
      </c>
      <c r="CI80" s="55">
        <f t="shared" ref="CI80:CR80" si="313">IF($AK80=0,IF($A235=0,IF(BW$4&gt;0,BJ80/BW$4,0),IF(BW$6&gt;0,BJ80/BW$6,0)),IF($A235=0,IF(BW$5&gt;0,BJ80/BW$5,0),IF(BW$7&gt;0,BJ80/BW$7,0)))</f>
        <v>0</v>
      </c>
      <c r="CJ80" s="55">
        <f t="shared" si="313"/>
        <v>0</v>
      </c>
      <c r="CK80" s="55">
        <f t="shared" si="313"/>
        <v>0</v>
      </c>
      <c r="CL80" s="55">
        <f t="shared" si="313"/>
        <v>0</v>
      </c>
      <c r="CM80" s="55">
        <f t="shared" si="313"/>
        <v>0</v>
      </c>
      <c r="CN80" s="55">
        <f t="shared" si="313"/>
        <v>0</v>
      </c>
      <c r="CO80" s="55">
        <f t="shared" si="313"/>
        <v>0</v>
      </c>
      <c r="CP80" s="55">
        <f t="shared" si="313"/>
        <v>0</v>
      </c>
      <c r="CQ80" s="55">
        <f t="shared" si="313"/>
        <v>0</v>
      </c>
      <c r="CR80" s="55">
        <f t="shared" si="313"/>
        <v>0</v>
      </c>
      <c r="DI80" s="55">
        <f t="shared" si="11"/>
        <v>77</v>
      </c>
      <c r="DJ80" s="79">
        <v>0.0</v>
      </c>
      <c r="DK80" s="55">
        <v>0.0</v>
      </c>
      <c r="DL80" s="55">
        <v>0.0</v>
      </c>
      <c r="DM80" s="55">
        <v>0.0</v>
      </c>
      <c r="DN80" s="55">
        <v>0.0</v>
      </c>
      <c r="DO80" s="55">
        <v>0.0</v>
      </c>
      <c r="DP80" s="55">
        <v>0.0</v>
      </c>
      <c r="DQ80" s="55">
        <v>0.0</v>
      </c>
      <c r="DR80" s="55">
        <v>0.0</v>
      </c>
      <c r="DS80" s="55">
        <v>0.0</v>
      </c>
      <c r="DT80" s="80">
        <v>0.0</v>
      </c>
      <c r="DW80" s="55">
        <f t="shared" si="12"/>
        <v>77</v>
      </c>
      <c r="DX80" s="79">
        <f t="shared" ref="DX80:EH80" si="314">IF(CV$14&gt;0,DJ80/CV$14,0)</f>
        <v>0</v>
      </c>
      <c r="DY80" s="55">
        <f t="shared" si="314"/>
        <v>0</v>
      </c>
      <c r="DZ80" s="55">
        <f t="shared" si="314"/>
        <v>0</v>
      </c>
      <c r="EA80" s="55">
        <f t="shared" si="314"/>
        <v>0</v>
      </c>
      <c r="EB80" s="55">
        <f t="shared" si="314"/>
        <v>0</v>
      </c>
      <c r="EC80" s="55">
        <f t="shared" si="314"/>
        <v>0</v>
      </c>
      <c r="ED80" s="55">
        <f t="shared" si="314"/>
        <v>0</v>
      </c>
      <c r="EE80" s="55">
        <f t="shared" si="314"/>
        <v>0</v>
      </c>
      <c r="EF80" s="55">
        <f t="shared" si="314"/>
        <v>0</v>
      </c>
      <c r="EG80" s="55">
        <f t="shared" si="314"/>
        <v>0</v>
      </c>
      <c r="EH80" s="80">
        <f t="shared" si="314"/>
        <v>0</v>
      </c>
    </row>
    <row r="81" ht="15.75" customHeight="1">
      <c r="A81" s="55">
        <f>'Vize Sınavı'!AL248</f>
        <v>78</v>
      </c>
      <c r="B81" s="55">
        <f>'Vize Sınavı'!AM248</f>
        <v>0</v>
      </c>
      <c r="C81" s="55">
        <f>'Vize Sınavı'!AN248</f>
        <v>0</v>
      </c>
      <c r="D81" s="55">
        <f>'Vize Sınavı'!AO248</f>
        <v>0</v>
      </c>
      <c r="E81" s="55">
        <f>'Vize Sınavı'!AP248</f>
        <v>0</v>
      </c>
      <c r="F81" s="55">
        <f>'Vize Sınavı'!AQ248</f>
        <v>0</v>
      </c>
      <c r="G81" s="55">
        <f>'Vize Sınavı'!AR248</f>
        <v>0</v>
      </c>
      <c r="H81" s="55">
        <f>'Vize Sınavı'!AS248</f>
        <v>0</v>
      </c>
      <c r="I81" s="55">
        <f>'Vize Sınavı'!AT248</f>
        <v>0</v>
      </c>
      <c r="J81" s="55">
        <f>'Vize Sınavı'!AU248</f>
        <v>0</v>
      </c>
      <c r="K81" s="55">
        <f>'Vize Sınavı'!AV248</f>
        <v>0</v>
      </c>
      <c r="M81" s="55">
        <f>'Ödev-Quiz-Deney'!AA248</f>
        <v>78</v>
      </c>
      <c r="N81" s="55">
        <f>'Ödev-Quiz-Deney'!AB248</f>
        <v>0</v>
      </c>
      <c r="O81" s="55">
        <f>'Ödev-Quiz-Deney'!AC248</f>
        <v>0</v>
      </c>
      <c r="P81" s="55">
        <f>'Ödev-Quiz-Deney'!AD248</f>
        <v>0</v>
      </c>
      <c r="Q81" s="55">
        <f>'Ödev-Quiz-Deney'!AE248</f>
        <v>0</v>
      </c>
      <c r="R81" s="55">
        <f>'Ödev-Quiz-Deney'!AF248</f>
        <v>0</v>
      </c>
      <c r="S81" s="55">
        <f>'Ödev-Quiz-Deney'!AG248</f>
        <v>0</v>
      </c>
      <c r="T81" s="55">
        <f>'Ödev-Quiz-Deney'!AH248</f>
        <v>0</v>
      </c>
      <c r="U81" s="55">
        <f>'Ödev-Quiz-Deney'!AI248</f>
        <v>0</v>
      </c>
      <c r="V81" s="55">
        <f>'Ödev-Quiz-Deney'!AJ248</f>
        <v>0</v>
      </c>
      <c r="W81" s="55">
        <f>'Ödev-Quiz-Deney'!AK248</f>
        <v>0</v>
      </c>
      <c r="Y81" s="55">
        <f>'Final Sınavı'!AK248</f>
        <v>78</v>
      </c>
      <c r="Z81" s="55">
        <f>'Final Sınavı'!AL248</f>
        <v>0</v>
      </c>
      <c r="AA81" s="55">
        <f>'Final Sınavı'!AM248</f>
        <v>0</v>
      </c>
      <c r="AB81" s="55">
        <f>'Final Sınavı'!AN248</f>
        <v>0</v>
      </c>
      <c r="AC81" s="55">
        <f>'Final Sınavı'!AO248</f>
        <v>0</v>
      </c>
      <c r="AD81" s="55">
        <f>'Final Sınavı'!AP248</f>
        <v>0</v>
      </c>
      <c r="AE81" s="55">
        <f>'Final Sınavı'!AQ248</f>
        <v>0</v>
      </c>
      <c r="AF81" s="55">
        <f>'Final Sınavı'!AR248</f>
        <v>0</v>
      </c>
      <c r="AG81" s="55">
        <f>'Final Sınavı'!AS248</f>
        <v>0</v>
      </c>
      <c r="AH81" s="55">
        <f>'Final Sınavı'!AT248</f>
        <v>0</v>
      </c>
      <c r="AI81" s="55">
        <f>'Final Sınavı'!AU248</f>
        <v>0</v>
      </c>
      <c r="AK81" s="55">
        <f>'Bütünleme Sınavı'!AK248</f>
        <v>78</v>
      </c>
      <c r="AL81" s="55">
        <f>'Bütünleme Sınavı'!AL248</f>
        <v>0</v>
      </c>
      <c r="AM81" s="55">
        <f>'Bütünleme Sınavı'!AM248</f>
        <v>0</v>
      </c>
      <c r="AN81" s="55">
        <f>'Bütünleme Sınavı'!AN248</f>
        <v>0</v>
      </c>
      <c r="AO81" s="55">
        <f>'Bütünleme Sınavı'!AO248</f>
        <v>0</v>
      </c>
      <c r="AP81" s="55">
        <f>'Bütünleme Sınavı'!AP248</f>
        <v>0</v>
      </c>
      <c r="AQ81" s="55">
        <f>'Bütünleme Sınavı'!AQ248</f>
        <v>0</v>
      </c>
      <c r="AR81" s="55">
        <f>'Bütünleme Sınavı'!AR248</f>
        <v>0</v>
      </c>
      <c r="AS81" s="55">
        <f>'Bütünleme Sınavı'!AS248</f>
        <v>0</v>
      </c>
      <c r="AT81" s="55">
        <f>'Bütünleme Sınavı'!AT248</f>
        <v>0</v>
      </c>
      <c r="AU81" s="55">
        <f>'Bütünleme Sınavı'!AU248</f>
        <v>0</v>
      </c>
      <c r="AW81" s="55">
        <f t="shared" si="5"/>
        <v>78</v>
      </c>
      <c r="AX81" s="55">
        <f t="shared" ref="AX81:BG81" si="315">IF($AK81=0,Z81,AL81)</f>
        <v>0</v>
      </c>
      <c r="AY81" s="55">
        <f t="shared" si="315"/>
        <v>0</v>
      </c>
      <c r="AZ81" s="55">
        <f t="shared" si="315"/>
        <v>0</v>
      </c>
      <c r="BA81" s="55">
        <f t="shared" si="315"/>
        <v>0</v>
      </c>
      <c r="BB81" s="55">
        <f t="shared" si="315"/>
        <v>0</v>
      </c>
      <c r="BC81" s="55">
        <f t="shared" si="315"/>
        <v>0</v>
      </c>
      <c r="BD81" s="55">
        <f t="shared" si="315"/>
        <v>0</v>
      </c>
      <c r="BE81" s="55">
        <f t="shared" si="315"/>
        <v>0</v>
      </c>
      <c r="BF81" s="55">
        <f t="shared" si="315"/>
        <v>0</v>
      </c>
      <c r="BG81" s="55">
        <f t="shared" si="315"/>
        <v>0</v>
      </c>
      <c r="BI81" s="55">
        <f t="shared" si="7"/>
        <v>78</v>
      </c>
      <c r="BJ81" s="55">
        <f t="shared" ref="BJ81:BS81" si="316">O236+N81+AX81</f>
        <v>0</v>
      </c>
      <c r="BK81" s="55">
        <f t="shared" si="316"/>
        <v>0</v>
      </c>
      <c r="BL81" s="55">
        <f t="shared" si="316"/>
        <v>0</v>
      </c>
      <c r="BM81" s="55">
        <f t="shared" si="316"/>
        <v>0</v>
      </c>
      <c r="BN81" s="55">
        <f t="shared" si="316"/>
        <v>0</v>
      </c>
      <c r="BO81" s="55">
        <f t="shared" si="316"/>
        <v>0</v>
      </c>
      <c r="BP81" s="55">
        <f t="shared" si="316"/>
        <v>0</v>
      </c>
      <c r="BQ81" s="55">
        <f t="shared" si="316"/>
        <v>0</v>
      </c>
      <c r="BR81" s="55">
        <f t="shared" si="316"/>
        <v>0</v>
      </c>
      <c r="BS81" s="55">
        <f t="shared" si="316"/>
        <v>0</v>
      </c>
      <c r="CH81" s="55">
        <f t="shared" si="9"/>
        <v>78</v>
      </c>
      <c r="CI81" s="55">
        <f t="shared" ref="CI81:CR81" si="317">IF($AK81=0,IF($A236=0,IF(BW$4&gt;0,BJ81/BW$4,0),IF(BW$6&gt;0,BJ81/BW$6,0)),IF($A236=0,IF(BW$5&gt;0,BJ81/BW$5,0),IF(BW$7&gt;0,BJ81/BW$7,0)))</f>
        <v>0</v>
      </c>
      <c r="CJ81" s="55">
        <f t="shared" si="317"/>
        <v>0</v>
      </c>
      <c r="CK81" s="55">
        <f t="shared" si="317"/>
        <v>0</v>
      </c>
      <c r="CL81" s="55">
        <f t="shared" si="317"/>
        <v>0</v>
      </c>
      <c r="CM81" s="55">
        <f t="shared" si="317"/>
        <v>0</v>
      </c>
      <c r="CN81" s="55">
        <f t="shared" si="317"/>
        <v>0</v>
      </c>
      <c r="CO81" s="55">
        <f t="shared" si="317"/>
        <v>0</v>
      </c>
      <c r="CP81" s="55">
        <f t="shared" si="317"/>
        <v>0</v>
      </c>
      <c r="CQ81" s="55">
        <f t="shared" si="317"/>
        <v>0</v>
      </c>
      <c r="CR81" s="55">
        <f t="shared" si="317"/>
        <v>0</v>
      </c>
      <c r="DI81" s="55">
        <f t="shared" si="11"/>
        <v>78</v>
      </c>
      <c r="DJ81" s="79">
        <v>0.0</v>
      </c>
      <c r="DK81" s="55">
        <v>0.0</v>
      </c>
      <c r="DL81" s="55">
        <v>0.0</v>
      </c>
      <c r="DM81" s="55">
        <v>0.0</v>
      </c>
      <c r="DN81" s="55">
        <v>0.0</v>
      </c>
      <c r="DO81" s="55">
        <v>0.0</v>
      </c>
      <c r="DP81" s="55">
        <v>0.0</v>
      </c>
      <c r="DQ81" s="55">
        <v>0.0</v>
      </c>
      <c r="DR81" s="55">
        <v>0.0</v>
      </c>
      <c r="DS81" s="55">
        <v>0.0</v>
      </c>
      <c r="DT81" s="80">
        <v>0.0</v>
      </c>
      <c r="DW81" s="55">
        <f t="shared" si="12"/>
        <v>78</v>
      </c>
      <c r="DX81" s="79">
        <f t="shared" ref="DX81:EH81" si="318">IF(CV$14&gt;0,DJ81/CV$14,0)</f>
        <v>0</v>
      </c>
      <c r="DY81" s="55">
        <f t="shared" si="318"/>
        <v>0</v>
      </c>
      <c r="DZ81" s="55">
        <f t="shared" si="318"/>
        <v>0</v>
      </c>
      <c r="EA81" s="55">
        <f t="shared" si="318"/>
        <v>0</v>
      </c>
      <c r="EB81" s="55">
        <f t="shared" si="318"/>
        <v>0</v>
      </c>
      <c r="EC81" s="55">
        <f t="shared" si="318"/>
        <v>0</v>
      </c>
      <c r="ED81" s="55">
        <f t="shared" si="318"/>
        <v>0</v>
      </c>
      <c r="EE81" s="55">
        <f t="shared" si="318"/>
        <v>0</v>
      </c>
      <c r="EF81" s="55">
        <f t="shared" si="318"/>
        <v>0</v>
      </c>
      <c r="EG81" s="55">
        <f t="shared" si="318"/>
        <v>0</v>
      </c>
      <c r="EH81" s="80">
        <f t="shared" si="318"/>
        <v>0</v>
      </c>
    </row>
    <row r="82" ht="15.75" customHeight="1">
      <c r="A82" s="55">
        <f>'Vize Sınavı'!AL249</f>
        <v>79</v>
      </c>
      <c r="B82" s="55">
        <f>'Vize Sınavı'!AM249</f>
        <v>0</v>
      </c>
      <c r="C82" s="55">
        <f>'Vize Sınavı'!AN249</f>
        <v>0</v>
      </c>
      <c r="D82" s="55">
        <f>'Vize Sınavı'!AO249</f>
        <v>0</v>
      </c>
      <c r="E82" s="55">
        <f>'Vize Sınavı'!AP249</f>
        <v>0</v>
      </c>
      <c r="F82" s="55">
        <f>'Vize Sınavı'!AQ249</f>
        <v>0</v>
      </c>
      <c r="G82" s="55">
        <f>'Vize Sınavı'!AR249</f>
        <v>0</v>
      </c>
      <c r="H82" s="55">
        <f>'Vize Sınavı'!AS249</f>
        <v>0</v>
      </c>
      <c r="I82" s="55">
        <f>'Vize Sınavı'!AT249</f>
        <v>0</v>
      </c>
      <c r="J82" s="55">
        <f>'Vize Sınavı'!AU249</f>
        <v>0</v>
      </c>
      <c r="K82" s="55">
        <f>'Vize Sınavı'!AV249</f>
        <v>0</v>
      </c>
      <c r="M82" s="55">
        <f>'Ödev-Quiz-Deney'!AA249</f>
        <v>79</v>
      </c>
      <c r="N82" s="55">
        <f>'Ödev-Quiz-Deney'!AB249</f>
        <v>0</v>
      </c>
      <c r="O82" s="55">
        <f>'Ödev-Quiz-Deney'!AC249</f>
        <v>0</v>
      </c>
      <c r="P82" s="55">
        <f>'Ödev-Quiz-Deney'!AD249</f>
        <v>0</v>
      </c>
      <c r="Q82" s="55">
        <f>'Ödev-Quiz-Deney'!AE249</f>
        <v>0</v>
      </c>
      <c r="R82" s="55">
        <f>'Ödev-Quiz-Deney'!AF249</f>
        <v>0</v>
      </c>
      <c r="S82" s="55">
        <f>'Ödev-Quiz-Deney'!AG249</f>
        <v>0</v>
      </c>
      <c r="T82" s="55">
        <f>'Ödev-Quiz-Deney'!AH249</f>
        <v>0</v>
      </c>
      <c r="U82" s="55">
        <f>'Ödev-Quiz-Deney'!AI249</f>
        <v>0</v>
      </c>
      <c r="V82" s="55">
        <f>'Ödev-Quiz-Deney'!AJ249</f>
        <v>0</v>
      </c>
      <c r="W82" s="55">
        <f>'Ödev-Quiz-Deney'!AK249</f>
        <v>0</v>
      </c>
      <c r="Y82" s="55">
        <f>'Final Sınavı'!AK249</f>
        <v>79</v>
      </c>
      <c r="Z82" s="55">
        <f>'Final Sınavı'!AL249</f>
        <v>0</v>
      </c>
      <c r="AA82" s="55">
        <f>'Final Sınavı'!AM249</f>
        <v>0</v>
      </c>
      <c r="AB82" s="55">
        <f>'Final Sınavı'!AN249</f>
        <v>0</v>
      </c>
      <c r="AC82" s="55">
        <f>'Final Sınavı'!AO249</f>
        <v>0</v>
      </c>
      <c r="AD82" s="55">
        <f>'Final Sınavı'!AP249</f>
        <v>0</v>
      </c>
      <c r="AE82" s="55">
        <f>'Final Sınavı'!AQ249</f>
        <v>0</v>
      </c>
      <c r="AF82" s="55">
        <f>'Final Sınavı'!AR249</f>
        <v>0</v>
      </c>
      <c r="AG82" s="55">
        <f>'Final Sınavı'!AS249</f>
        <v>0</v>
      </c>
      <c r="AH82" s="55">
        <f>'Final Sınavı'!AT249</f>
        <v>0</v>
      </c>
      <c r="AI82" s="55">
        <f>'Final Sınavı'!AU249</f>
        <v>0</v>
      </c>
      <c r="AK82" s="55">
        <f>'Bütünleme Sınavı'!AK249</f>
        <v>79</v>
      </c>
      <c r="AL82" s="55">
        <f>'Bütünleme Sınavı'!AL249</f>
        <v>0</v>
      </c>
      <c r="AM82" s="55">
        <f>'Bütünleme Sınavı'!AM249</f>
        <v>0</v>
      </c>
      <c r="AN82" s="55">
        <f>'Bütünleme Sınavı'!AN249</f>
        <v>0</v>
      </c>
      <c r="AO82" s="55">
        <f>'Bütünleme Sınavı'!AO249</f>
        <v>0</v>
      </c>
      <c r="AP82" s="55">
        <f>'Bütünleme Sınavı'!AP249</f>
        <v>0</v>
      </c>
      <c r="AQ82" s="55">
        <f>'Bütünleme Sınavı'!AQ249</f>
        <v>0</v>
      </c>
      <c r="AR82" s="55">
        <f>'Bütünleme Sınavı'!AR249</f>
        <v>0</v>
      </c>
      <c r="AS82" s="55">
        <f>'Bütünleme Sınavı'!AS249</f>
        <v>0</v>
      </c>
      <c r="AT82" s="55">
        <f>'Bütünleme Sınavı'!AT249</f>
        <v>0</v>
      </c>
      <c r="AU82" s="55">
        <f>'Bütünleme Sınavı'!AU249</f>
        <v>0</v>
      </c>
      <c r="AW82" s="55">
        <f t="shared" si="5"/>
        <v>79</v>
      </c>
      <c r="AX82" s="55">
        <f t="shared" ref="AX82:BG82" si="319">IF($AK82=0,Z82,AL82)</f>
        <v>0</v>
      </c>
      <c r="AY82" s="55">
        <f t="shared" si="319"/>
        <v>0</v>
      </c>
      <c r="AZ82" s="55">
        <f t="shared" si="319"/>
        <v>0</v>
      </c>
      <c r="BA82" s="55">
        <f t="shared" si="319"/>
        <v>0</v>
      </c>
      <c r="BB82" s="55">
        <f t="shared" si="319"/>
        <v>0</v>
      </c>
      <c r="BC82" s="55">
        <f t="shared" si="319"/>
        <v>0</v>
      </c>
      <c r="BD82" s="55">
        <f t="shared" si="319"/>
        <v>0</v>
      </c>
      <c r="BE82" s="55">
        <f t="shared" si="319"/>
        <v>0</v>
      </c>
      <c r="BF82" s="55">
        <f t="shared" si="319"/>
        <v>0</v>
      </c>
      <c r="BG82" s="55">
        <f t="shared" si="319"/>
        <v>0</v>
      </c>
      <c r="BI82" s="55">
        <f t="shared" si="7"/>
        <v>79</v>
      </c>
      <c r="BJ82" s="55">
        <f t="shared" ref="BJ82:BS82" si="320">O237+N82+AX82</f>
        <v>0</v>
      </c>
      <c r="BK82" s="55">
        <f t="shared" si="320"/>
        <v>0</v>
      </c>
      <c r="BL82" s="55">
        <f t="shared" si="320"/>
        <v>0</v>
      </c>
      <c r="BM82" s="55">
        <f t="shared" si="320"/>
        <v>0</v>
      </c>
      <c r="BN82" s="55">
        <f t="shared" si="320"/>
        <v>0</v>
      </c>
      <c r="BO82" s="55">
        <f t="shared" si="320"/>
        <v>0</v>
      </c>
      <c r="BP82" s="55">
        <f t="shared" si="320"/>
        <v>0</v>
      </c>
      <c r="BQ82" s="55">
        <f t="shared" si="320"/>
        <v>0</v>
      </c>
      <c r="BR82" s="55">
        <f t="shared" si="320"/>
        <v>0</v>
      </c>
      <c r="BS82" s="55">
        <f t="shared" si="320"/>
        <v>0</v>
      </c>
      <c r="CH82" s="55">
        <f t="shared" si="9"/>
        <v>79</v>
      </c>
      <c r="CI82" s="55">
        <f t="shared" ref="CI82:CR82" si="321">IF($AK82=0,IF($A237=0,IF(BW$4&gt;0,BJ82/BW$4,0),IF(BW$6&gt;0,BJ82/BW$6,0)),IF($A237=0,IF(BW$5&gt;0,BJ82/BW$5,0),IF(BW$7&gt;0,BJ82/BW$7,0)))</f>
        <v>0</v>
      </c>
      <c r="CJ82" s="55">
        <f t="shared" si="321"/>
        <v>0</v>
      </c>
      <c r="CK82" s="55">
        <f t="shared" si="321"/>
        <v>0</v>
      </c>
      <c r="CL82" s="55">
        <f t="shared" si="321"/>
        <v>0</v>
      </c>
      <c r="CM82" s="55">
        <f t="shared" si="321"/>
        <v>0</v>
      </c>
      <c r="CN82" s="55">
        <f t="shared" si="321"/>
        <v>0</v>
      </c>
      <c r="CO82" s="55">
        <f t="shared" si="321"/>
        <v>0</v>
      </c>
      <c r="CP82" s="55">
        <f t="shared" si="321"/>
        <v>0</v>
      </c>
      <c r="CQ82" s="55">
        <f t="shared" si="321"/>
        <v>0</v>
      </c>
      <c r="CR82" s="55">
        <f t="shared" si="321"/>
        <v>0</v>
      </c>
      <c r="DI82" s="55">
        <f t="shared" si="11"/>
        <v>79</v>
      </c>
      <c r="DJ82" s="79">
        <v>0.0</v>
      </c>
      <c r="DK82" s="55">
        <v>0.0</v>
      </c>
      <c r="DL82" s="55">
        <v>0.0</v>
      </c>
      <c r="DM82" s="55">
        <v>0.0</v>
      </c>
      <c r="DN82" s="55">
        <v>0.0</v>
      </c>
      <c r="DO82" s="55">
        <v>0.0</v>
      </c>
      <c r="DP82" s="55">
        <v>0.0</v>
      </c>
      <c r="DQ82" s="55">
        <v>0.0</v>
      </c>
      <c r="DR82" s="55">
        <v>0.0</v>
      </c>
      <c r="DS82" s="55">
        <v>0.0</v>
      </c>
      <c r="DT82" s="80">
        <v>0.0</v>
      </c>
      <c r="DW82" s="55">
        <f t="shared" si="12"/>
        <v>79</v>
      </c>
      <c r="DX82" s="79">
        <f t="shared" ref="DX82:EH82" si="322">IF(CV$14&gt;0,DJ82/CV$14,0)</f>
        <v>0</v>
      </c>
      <c r="DY82" s="55">
        <f t="shared" si="322"/>
        <v>0</v>
      </c>
      <c r="DZ82" s="55">
        <f t="shared" si="322"/>
        <v>0</v>
      </c>
      <c r="EA82" s="55">
        <f t="shared" si="322"/>
        <v>0</v>
      </c>
      <c r="EB82" s="55">
        <f t="shared" si="322"/>
        <v>0</v>
      </c>
      <c r="EC82" s="55">
        <f t="shared" si="322"/>
        <v>0</v>
      </c>
      <c r="ED82" s="55">
        <f t="shared" si="322"/>
        <v>0</v>
      </c>
      <c r="EE82" s="55">
        <f t="shared" si="322"/>
        <v>0</v>
      </c>
      <c r="EF82" s="55">
        <f t="shared" si="322"/>
        <v>0</v>
      </c>
      <c r="EG82" s="55">
        <f t="shared" si="322"/>
        <v>0</v>
      </c>
      <c r="EH82" s="80">
        <f t="shared" si="322"/>
        <v>0</v>
      </c>
    </row>
    <row r="83" ht="15.75" customHeight="1">
      <c r="A83" s="55">
        <f>'Vize Sınavı'!AL250</f>
        <v>80</v>
      </c>
      <c r="B83" s="55">
        <f>'Vize Sınavı'!AM250</f>
        <v>0</v>
      </c>
      <c r="C83" s="55">
        <f>'Vize Sınavı'!AN250</f>
        <v>0</v>
      </c>
      <c r="D83" s="55">
        <f>'Vize Sınavı'!AO250</f>
        <v>0</v>
      </c>
      <c r="E83" s="55">
        <f>'Vize Sınavı'!AP250</f>
        <v>0</v>
      </c>
      <c r="F83" s="55">
        <f>'Vize Sınavı'!AQ250</f>
        <v>0</v>
      </c>
      <c r="G83" s="55">
        <f>'Vize Sınavı'!AR250</f>
        <v>0</v>
      </c>
      <c r="H83" s="55">
        <f>'Vize Sınavı'!AS250</f>
        <v>0</v>
      </c>
      <c r="I83" s="55">
        <f>'Vize Sınavı'!AT250</f>
        <v>0</v>
      </c>
      <c r="J83" s="55">
        <f>'Vize Sınavı'!AU250</f>
        <v>0</v>
      </c>
      <c r="K83" s="55">
        <f>'Vize Sınavı'!AV250</f>
        <v>0</v>
      </c>
      <c r="M83" s="55">
        <f>'Ödev-Quiz-Deney'!AA250</f>
        <v>80</v>
      </c>
      <c r="N83" s="55">
        <f>'Ödev-Quiz-Deney'!AB250</f>
        <v>0</v>
      </c>
      <c r="O83" s="55">
        <f>'Ödev-Quiz-Deney'!AC250</f>
        <v>0</v>
      </c>
      <c r="P83" s="55">
        <f>'Ödev-Quiz-Deney'!AD250</f>
        <v>0</v>
      </c>
      <c r="Q83" s="55">
        <f>'Ödev-Quiz-Deney'!AE250</f>
        <v>0</v>
      </c>
      <c r="R83" s="55">
        <f>'Ödev-Quiz-Deney'!AF250</f>
        <v>0</v>
      </c>
      <c r="S83" s="55">
        <f>'Ödev-Quiz-Deney'!AG250</f>
        <v>0</v>
      </c>
      <c r="T83" s="55">
        <f>'Ödev-Quiz-Deney'!AH250</f>
        <v>0</v>
      </c>
      <c r="U83" s="55">
        <f>'Ödev-Quiz-Deney'!AI250</f>
        <v>0</v>
      </c>
      <c r="V83" s="55">
        <f>'Ödev-Quiz-Deney'!AJ250</f>
        <v>0</v>
      </c>
      <c r="W83" s="55">
        <f>'Ödev-Quiz-Deney'!AK250</f>
        <v>0</v>
      </c>
      <c r="Y83" s="55">
        <f>'Final Sınavı'!AK250</f>
        <v>80</v>
      </c>
      <c r="Z83" s="55">
        <f>'Final Sınavı'!AL250</f>
        <v>0</v>
      </c>
      <c r="AA83" s="55">
        <f>'Final Sınavı'!AM250</f>
        <v>0</v>
      </c>
      <c r="AB83" s="55">
        <f>'Final Sınavı'!AN250</f>
        <v>0</v>
      </c>
      <c r="AC83" s="55">
        <f>'Final Sınavı'!AO250</f>
        <v>0</v>
      </c>
      <c r="AD83" s="55">
        <f>'Final Sınavı'!AP250</f>
        <v>0</v>
      </c>
      <c r="AE83" s="55">
        <f>'Final Sınavı'!AQ250</f>
        <v>0</v>
      </c>
      <c r="AF83" s="55">
        <f>'Final Sınavı'!AR250</f>
        <v>0</v>
      </c>
      <c r="AG83" s="55">
        <f>'Final Sınavı'!AS250</f>
        <v>0</v>
      </c>
      <c r="AH83" s="55">
        <f>'Final Sınavı'!AT250</f>
        <v>0</v>
      </c>
      <c r="AI83" s="55">
        <f>'Final Sınavı'!AU250</f>
        <v>0</v>
      </c>
      <c r="AK83" s="55">
        <f>'Bütünleme Sınavı'!AK250</f>
        <v>80</v>
      </c>
      <c r="AL83" s="55">
        <f>'Bütünleme Sınavı'!AL250</f>
        <v>0</v>
      </c>
      <c r="AM83" s="55">
        <f>'Bütünleme Sınavı'!AM250</f>
        <v>0</v>
      </c>
      <c r="AN83" s="55">
        <f>'Bütünleme Sınavı'!AN250</f>
        <v>0</v>
      </c>
      <c r="AO83" s="55">
        <f>'Bütünleme Sınavı'!AO250</f>
        <v>0</v>
      </c>
      <c r="AP83" s="55">
        <f>'Bütünleme Sınavı'!AP250</f>
        <v>0</v>
      </c>
      <c r="AQ83" s="55">
        <f>'Bütünleme Sınavı'!AQ250</f>
        <v>0</v>
      </c>
      <c r="AR83" s="55">
        <f>'Bütünleme Sınavı'!AR250</f>
        <v>0</v>
      </c>
      <c r="AS83" s="55">
        <f>'Bütünleme Sınavı'!AS250</f>
        <v>0</v>
      </c>
      <c r="AT83" s="55">
        <f>'Bütünleme Sınavı'!AT250</f>
        <v>0</v>
      </c>
      <c r="AU83" s="55">
        <f>'Bütünleme Sınavı'!AU250</f>
        <v>0</v>
      </c>
      <c r="AW83" s="55">
        <f t="shared" si="5"/>
        <v>80</v>
      </c>
      <c r="AX83" s="55">
        <f t="shared" ref="AX83:BG83" si="323">IF($AK83=0,Z83,AL83)</f>
        <v>0</v>
      </c>
      <c r="AY83" s="55">
        <f t="shared" si="323"/>
        <v>0</v>
      </c>
      <c r="AZ83" s="55">
        <f t="shared" si="323"/>
        <v>0</v>
      </c>
      <c r="BA83" s="55">
        <f t="shared" si="323"/>
        <v>0</v>
      </c>
      <c r="BB83" s="55">
        <f t="shared" si="323"/>
        <v>0</v>
      </c>
      <c r="BC83" s="55">
        <f t="shared" si="323"/>
        <v>0</v>
      </c>
      <c r="BD83" s="55">
        <f t="shared" si="323"/>
        <v>0</v>
      </c>
      <c r="BE83" s="55">
        <f t="shared" si="323"/>
        <v>0</v>
      </c>
      <c r="BF83" s="55">
        <f t="shared" si="323"/>
        <v>0</v>
      </c>
      <c r="BG83" s="55">
        <f t="shared" si="323"/>
        <v>0</v>
      </c>
      <c r="BI83" s="55">
        <f t="shared" si="7"/>
        <v>80</v>
      </c>
      <c r="BJ83" s="55">
        <f t="shared" ref="BJ83:BS83" si="324">O238+N83+AX83</f>
        <v>0</v>
      </c>
      <c r="BK83" s="55">
        <f t="shared" si="324"/>
        <v>0</v>
      </c>
      <c r="BL83" s="55">
        <f t="shared" si="324"/>
        <v>0</v>
      </c>
      <c r="BM83" s="55">
        <f t="shared" si="324"/>
        <v>0</v>
      </c>
      <c r="BN83" s="55">
        <f t="shared" si="324"/>
        <v>0</v>
      </c>
      <c r="BO83" s="55">
        <f t="shared" si="324"/>
        <v>0</v>
      </c>
      <c r="BP83" s="55">
        <f t="shared" si="324"/>
        <v>0</v>
      </c>
      <c r="BQ83" s="55">
        <f t="shared" si="324"/>
        <v>0</v>
      </c>
      <c r="BR83" s="55">
        <f t="shared" si="324"/>
        <v>0</v>
      </c>
      <c r="BS83" s="55">
        <f t="shared" si="324"/>
        <v>0</v>
      </c>
      <c r="CH83" s="55">
        <f t="shared" si="9"/>
        <v>80</v>
      </c>
      <c r="CI83" s="55">
        <f t="shared" ref="CI83:CR83" si="325">IF($AK83=0,IF($A238=0,IF(BW$4&gt;0,BJ83/BW$4,0),IF(BW$6&gt;0,BJ83/BW$6,0)),IF($A238=0,IF(BW$5&gt;0,BJ83/BW$5,0),IF(BW$7&gt;0,BJ83/BW$7,0)))</f>
        <v>0</v>
      </c>
      <c r="CJ83" s="55">
        <f t="shared" si="325"/>
        <v>0</v>
      </c>
      <c r="CK83" s="55">
        <f t="shared" si="325"/>
        <v>0</v>
      </c>
      <c r="CL83" s="55">
        <f t="shared" si="325"/>
        <v>0</v>
      </c>
      <c r="CM83" s="55">
        <f t="shared" si="325"/>
        <v>0</v>
      </c>
      <c r="CN83" s="55">
        <f t="shared" si="325"/>
        <v>0</v>
      </c>
      <c r="CO83" s="55">
        <f t="shared" si="325"/>
        <v>0</v>
      </c>
      <c r="CP83" s="55">
        <f t="shared" si="325"/>
        <v>0</v>
      </c>
      <c r="CQ83" s="55">
        <f t="shared" si="325"/>
        <v>0</v>
      </c>
      <c r="CR83" s="55">
        <f t="shared" si="325"/>
        <v>0</v>
      </c>
      <c r="DI83" s="55">
        <f t="shared" si="11"/>
        <v>80</v>
      </c>
      <c r="DJ83" s="79">
        <v>0.0</v>
      </c>
      <c r="DK83" s="55">
        <v>0.0</v>
      </c>
      <c r="DL83" s="55">
        <v>0.0</v>
      </c>
      <c r="DM83" s="55">
        <v>0.0</v>
      </c>
      <c r="DN83" s="55">
        <v>0.0</v>
      </c>
      <c r="DO83" s="55">
        <v>0.0</v>
      </c>
      <c r="DP83" s="55">
        <v>0.0</v>
      </c>
      <c r="DQ83" s="55">
        <v>0.0</v>
      </c>
      <c r="DR83" s="55">
        <v>0.0</v>
      </c>
      <c r="DS83" s="55">
        <v>0.0</v>
      </c>
      <c r="DT83" s="80">
        <v>0.0</v>
      </c>
      <c r="DW83" s="55">
        <f t="shared" si="12"/>
        <v>80</v>
      </c>
      <c r="DX83" s="79">
        <f t="shared" ref="DX83:EH83" si="326">IF(CV$14&gt;0,DJ83/CV$14,0)</f>
        <v>0</v>
      </c>
      <c r="DY83" s="55">
        <f t="shared" si="326"/>
        <v>0</v>
      </c>
      <c r="DZ83" s="55">
        <f t="shared" si="326"/>
        <v>0</v>
      </c>
      <c r="EA83" s="55">
        <f t="shared" si="326"/>
        <v>0</v>
      </c>
      <c r="EB83" s="55">
        <f t="shared" si="326"/>
        <v>0</v>
      </c>
      <c r="EC83" s="55">
        <f t="shared" si="326"/>
        <v>0</v>
      </c>
      <c r="ED83" s="55">
        <f t="shared" si="326"/>
        <v>0</v>
      </c>
      <c r="EE83" s="55">
        <f t="shared" si="326"/>
        <v>0</v>
      </c>
      <c r="EF83" s="55">
        <f t="shared" si="326"/>
        <v>0</v>
      </c>
      <c r="EG83" s="55">
        <f t="shared" si="326"/>
        <v>0</v>
      </c>
      <c r="EH83" s="80">
        <f t="shared" si="326"/>
        <v>0</v>
      </c>
    </row>
    <row r="84" ht="15.75" customHeight="1">
      <c r="A84" s="55">
        <f>'Vize Sınavı'!AL251</f>
        <v>81</v>
      </c>
      <c r="B84" s="55">
        <f>'Vize Sınavı'!AM251</f>
        <v>0</v>
      </c>
      <c r="C84" s="55">
        <f>'Vize Sınavı'!AN251</f>
        <v>0</v>
      </c>
      <c r="D84" s="55">
        <f>'Vize Sınavı'!AO251</f>
        <v>0</v>
      </c>
      <c r="E84" s="55">
        <f>'Vize Sınavı'!AP251</f>
        <v>0</v>
      </c>
      <c r="F84" s="55">
        <f>'Vize Sınavı'!AQ251</f>
        <v>0</v>
      </c>
      <c r="G84" s="55">
        <f>'Vize Sınavı'!AR251</f>
        <v>0</v>
      </c>
      <c r="H84" s="55">
        <f>'Vize Sınavı'!AS251</f>
        <v>0</v>
      </c>
      <c r="I84" s="55">
        <f>'Vize Sınavı'!AT251</f>
        <v>0</v>
      </c>
      <c r="J84" s="55">
        <f>'Vize Sınavı'!AU251</f>
        <v>0</v>
      </c>
      <c r="K84" s="55">
        <f>'Vize Sınavı'!AV251</f>
        <v>0</v>
      </c>
      <c r="M84" s="55">
        <f>'Ödev-Quiz-Deney'!AA251</f>
        <v>81</v>
      </c>
      <c r="N84" s="55">
        <f>'Ödev-Quiz-Deney'!AB251</f>
        <v>0</v>
      </c>
      <c r="O84" s="55">
        <f>'Ödev-Quiz-Deney'!AC251</f>
        <v>0</v>
      </c>
      <c r="P84" s="55">
        <f>'Ödev-Quiz-Deney'!AD251</f>
        <v>0</v>
      </c>
      <c r="Q84" s="55">
        <f>'Ödev-Quiz-Deney'!AE251</f>
        <v>0</v>
      </c>
      <c r="R84" s="55">
        <f>'Ödev-Quiz-Deney'!AF251</f>
        <v>0</v>
      </c>
      <c r="S84" s="55">
        <f>'Ödev-Quiz-Deney'!AG251</f>
        <v>0</v>
      </c>
      <c r="T84" s="55">
        <f>'Ödev-Quiz-Deney'!AH251</f>
        <v>0</v>
      </c>
      <c r="U84" s="55">
        <f>'Ödev-Quiz-Deney'!AI251</f>
        <v>0</v>
      </c>
      <c r="V84" s="55">
        <f>'Ödev-Quiz-Deney'!AJ251</f>
        <v>0</v>
      </c>
      <c r="W84" s="55">
        <f>'Ödev-Quiz-Deney'!AK251</f>
        <v>0</v>
      </c>
      <c r="Y84" s="55">
        <f>'Final Sınavı'!AK251</f>
        <v>81</v>
      </c>
      <c r="Z84" s="55">
        <f>'Final Sınavı'!AL251</f>
        <v>0</v>
      </c>
      <c r="AA84" s="55">
        <f>'Final Sınavı'!AM251</f>
        <v>0</v>
      </c>
      <c r="AB84" s="55">
        <f>'Final Sınavı'!AN251</f>
        <v>0</v>
      </c>
      <c r="AC84" s="55">
        <f>'Final Sınavı'!AO251</f>
        <v>0</v>
      </c>
      <c r="AD84" s="55">
        <f>'Final Sınavı'!AP251</f>
        <v>0</v>
      </c>
      <c r="AE84" s="55">
        <f>'Final Sınavı'!AQ251</f>
        <v>0</v>
      </c>
      <c r="AF84" s="55">
        <f>'Final Sınavı'!AR251</f>
        <v>0</v>
      </c>
      <c r="AG84" s="55">
        <f>'Final Sınavı'!AS251</f>
        <v>0</v>
      </c>
      <c r="AH84" s="55">
        <f>'Final Sınavı'!AT251</f>
        <v>0</v>
      </c>
      <c r="AI84" s="55">
        <f>'Final Sınavı'!AU251</f>
        <v>0</v>
      </c>
      <c r="AK84" s="55">
        <f>'Bütünleme Sınavı'!AK251</f>
        <v>81</v>
      </c>
      <c r="AL84" s="55">
        <f>'Bütünleme Sınavı'!AL251</f>
        <v>0</v>
      </c>
      <c r="AM84" s="55">
        <f>'Bütünleme Sınavı'!AM251</f>
        <v>0</v>
      </c>
      <c r="AN84" s="55">
        <f>'Bütünleme Sınavı'!AN251</f>
        <v>0</v>
      </c>
      <c r="AO84" s="55">
        <f>'Bütünleme Sınavı'!AO251</f>
        <v>0</v>
      </c>
      <c r="AP84" s="55">
        <f>'Bütünleme Sınavı'!AP251</f>
        <v>0</v>
      </c>
      <c r="AQ84" s="55">
        <f>'Bütünleme Sınavı'!AQ251</f>
        <v>0</v>
      </c>
      <c r="AR84" s="55">
        <f>'Bütünleme Sınavı'!AR251</f>
        <v>0</v>
      </c>
      <c r="AS84" s="55">
        <f>'Bütünleme Sınavı'!AS251</f>
        <v>0</v>
      </c>
      <c r="AT84" s="55">
        <f>'Bütünleme Sınavı'!AT251</f>
        <v>0</v>
      </c>
      <c r="AU84" s="55">
        <f>'Bütünleme Sınavı'!AU251</f>
        <v>0</v>
      </c>
      <c r="AW84" s="55">
        <f t="shared" si="5"/>
        <v>81</v>
      </c>
      <c r="AX84" s="55">
        <f t="shared" ref="AX84:BG84" si="327">IF($AK84=0,Z84,AL84)</f>
        <v>0</v>
      </c>
      <c r="AY84" s="55">
        <f t="shared" si="327"/>
        <v>0</v>
      </c>
      <c r="AZ84" s="55">
        <f t="shared" si="327"/>
        <v>0</v>
      </c>
      <c r="BA84" s="55">
        <f t="shared" si="327"/>
        <v>0</v>
      </c>
      <c r="BB84" s="55">
        <f t="shared" si="327"/>
        <v>0</v>
      </c>
      <c r="BC84" s="55">
        <f t="shared" si="327"/>
        <v>0</v>
      </c>
      <c r="BD84" s="55">
        <f t="shared" si="327"/>
        <v>0</v>
      </c>
      <c r="BE84" s="55">
        <f t="shared" si="327"/>
        <v>0</v>
      </c>
      <c r="BF84" s="55">
        <f t="shared" si="327"/>
        <v>0</v>
      </c>
      <c r="BG84" s="55">
        <f t="shared" si="327"/>
        <v>0</v>
      </c>
      <c r="BI84" s="55">
        <f t="shared" si="7"/>
        <v>81</v>
      </c>
      <c r="BJ84" s="55">
        <f t="shared" ref="BJ84:BS84" si="328">O239+N84+AX84</f>
        <v>0</v>
      </c>
      <c r="BK84" s="55">
        <f t="shared" si="328"/>
        <v>0</v>
      </c>
      <c r="BL84" s="55">
        <f t="shared" si="328"/>
        <v>0</v>
      </c>
      <c r="BM84" s="55">
        <f t="shared" si="328"/>
        <v>0</v>
      </c>
      <c r="BN84" s="55">
        <f t="shared" si="328"/>
        <v>0</v>
      </c>
      <c r="BO84" s="55">
        <f t="shared" si="328"/>
        <v>0</v>
      </c>
      <c r="BP84" s="55">
        <f t="shared" si="328"/>
        <v>0</v>
      </c>
      <c r="BQ84" s="55">
        <f t="shared" si="328"/>
        <v>0</v>
      </c>
      <c r="BR84" s="55">
        <f t="shared" si="328"/>
        <v>0</v>
      </c>
      <c r="BS84" s="55">
        <f t="shared" si="328"/>
        <v>0</v>
      </c>
      <c r="CH84" s="55">
        <f t="shared" si="9"/>
        <v>81</v>
      </c>
      <c r="CI84" s="55">
        <f t="shared" ref="CI84:CR84" si="329">IF($AK84=0,IF($A239=0,IF(BW$4&gt;0,BJ84/BW$4,0),IF(BW$6&gt;0,BJ84/BW$6,0)),IF($A239=0,IF(BW$5&gt;0,BJ84/BW$5,0),IF(BW$7&gt;0,BJ84/BW$7,0)))</f>
        <v>0</v>
      </c>
      <c r="CJ84" s="55">
        <f t="shared" si="329"/>
        <v>0</v>
      </c>
      <c r="CK84" s="55">
        <f t="shared" si="329"/>
        <v>0</v>
      </c>
      <c r="CL84" s="55">
        <f t="shared" si="329"/>
        <v>0</v>
      </c>
      <c r="CM84" s="55">
        <f t="shared" si="329"/>
        <v>0</v>
      </c>
      <c r="CN84" s="55">
        <f t="shared" si="329"/>
        <v>0</v>
      </c>
      <c r="CO84" s="55">
        <f t="shared" si="329"/>
        <v>0</v>
      </c>
      <c r="CP84" s="55">
        <f t="shared" si="329"/>
        <v>0</v>
      </c>
      <c r="CQ84" s="55">
        <f t="shared" si="329"/>
        <v>0</v>
      </c>
      <c r="CR84" s="55">
        <f t="shared" si="329"/>
        <v>0</v>
      </c>
      <c r="DI84" s="55">
        <f t="shared" si="11"/>
        <v>81</v>
      </c>
      <c r="DJ84" s="79">
        <v>0.0</v>
      </c>
      <c r="DK84" s="55">
        <v>0.0</v>
      </c>
      <c r="DL84" s="55">
        <v>0.0</v>
      </c>
      <c r="DM84" s="55">
        <v>0.0</v>
      </c>
      <c r="DN84" s="55">
        <v>0.0</v>
      </c>
      <c r="DO84" s="55">
        <v>0.0</v>
      </c>
      <c r="DP84" s="55">
        <v>0.0</v>
      </c>
      <c r="DQ84" s="55">
        <v>0.0</v>
      </c>
      <c r="DR84" s="55">
        <v>0.0</v>
      </c>
      <c r="DS84" s="55">
        <v>0.0</v>
      </c>
      <c r="DT84" s="80">
        <v>0.0</v>
      </c>
      <c r="DW84" s="55">
        <f t="shared" si="12"/>
        <v>81</v>
      </c>
      <c r="DX84" s="79">
        <f t="shared" ref="DX84:EH84" si="330">IF(CV$14&gt;0,DJ84/CV$14,0)</f>
        <v>0</v>
      </c>
      <c r="DY84" s="55">
        <f t="shared" si="330"/>
        <v>0</v>
      </c>
      <c r="DZ84" s="55">
        <f t="shared" si="330"/>
        <v>0</v>
      </c>
      <c r="EA84" s="55">
        <f t="shared" si="330"/>
        <v>0</v>
      </c>
      <c r="EB84" s="55">
        <f t="shared" si="330"/>
        <v>0</v>
      </c>
      <c r="EC84" s="55">
        <f t="shared" si="330"/>
        <v>0</v>
      </c>
      <c r="ED84" s="55">
        <f t="shared" si="330"/>
        <v>0</v>
      </c>
      <c r="EE84" s="55">
        <f t="shared" si="330"/>
        <v>0</v>
      </c>
      <c r="EF84" s="55">
        <f t="shared" si="330"/>
        <v>0</v>
      </c>
      <c r="EG84" s="55">
        <f t="shared" si="330"/>
        <v>0</v>
      </c>
      <c r="EH84" s="80">
        <f t="shared" si="330"/>
        <v>0</v>
      </c>
    </row>
    <row r="85" ht="15.75" customHeight="1">
      <c r="A85" s="55">
        <f>'Vize Sınavı'!AL252</f>
        <v>82</v>
      </c>
      <c r="B85" s="55">
        <f>'Vize Sınavı'!AM252</f>
        <v>0</v>
      </c>
      <c r="C85" s="55">
        <f>'Vize Sınavı'!AN252</f>
        <v>0</v>
      </c>
      <c r="D85" s="55">
        <f>'Vize Sınavı'!AO252</f>
        <v>0</v>
      </c>
      <c r="E85" s="55">
        <f>'Vize Sınavı'!AP252</f>
        <v>0</v>
      </c>
      <c r="F85" s="55">
        <f>'Vize Sınavı'!AQ252</f>
        <v>0</v>
      </c>
      <c r="G85" s="55">
        <f>'Vize Sınavı'!AR252</f>
        <v>0</v>
      </c>
      <c r="H85" s="55">
        <f>'Vize Sınavı'!AS252</f>
        <v>0</v>
      </c>
      <c r="I85" s="55">
        <f>'Vize Sınavı'!AT252</f>
        <v>0</v>
      </c>
      <c r="J85" s="55">
        <f>'Vize Sınavı'!AU252</f>
        <v>0</v>
      </c>
      <c r="K85" s="55">
        <f>'Vize Sınavı'!AV252</f>
        <v>0</v>
      </c>
      <c r="M85" s="55">
        <f>'Ödev-Quiz-Deney'!AA252</f>
        <v>82</v>
      </c>
      <c r="N85" s="55">
        <f>'Ödev-Quiz-Deney'!AB252</f>
        <v>0</v>
      </c>
      <c r="O85" s="55">
        <f>'Ödev-Quiz-Deney'!AC252</f>
        <v>0</v>
      </c>
      <c r="P85" s="55">
        <f>'Ödev-Quiz-Deney'!AD252</f>
        <v>0</v>
      </c>
      <c r="Q85" s="55">
        <f>'Ödev-Quiz-Deney'!AE252</f>
        <v>0</v>
      </c>
      <c r="R85" s="55">
        <f>'Ödev-Quiz-Deney'!AF252</f>
        <v>0</v>
      </c>
      <c r="S85" s="55">
        <f>'Ödev-Quiz-Deney'!AG252</f>
        <v>0</v>
      </c>
      <c r="T85" s="55">
        <f>'Ödev-Quiz-Deney'!AH252</f>
        <v>0</v>
      </c>
      <c r="U85" s="55">
        <f>'Ödev-Quiz-Deney'!AI252</f>
        <v>0</v>
      </c>
      <c r="V85" s="55">
        <f>'Ödev-Quiz-Deney'!AJ252</f>
        <v>0</v>
      </c>
      <c r="W85" s="55">
        <f>'Ödev-Quiz-Deney'!AK252</f>
        <v>0</v>
      </c>
      <c r="Y85" s="55">
        <f>'Final Sınavı'!AK252</f>
        <v>82</v>
      </c>
      <c r="Z85" s="55">
        <f>'Final Sınavı'!AL252</f>
        <v>0</v>
      </c>
      <c r="AA85" s="55">
        <f>'Final Sınavı'!AM252</f>
        <v>0</v>
      </c>
      <c r="AB85" s="55">
        <f>'Final Sınavı'!AN252</f>
        <v>0</v>
      </c>
      <c r="AC85" s="55">
        <f>'Final Sınavı'!AO252</f>
        <v>0</v>
      </c>
      <c r="AD85" s="55">
        <f>'Final Sınavı'!AP252</f>
        <v>0</v>
      </c>
      <c r="AE85" s="55">
        <f>'Final Sınavı'!AQ252</f>
        <v>0</v>
      </c>
      <c r="AF85" s="55">
        <f>'Final Sınavı'!AR252</f>
        <v>0</v>
      </c>
      <c r="AG85" s="55">
        <f>'Final Sınavı'!AS252</f>
        <v>0</v>
      </c>
      <c r="AH85" s="55">
        <f>'Final Sınavı'!AT252</f>
        <v>0</v>
      </c>
      <c r="AI85" s="55">
        <f>'Final Sınavı'!AU252</f>
        <v>0</v>
      </c>
      <c r="AK85" s="55">
        <f>'Bütünleme Sınavı'!AK252</f>
        <v>82</v>
      </c>
      <c r="AL85" s="55">
        <f>'Bütünleme Sınavı'!AL252</f>
        <v>0</v>
      </c>
      <c r="AM85" s="55">
        <f>'Bütünleme Sınavı'!AM252</f>
        <v>0</v>
      </c>
      <c r="AN85" s="55">
        <f>'Bütünleme Sınavı'!AN252</f>
        <v>0</v>
      </c>
      <c r="AO85" s="55">
        <f>'Bütünleme Sınavı'!AO252</f>
        <v>0</v>
      </c>
      <c r="AP85" s="55">
        <f>'Bütünleme Sınavı'!AP252</f>
        <v>0</v>
      </c>
      <c r="AQ85" s="55">
        <f>'Bütünleme Sınavı'!AQ252</f>
        <v>0</v>
      </c>
      <c r="AR85" s="55">
        <f>'Bütünleme Sınavı'!AR252</f>
        <v>0</v>
      </c>
      <c r="AS85" s="55">
        <f>'Bütünleme Sınavı'!AS252</f>
        <v>0</v>
      </c>
      <c r="AT85" s="55">
        <f>'Bütünleme Sınavı'!AT252</f>
        <v>0</v>
      </c>
      <c r="AU85" s="55">
        <f>'Bütünleme Sınavı'!AU252</f>
        <v>0</v>
      </c>
      <c r="AW85" s="55">
        <f t="shared" si="5"/>
        <v>82</v>
      </c>
      <c r="AX85" s="55">
        <f t="shared" ref="AX85:BG85" si="331">IF($AK85=0,Z85,AL85)</f>
        <v>0</v>
      </c>
      <c r="AY85" s="55">
        <f t="shared" si="331"/>
        <v>0</v>
      </c>
      <c r="AZ85" s="55">
        <f t="shared" si="331"/>
        <v>0</v>
      </c>
      <c r="BA85" s="55">
        <f t="shared" si="331"/>
        <v>0</v>
      </c>
      <c r="BB85" s="55">
        <f t="shared" si="331"/>
        <v>0</v>
      </c>
      <c r="BC85" s="55">
        <f t="shared" si="331"/>
        <v>0</v>
      </c>
      <c r="BD85" s="55">
        <f t="shared" si="331"/>
        <v>0</v>
      </c>
      <c r="BE85" s="55">
        <f t="shared" si="331"/>
        <v>0</v>
      </c>
      <c r="BF85" s="55">
        <f t="shared" si="331"/>
        <v>0</v>
      </c>
      <c r="BG85" s="55">
        <f t="shared" si="331"/>
        <v>0</v>
      </c>
      <c r="BI85" s="55">
        <f t="shared" si="7"/>
        <v>82</v>
      </c>
      <c r="BJ85" s="55">
        <f t="shared" ref="BJ85:BS85" si="332">O240+N85+AX85</f>
        <v>0</v>
      </c>
      <c r="BK85" s="55">
        <f t="shared" si="332"/>
        <v>0</v>
      </c>
      <c r="BL85" s="55">
        <f t="shared" si="332"/>
        <v>0</v>
      </c>
      <c r="BM85" s="55">
        <f t="shared" si="332"/>
        <v>0</v>
      </c>
      <c r="BN85" s="55">
        <f t="shared" si="332"/>
        <v>0</v>
      </c>
      <c r="BO85" s="55">
        <f t="shared" si="332"/>
        <v>0</v>
      </c>
      <c r="BP85" s="55">
        <f t="shared" si="332"/>
        <v>0</v>
      </c>
      <c r="BQ85" s="55">
        <f t="shared" si="332"/>
        <v>0</v>
      </c>
      <c r="BR85" s="55">
        <f t="shared" si="332"/>
        <v>0</v>
      </c>
      <c r="BS85" s="55">
        <f t="shared" si="332"/>
        <v>0</v>
      </c>
      <c r="CH85" s="55">
        <f t="shared" si="9"/>
        <v>82</v>
      </c>
      <c r="CI85" s="55">
        <f t="shared" ref="CI85:CR85" si="333">IF($AK85=0,IF($A240=0,IF(BW$4&gt;0,BJ85/BW$4,0),IF(BW$6&gt;0,BJ85/BW$6,0)),IF($A240=0,IF(BW$5&gt;0,BJ85/BW$5,0),IF(BW$7&gt;0,BJ85/BW$7,0)))</f>
        <v>0</v>
      </c>
      <c r="CJ85" s="55">
        <f t="shared" si="333"/>
        <v>0</v>
      </c>
      <c r="CK85" s="55">
        <f t="shared" si="333"/>
        <v>0</v>
      </c>
      <c r="CL85" s="55">
        <f t="shared" si="333"/>
        <v>0</v>
      </c>
      <c r="CM85" s="55">
        <f t="shared" si="333"/>
        <v>0</v>
      </c>
      <c r="CN85" s="55">
        <f t="shared" si="333"/>
        <v>0</v>
      </c>
      <c r="CO85" s="55">
        <f t="shared" si="333"/>
        <v>0</v>
      </c>
      <c r="CP85" s="55">
        <f t="shared" si="333"/>
        <v>0</v>
      </c>
      <c r="CQ85" s="55">
        <f t="shared" si="333"/>
        <v>0</v>
      </c>
      <c r="CR85" s="55">
        <f t="shared" si="333"/>
        <v>0</v>
      </c>
      <c r="DI85" s="55">
        <f t="shared" si="11"/>
        <v>82</v>
      </c>
      <c r="DJ85" s="79">
        <v>0.0</v>
      </c>
      <c r="DK85" s="55">
        <v>0.0</v>
      </c>
      <c r="DL85" s="55">
        <v>0.0</v>
      </c>
      <c r="DM85" s="55">
        <v>0.0</v>
      </c>
      <c r="DN85" s="55">
        <v>0.0</v>
      </c>
      <c r="DO85" s="55">
        <v>0.0</v>
      </c>
      <c r="DP85" s="55">
        <v>0.0</v>
      </c>
      <c r="DQ85" s="55">
        <v>0.0</v>
      </c>
      <c r="DR85" s="55">
        <v>0.0</v>
      </c>
      <c r="DS85" s="55">
        <v>0.0</v>
      </c>
      <c r="DT85" s="80">
        <v>0.0</v>
      </c>
      <c r="DW85" s="55">
        <f t="shared" si="12"/>
        <v>82</v>
      </c>
      <c r="DX85" s="79">
        <f t="shared" ref="DX85:EH85" si="334">IF(CV$14&gt;0,DJ85/CV$14,0)</f>
        <v>0</v>
      </c>
      <c r="DY85" s="55">
        <f t="shared" si="334"/>
        <v>0</v>
      </c>
      <c r="DZ85" s="55">
        <f t="shared" si="334"/>
        <v>0</v>
      </c>
      <c r="EA85" s="55">
        <f t="shared" si="334"/>
        <v>0</v>
      </c>
      <c r="EB85" s="55">
        <f t="shared" si="334"/>
        <v>0</v>
      </c>
      <c r="EC85" s="55">
        <f t="shared" si="334"/>
        <v>0</v>
      </c>
      <c r="ED85" s="55">
        <f t="shared" si="334"/>
        <v>0</v>
      </c>
      <c r="EE85" s="55">
        <f t="shared" si="334"/>
        <v>0</v>
      </c>
      <c r="EF85" s="55">
        <f t="shared" si="334"/>
        <v>0</v>
      </c>
      <c r="EG85" s="55">
        <f t="shared" si="334"/>
        <v>0</v>
      </c>
      <c r="EH85" s="80">
        <f t="shared" si="334"/>
        <v>0</v>
      </c>
    </row>
    <row r="86" ht="15.75" customHeight="1">
      <c r="A86" s="55">
        <f>'Vize Sınavı'!AL253</f>
        <v>83</v>
      </c>
      <c r="B86" s="55">
        <f>'Vize Sınavı'!AM253</f>
        <v>0</v>
      </c>
      <c r="C86" s="55">
        <f>'Vize Sınavı'!AN253</f>
        <v>0</v>
      </c>
      <c r="D86" s="55">
        <f>'Vize Sınavı'!AO253</f>
        <v>0</v>
      </c>
      <c r="E86" s="55">
        <f>'Vize Sınavı'!AP253</f>
        <v>0</v>
      </c>
      <c r="F86" s="55">
        <f>'Vize Sınavı'!AQ253</f>
        <v>0</v>
      </c>
      <c r="G86" s="55">
        <f>'Vize Sınavı'!AR253</f>
        <v>0</v>
      </c>
      <c r="H86" s="55">
        <f>'Vize Sınavı'!AS253</f>
        <v>0</v>
      </c>
      <c r="I86" s="55">
        <f>'Vize Sınavı'!AT253</f>
        <v>0</v>
      </c>
      <c r="J86" s="55">
        <f>'Vize Sınavı'!AU253</f>
        <v>0</v>
      </c>
      <c r="K86" s="55">
        <f>'Vize Sınavı'!AV253</f>
        <v>0</v>
      </c>
      <c r="M86" s="55">
        <f>'Ödev-Quiz-Deney'!AA253</f>
        <v>83</v>
      </c>
      <c r="N86" s="55">
        <f>'Ödev-Quiz-Deney'!AB253</f>
        <v>0</v>
      </c>
      <c r="O86" s="55">
        <f>'Ödev-Quiz-Deney'!AC253</f>
        <v>0</v>
      </c>
      <c r="P86" s="55">
        <f>'Ödev-Quiz-Deney'!AD253</f>
        <v>0</v>
      </c>
      <c r="Q86" s="55">
        <f>'Ödev-Quiz-Deney'!AE253</f>
        <v>0</v>
      </c>
      <c r="R86" s="55">
        <f>'Ödev-Quiz-Deney'!AF253</f>
        <v>0</v>
      </c>
      <c r="S86" s="55">
        <f>'Ödev-Quiz-Deney'!AG253</f>
        <v>0</v>
      </c>
      <c r="T86" s="55">
        <f>'Ödev-Quiz-Deney'!AH253</f>
        <v>0</v>
      </c>
      <c r="U86" s="55">
        <f>'Ödev-Quiz-Deney'!AI253</f>
        <v>0</v>
      </c>
      <c r="V86" s="55">
        <f>'Ödev-Quiz-Deney'!AJ253</f>
        <v>0</v>
      </c>
      <c r="W86" s="55">
        <f>'Ödev-Quiz-Deney'!AK253</f>
        <v>0</v>
      </c>
      <c r="Y86" s="55">
        <f>'Final Sınavı'!AK253</f>
        <v>83</v>
      </c>
      <c r="Z86" s="55">
        <f>'Final Sınavı'!AL253</f>
        <v>0</v>
      </c>
      <c r="AA86" s="55">
        <f>'Final Sınavı'!AM253</f>
        <v>0</v>
      </c>
      <c r="AB86" s="55">
        <f>'Final Sınavı'!AN253</f>
        <v>0</v>
      </c>
      <c r="AC86" s="55">
        <f>'Final Sınavı'!AO253</f>
        <v>0</v>
      </c>
      <c r="AD86" s="55">
        <f>'Final Sınavı'!AP253</f>
        <v>0</v>
      </c>
      <c r="AE86" s="55">
        <f>'Final Sınavı'!AQ253</f>
        <v>0</v>
      </c>
      <c r="AF86" s="55">
        <f>'Final Sınavı'!AR253</f>
        <v>0</v>
      </c>
      <c r="AG86" s="55">
        <f>'Final Sınavı'!AS253</f>
        <v>0</v>
      </c>
      <c r="AH86" s="55">
        <f>'Final Sınavı'!AT253</f>
        <v>0</v>
      </c>
      <c r="AI86" s="55">
        <f>'Final Sınavı'!AU253</f>
        <v>0</v>
      </c>
      <c r="AK86" s="55">
        <f>'Bütünleme Sınavı'!AK253</f>
        <v>83</v>
      </c>
      <c r="AL86" s="55">
        <f>'Bütünleme Sınavı'!AL253</f>
        <v>0</v>
      </c>
      <c r="AM86" s="55">
        <f>'Bütünleme Sınavı'!AM253</f>
        <v>0</v>
      </c>
      <c r="AN86" s="55">
        <f>'Bütünleme Sınavı'!AN253</f>
        <v>0</v>
      </c>
      <c r="AO86" s="55">
        <f>'Bütünleme Sınavı'!AO253</f>
        <v>0</v>
      </c>
      <c r="AP86" s="55">
        <f>'Bütünleme Sınavı'!AP253</f>
        <v>0</v>
      </c>
      <c r="AQ86" s="55">
        <f>'Bütünleme Sınavı'!AQ253</f>
        <v>0</v>
      </c>
      <c r="AR86" s="55">
        <f>'Bütünleme Sınavı'!AR253</f>
        <v>0</v>
      </c>
      <c r="AS86" s="55">
        <f>'Bütünleme Sınavı'!AS253</f>
        <v>0</v>
      </c>
      <c r="AT86" s="55">
        <f>'Bütünleme Sınavı'!AT253</f>
        <v>0</v>
      </c>
      <c r="AU86" s="55">
        <f>'Bütünleme Sınavı'!AU253</f>
        <v>0</v>
      </c>
      <c r="AW86" s="55">
        <f t="shared" si="5"/>
        <v>83</v>
      </c>
      <c r="AX86" s="55">
        <f t="shared" ref="AX86:BG86" si="335">IF($AK86=0,Z86,AL86)</f>
        <v>0</v>
      </c>
      <c r="AY86" s="55">
        <f t="shared" si="335"/>
        <v>0</v>
      </c>
      <c r="AZ86" s="55">
        <f t="shared" si="335"/>
        <v>0</v>
      </c>
      <c r="BA86" s="55">
        <f t="shared" si="335"/>
        <v>0</v>
      </c>
      <c r="BB86" s="55">
        <f t="shared" si="335"/>
        <v>0</v>
      </c>
      <c r="BC86" s="55">
        <f t="shared" si="335"/>
        <v>0</v>
      </c>
      <c r="BD86" s="55">
        <f t="shared" si="335"/>
        <v>0</v>
      </c>
      <c r="BE86" s="55">
        <f t="shared" si="335"/>
        <v>0</v>
      </c>
      <c r="BF86" s="55">
        <f t="shared" si="335"/>
        <v>0</v>
      </c>
      <c r="BG86" s="55">
        <f t="shared" si="335"/>
        <v>0</v>
      </c>
      <c r="BI86" s="55">
        <f t="shared" si="7"/>
        <v>83</v>
      </c>
      <c r="BJ86" s="55">
        <f t="shared" ref="BJ86:BS86" si="336">O241+N86+AX86</f>
        <v>0</v>
      </c>
      <c r="BK86" s="55">
        <f t="shared" si="336"/>
        <v>0</v>
      </c>
      <c r="BL86" s="55">
        <f t="shared" si="336"/>
        <v>0</v>
      </c>
      <c r="BM86" s="55">
        <f t="shared" si="336"/>
        <v>0</v>
      </c>
      <c r="BN86" s="55">
        <f t="shared" si="336"/>
        <v>0</v>
      </c>
      <c r="BO86" s="55">
        <f t="shared" si="336"/>
        <v>0</v>
      </c>
      <c r="BP86" s="55">
        <f t="shared" si="336"/>
        <v>0</v>
      </c>
      <c r="BQ86" s="55">
        <f t="shared" si="336"/>
        <v>0</v>
      </c>
      <c r="BR86" s="55">
        <f t="shared" si="336"/>
        <v>0</v>
      </c>
      <c r="BS86" s="55">
        <f t="shared" si="336"/>
        <v>0</v>
      </c>
      <c r="CH86" s="55">
        <f t="shared" si="9"/>
        <v>83</v>
      </c>
      <c r="CI86" s="55">
        <f t="shared" ref="CI86:CR86" si="337">IF($AK86=0,IF($A241=0,IF(BW$4&gt;0,BJ86/BW$4,0),IF(BW$6&gt;0,BJ86/BW$6,0)),IF($A241=0,IF(BW$5&gt;0,BJ86/BW$5,0),IF(BW$7&gt;0,BJ86/BW$7,0)))</f>
        <v>0</v>
      </c>
      <c r="CJ86" s="55">
        <f t="shared" si="337"/>
        <v>0</v>
      </c>
      <c r="CK86" s="55">
        <f t="shared" si="337"/>
        <v>0</v>
      </c>
      <c r="CL86" s="55">
        <f t="shared" si="337"/>
        <v>0</v>
      </c>
      <c r="CM86" s="55">
        <f t="shared" si="337"/>
        <v>0</v>
      </c>
      <c r="CN86" s="55">
        <f t="shared" si="337"/>
        <v>0</v>
      </c>
      <c r="CO86" s="55">
        <f t="shared" si="337"/>
        <v>0</v>
      </c>
      <c r="CP86" s="55">
        <f t="shared" si="337"/>
        <v>0</v>
      </c>
      <c r="CQ86" s="55">
        <f t="shared" si="337"/>
        <v>0</v>
      </c>
      <c r="CR86" s="55">
        <f t="shared" si="337"/>
        <v>0</v>
      </c>
      <c r="DI86" s="55">
        <f t="shared" si="11"/>
        <v>83</v>
      </c>
      <c r="DJ86" s="79">
        <v>0.0</v>
      </c>
      <c r="DK86" s="55">
        <v>0.0</v>
      </c>
      <c r="DL86" s="55">
        <v>0.0</v>
      </c>
      <c r="DM86" s="55">
        <v>0.0</v>
      </c>
      <c r="DN86" s="55">
        <v>0.0</v>
      </c>
      <c r="DO86" s="55">
        <v>0.0</v>
      </c>
      <c r="DP86" s="55">
        <v>0.0</v>
      </c>
      <c r="DQ86" s="55">
        <v>0.0</v>
      </c>
      <c r="DR86" s="55">
        <v>0.0</v>
      </c>
      <c r="DS86" s="55">
        <v>0.0</v>
      </c>
      <c r="DT86" s="80">
        <v>0.0</v>
      </c>
      <c r="DW86" s="55">
        <f t="shared" si="12"/>
        <v>83</v>
      </c>
      <c r="DX86" s="79">
        <f t="shared" ref="DX86:EH86" si="338">IF(CV$14&gt;0,DJ86/CV$14,0)</f>
        <v>0</v>
      </c>
      <c r="DY86" s="55">
        <f t="shared" si="338"/>
        <v>0</v>
      </c>
      <c r="DZ86" s="55">
        <f t="shared" si="338"/>
        <v>0</v>
      </c>
      <c r="EA86" s="55">
        <f t="shared" si="338"/>
        <v>0</v>
      </c>
      <c r="EB86" s="55">
        <f t="shared" si="338"/>
        <v>0</v>
      </c>
      <c r="EC86" s="55">
        <f t="shared" si="338"/>
        <v>0</v>
      </c>
      <c r="ED86" s="55">
        <f t="shared" si="338"/>
        <v>0</v>
      </c>
      <c r="EE86" s="55">
        <f t="shared" si="338"/>
        <v>0</v>
      </c>
      <c r="EF86" s="55">
        <f t="shared" si="338"/>
        <v>0</v>
      </c>
      <c r="EG86" s="55">
        <f t="shared" si="338"/>
        <v>0</v>
      </c>
      <c r="EH86" s="80">
        <f t="shared" si="338"/>
        <v>0</v>
      </c>
    </row>
    <row r="87" ht="15.75" customHeight="1">
      <c r="A87" s="55">
        <f>'Vize Sınavı'!AL254</f>
        <v>84</v>
      </c>
      <c r="B87" s="55">
        <f>'Vize Sınavı'!AM254</f>
        <v>0</v>
      </c>
      <c r="C87" s="55">
        <f>'Vize Sınavı'!AN254</f>
        <v>0</v>
      </c>
      <c r="D87" s="55">
        <f>'Vize Sınavı'!AO254</f>
        <v>0</v>
      </c>
      <c r="E87" s="55">
        <f>'Vize Sınavı'!AP254</f>
        <v>0</v>
      </c>
      <c r="F87" s="55">
        <f>'Vize Sınavı'!AQ254</f>
        <v>0</v>
      </c>
      <c r="G87" s="55">
        <f>'Vize Sınavı'!AR254</f>
        <v>0</v>
      </c>
      <c r="H87" s="55">
        <f>'Vize Sınavı'!AS254</f>
        <v>0</v>
      </c>
      <c r="I87" s="55">
        <f>'Vize Sınavı'!AT254</f>
        <v>0</v>
      </c>
      <c r="J87" s="55">
        <f>'Vize Sınavı'!AU254</f>
        <v>0</v>
      </c>
      <c r="K87" s="55">
        <f>'Vize Sınavı'!AV254</f>
        <v>0</v>
      </c>
      <c r="M87" s="55">
        <f>'Ödev-Quiz-Deney'!AA254</f>
        <v>84</v>
      </c>
      <c r="N87" s="55">
        <f>'Ödev-Quiz-Deney'!AB254</f>
        <v>0</v>
      </c>
      <c r="O87" s="55">
        <f>'Ödev-Quiz-Deney'!AC254</f>
        <v>0</v>
      </c>
      <c r="P87" s="55">
        <f>'Ödev-Quiz-Deney'!AD254</f>
        <v>0</v>
      </c>
      <c r="Q87" s="55">
        <f>'Ödev-Quiz-Deney'!AE254</f>
        <v>0</v>
      </c>
      <c r="R87" s="55">
        <f>'Ödev-Quiz-Deney'!AF254</f>
        <v>0</v>
      </c>
      <c r="S87" s="55">
        <f>'Ödev-Quiz-Deney'!AG254</f>
        <v>0</v>
      </c>
      <c r="T87" s="55">
        <f>'Ödev-Quiz-Deney'!AH254</f>
        <v>0</v>
      </c>
      <c r="U87" s="55">
        <f>'Ödev-Quiz-Deney'!AI254</f>
        <v>0</v>
      </c>
      <c r="V87" s="55">
        <f>'Ödev-Quiz-Deney'!AJ254</f>
        <v>0</v>
      </c>
      <c r="W87" s="55">
        <f>'Ödev-Quiz-Deney'!AK254</f>
        <v>0</v>
      </c>
      <c r="Y87" s="55">
        <f>'Final Sınavı'!AK254</f>
        <v>84</v>
      </c>
      <c r="Z87" s="55">
        <f>'Final Sınavı'!AL254</f>
        <v>0</v>
      </c>
      <c r="AA87" s="55">
        <f>'Final Sınavı'!AM254</f>
        <v>0</v>
      </c>
      <c r="AB87" s="55">
        <f>'Final Sınavı'!AN254</f>
        <v>0</v>
      </c>
      <c r="AC87" s="55">
        <f>'Final Sınavı'!AO254</f>
        <v>0</v>
      </c>
      <c r="AD87" s="55">
        <f>'Final Sınavı'!AP254</f>
        <v>0</v>
      </c>
      <c r="AE87" s="55">
        <f>'Final Sınavı'!AQ254</f>
        <v>0</v>
      </c>
      <c r="AF87" s="55">
        <f>'Final Sınavı'!AR254</f>
        <v>0</v>
      </c>
      <c r="AG87" s="55">
        <f>'Final Sınavı'!AS254</f>
        <v>0</v>
      </c>
      <c r="AH87" s="55">
        <f>'Final Sınavı'!AT254</f>
        <v>0</v>
      </c>
      <c r="AI87" s="55">
        <f>'Final Sınavı'!AU254</f>
        <v>0</v>
      </c>
      <c r="AK87" s="55">
        <f>'Bütünleme Sınavı'!AK254</f>
        <v>84</v>
      </c>
      <c r="AL87" s="55">
        <f>'Bütünleme Sınavı'!AL254</f>
        <v>0</v>
      </c>
      <c r="AM87" s="55">
        <f>'Bütünleme Sınavı'!AM254</f>
        <v>0</v>
      </c>
      <c r="AN87" s="55">
        <f>'Bütünleme Sınavı'!AN254</f>
        <v>0</v>
      </c>
      <c r="AO87" s="55">
        <f>'Bütünleme Sınavı'!AO254</f>
        <v>0</v>
      </c>
      <c r="AP87" s="55">
        <f>'Bütünleme Sınavı'!AP254</f>
        <v>0</v>
      </c>
      <c r="AQ87" s="55">
        <f>'Bütünleme Sınavı'!AQ254</f>
        <v>0</v>
      </c>
      <c r="AR87" s="55">
        <f>'Bütünleme Sınavı'!AR254</f>
        <v>0</v>
      </c>
      <c r="AS87" s="55">
        <f>'Bütünleme Sınavı'!AS254</f>
        <v>0</v>
      </c>
      <c r="AT87" s="55">
        <f>'Bütünleme Sınavı'!AT254</f>
        <v>0</v>
      </c>
      <c r="AU87" s="55">
        <f>'Bütünleme Sınavı'!AU254</f>
        <v>0</v>
      </c>
      <c r="AW87" s="55">
        <f t="shared" si="5"/>
        <v>84</v>
      </c>
      <c r="AX87" s="55">
        <f t="shared" ref="AX87:BG87" si="339">IF($AK87=0,Z87,AL87)</f>
        <v>0</v>
      </c>
      <c r="AY87" s="55">
        <f t="shared" si="339"/>
        <v>0</v>
      </c>
      <c r="AZ87" s="55">
        <f t="shared" si="339"/>
        <v>0</v>
      </c>
      <c r="BA87" s="55">
        <f t="shared" si="339"/>
        <v>0</v>
      </c>
      <c r="BB87" s="55">
        <f t="shared" si="339"/>
        <v>0</v>
      </c>
      <c r="BC87" s="55">
        <f t="shared" si="339"/>
        <v>0</v>
      </c>
      <c r="BD87" s="55">
        <f t="shared" si="339"/>
        <v>0</v>
      </c>
      <c r="BE87" s="55">
        <f t="shared" si="339"/>
        <v>0</v>
      </c>
      <c r="BF87" s="55">
        <f t="shared" si="339"/>
        <v>0</v>
      </c>
      <c r="BG87" s="55">
        <f t="shared" si="339"/>
        <v>0</v>
      </c>
      <c r="BI87" s="55">
        <f t="shared" si="7"/>
        <v>84</v>
      </c>
      <c r="BJ87" s="55">
        <f t="shared" ref="BJ87:BS87" si="340">O242+N87+AX87</f>
        <v>0</v>
      </c>
      <c r="BK87" s="55">
        <f t="shared" si="340"/>
        <v>0</v>
      </c>
      <c r="BL87" s="55">
        <f t="shared" si="340"/>
        <v>0</v>
      </c>
      <c r="BM87" s="55">
        <f t="shared" si="340"/>
        <v>0</v>
      </c>
      <c r="BN87" s="55">
        <f t="shared" si="340"/>
        <v>0</v>
      </c>
      <c r="BO87" s="55">
        <f t="shared" si="340"/>
        <v>0</v>
      </c>
      <c r="BP87" s="55">
        <f t="shared" si="340"/>
        <v>0</v>
      </c>
      <c r="BQ87" s="55">
        <f t="shared" si="340"/>
        <v>0</v>
      </c>
      <c r="BR87" s="55">
        <f t="shared" si="340"/>
        <v>0</v>
      </c>
      <c r="BS87" s="55">
        <f t="shared" si="340"/>
        <v>0</v>
      </c>
      <c r="CH87" s="55">
        <f t="shared" si="9"/>
        <v>84</v>
      </c>
      <c r="CI87" s="55">
        <f t="shared" ref="CI87:CR87" si="341">IF($AK87=0,IF($A242=0,IF(BW$4&gt;0,BJ87/BW$4,0),IF(BW$6&gt;0,BJ87/BW$6,0)),IF($A242=0,IF(BW$5&gt;0,BJ87/BW$5,0),IF(BW$7&gt;0,BJ87/BW$7,0)))</f>
        <v>0</v>
      </c>
      <c r="CJ87" s="55">
        <f t="shared" si="341"/>
        <v>0</v>
      </c>
      <c r="CK87" s="55">
        <f t="shared" si="341"/>
        <v>0</v>
      </c>
      <c r="CL87" s="55">
        <f t="shared" si="341"/>
        <v>0</v>
      </c>
      <c r="CM87" s="55">
        <f t="shared" si="341"/>
        <v>0</v>
      </c>
      <c r="CN87" s="55">
        <f t="shared" si="341"/>
        <v>0</v>
      </c>
      <c r="CO87" s="55">
        <f t="shared" si="341"/>
        <v>0</v>
      </c>
      <c r="CP87" s="55">
        <f t="shared" si="341"/>
        <v>0</v>
      </c>
      <c r="CQ87" s="55">
        <f t="shared" si="341"/>
        <v>0</v>
      </c>
      <c r="CR87" s="55">
        <f t="shared" si="341"/>
        <v>0</v>
      </c>
      <c r="DI87" s="55">
        <f t="shared" si="11"/>
        <v>84</v>
      </c>
      <c r="DJ87" s="79">
        <v>0.0</v>
      </c>
      <c r="DK87" s="55">
        <v>0.0</v>
      </c>
      <c r="DL87" s="55">
        <v>0.0</v>
      </c>
      <c r="DM87" s="55">
        <v>0.0</v>
      </c>
      <c r="DN87" s="55">
        <v>0.0</v>
      </c>
      <c r="DO87" s="55">
        <v>0.0</v>
      </c>
      <c r="DP87" s="55">
        <v>0.0</v>
      </c>
      <c r="DQ87" s="55">
        <v>0.0</v>
      </c>
      <c r="DR87" s="55">
        <v>0.0</v>
      </c>
      <c r="DS87" s="55">
        <v>0.0</v>
      </c>
      <c r="DT87" s="80">
        <v>0.0</v>
      </c>
      <c r="DW87" s="55">
        <f t="shared" si="12"/>
        <v>84</v>
      </c>
      <c r="DX87" s="79">
        <f t="shared" ref="DX87:EH87" si="342">IF(CV$14&gt;0,DJ87/CV$14,0)</f>
        <v>0</v>
      </c>
      <c r="DY87" s="55">
        <f t="shared" si="342"/>
        <v>0</v>
      </c>
      <c r="DZ87" s="55">
        <f t="shared" si="342"/>
        <v>0</v>
      </c>
      <c r="EA87" s="55">
        <f t="shared" si="342"/>
        <v>0</v>
      </c>
      <c r="EB87" s="55">
        <f t="shared" si="342"/>
        <v>0</v>
      </c>
      <c r="EC87" s="55">
        <f t="shared" si="342"/>
        <v>0</v>
      </c>
      <c r="ED87" s="55">
        <f t="shared" si="342"/>
        <v>0</v>
      </c>
      <c r="EE87" s="55">
        <f t="shared" si="342"/>
        <v>0</v>
      </c>
      <c r="EF87" s="55">
        <f t="shared" si="342"/>
        <v>0</v>
      </c>
      <c r="EG87" s="55">
        <f t="shared" si="342"/>
        <v>0</v>
      </c>
      <c r="EH87" s="80">
        <f t="shared" si="342"/>
        <v>0</v>
      </c>
    </row>
    <row r="88" ht="15.75" customHeight="1">
      <c r="A88" s="55">
        <f>'Vize Sınavı'!AL255</f>
        <v>85</v>
      </c>
      <c r="B88" s="55">
        <f>'Vize Sınavı'!AM255</f>
        <v>0</v>
      </c>
      <c r="C88" s="55">
        <f>'Vize Sınavı'!AN255</f>
        <v>0</v>
      </c>
      <c r="D88" s="55">
        <f>'Vize Sınavı'!AO255</f>
        <v>0</v>
      </c>
      <c r="E88" s="55">
        <f>'Vize Sınavı'!AP255</f>
        <v>0</v>
      </c>
      <c r="F88" s="55">
        <f>'Vize Sınavı'!AQ255</f>
        <v>0</v>
      </c>
      <c r="G88" s="55">
        <f>'Vize Sınavı'!AR255</f>
        <v>0</v>
      </c>
      <c r="H88" s="55">
        <f>'Vize Sınavı'!AS255</f>
        <v>0</v>
      </c>
      <c r="I88" s="55">
        <f>'Vize Sınavı'!AT255</f>
        <v>0</v>
      </c>
      <c r="J88" s="55">
        <f>'Vize Sınavı'!AU255</f>
        <v>0</v>
      </c>
      <c r="K88" s="55">
        <f>'Vize Sınavı'!AV255</f>
        <v>0</v>
      </c>
      <c r="M88" s="55">
        <f>'Ödev-Quiz-Deney'!AA255</f>
        <v>85</v>
      </c>
      <c r="N88" s="55">
        <f>'Ödev-Quiz-Deney'!AB255</f>
        <v>0</v>
      </c>
      <c r="O88" s="55">
        <f>'Ödev-Quiz-Deney'!AC255</f>
        <v>0</v>
      </c>
      <c r="P88" s="55">
        <f>'Ödev-Quiz-Deney'!AD255</f>
        <v>0</v>
      </c>
      <c r="Q88" s="55">
        <f>'Ödev-Quiz-Deney'!AE255</f>
        <v>0</v>
      </c>
      <c r="R88" s="55">
        <f>'Ödev-Quiz-Deney'!AF255</f>
        <v>0</v>
      </c>
      <c r="S88" s="55">
        <f>'Ödev-Quiz-Deney'!AG255</f>
        <v>0</v>
      </c>
      <c r="T88" s="55">
        <f>'Ödev-Quiz-Deney'!AH255</f>
        <v>0</v>
      </c>
      <c r="U88" s="55">
        <f>'Ödev-Quiz-Deney'!AI255</f>
        <v>0</v>
      </c>
      <c r="V88" s="55">
        <f>'Ödev-Quiz-Deney'!AJ255</f>
        <v>0</v>
      </c>
      <c r="W88" s="55">
        <f>'Ödev-Quiz-Deney'!AK255</f>
        <v>0</v>
      </c>
      <c r="Y88" s="55">
        <f>'Final Sınavı'!AK255</f>
        <v>85</v>
      </c>
      <c r="Z88" s="55">
        <f>'Final Sınavı'!AL255</f>
        <v>0</v>
      </c>
      <c r="AA88" s="55">
        <f>'Final Sınavı'!AM255</f>
        <v>0</v>
      </c>
      <c r="AB88" s="55">
        <f>'Final Sınavı'!AN255</f>
        <v>0</v>
      </c>
      <c r="AC88" s="55">
        <f>'Final Sınavı'!AO255</f>
        <v>0</v>
      </c>
      <c r="AD88" s="55">
        <f>'Final Sınavı'!AP255</f>
        <v>0</v>
      </c>
      <c r="AE88" s="55">
        <f>'Final Sınavı'!AQ255</f>
        <v>0</v>
      </c>
      <c r="AF88" s="55">
        <f>'Final Sınavı'!AR255</f>
        <v>0</v>
      </c>
      <c r="AG88" s="55">
        <f>'Final Sınavı'!AS255</f>
        <v>0</v>
      </c>
      <c r="AH88" s="55">
        <f>'Final Sınavı'!AT255</f>
        <v>0</v>
      </c>
      <c r="AI88" s="55">
        <f>'Final Sınavı'!AU255</f>
        <v>0</v>
      </c>
      <c r="AK88" s="55">
        <f>'Bütünleme Sınavı'!AK255</f>
        <v>85</v>
      </c>
      <c r="AL88" s="55">
        <f>'Bütünleme Sınavı'!AL255</f>
        <v>0</v>
      </c>
      <c r="AM88" s="55">
        <f>'Bütünleme Sınavı'!AM255</f>
        <v>0</v>
      </c>
      <c r="AN88" s="55">
        <f>'Bütünleme Sınavı'!AN255</f>
        <v>0</v>
      </c>
      <c r="AO88" s="55">
        <f>'Bütünleme Sınavı'!AO255</f>
        <v>0</v>
      </c>
      <c r="AP88" s="55">
        <f>'Bütünleme Sınavı'!AP255</f>
        <v>0</v>
      </c>
      <c r="AQ88" s="55">
        <f>'Bütünleme Sınavı'!AQ255</f>
        <v>0</v>
      </c>
      <c r="AR88" s="55">
        <f>'Bütünleme Sınavı'!AR255</f>
        <v>0</v>
      </c>
      <c r="AS88" s="55">
        <f>'Bütünleme Sınavı'!AS255</f>
        <v>0</v>
      </c>
      <c r="AT88" s="55">
        <f>'Bütünleme Sınavı'!AT255</f>
        <v>0</v>
      </c>
      <c r="AU88" s="55">
        <f>'Bütünleme Sınavı'!AU255</f>
        <v>0</v>
      </c>
      <c r="AW88" s="55">
        <f t="shared" si="5"/>
        <v>85</v>
      </c>
      <c r="AX88" s="55">
        <f t="shared" ref="AX88:BG88" si="343">IF($AK88=0,Z88,AL88)</f>
        <v>0</v>
      </c>
      <c r="AY88" s="55">
        <f t="shared" si="343"/>
        <v>0</v>
      </c>
      <c r="AZ88" s="55">
        <f t="shared" si="343"/>
        <v>0</v>
      </c>
      <c r="BA88" s="55">
        <f t="shared" si="343"/>
        <v>0</v>
      </c>
      <c r="BB88" s="55">
        <f t="shared" si="343"/>
        <v>0</v>
      </c>
      <c r="BC88" s="55">
        <f t="shared" si="343"/>
        <v>0</v>
      </c>
      <c r="BD88" s="55">
        <f t="shared" si="343"/>
        <v>0</v>
      </c>
      <c r="BE88" s="55">
        <f t="shared" si="343"/>
        <v>0</v>
      </c>
      <c r="BF88" s="55">
        <f t="shared" si="343"/>
        <v>0</v>
      </c>
      <c r="BG88" s="55">
        <f t="shared" si="343"/>
        <v>0</v>
      </c>
      <c r="BI88" s="55">
        <f t="shared" si="7"/>
        <v>85</v>
      </c>
      <c r="BJ88" s="55">
        <f t="shared" ref="BJ88:BS88" si="344">O243+N88+AX88</f>
        <v>0</v>
      </c>
      <c r="BK88" s="55">
        <f t="shared" si="344"/>
        <v>0</v>
      </c>
      <c r="BL88" s="55">
        <f t="shared" si="344"/>
        <v>0</v>
      </c>
      <c r="BM88" s="55">
        <f t="shared" si="344"/>
        <v>0</v>
      </c>
      <c r="BN88" s="55">
        <f t="shared" si="344"/>
        <v>0</v>
      </c>
      <c r="BO88" s="55">
        <f t="shared" si="344"/>
        <v>0</v>
      </c>
      <c r="BP88" s="55">
        <f t="shared" si="344"/>
        <v>0</v>
      </c>
      <c r="BQ88" s="55">
        <f t="shared" si="344"/>
        <v>0</v>
      </c>
      <c r="BR88" s="55">
        <f t="shared" si="344"/>
        <v>0</v>
      </c>
      <c r="BS88" s="55">
        <f t="shared" si="344"/>
        <v>0</v>
      </c>
      <c r="CH88" s="55">
        <f t="shared" si="9"/>
        <v>85</v>
      </c>
      <c r="CI88" s="55">
        <f t="shared" ref="CI88:CR88" si="345">IF($AK88=0,IF($A243=0,IF(BW$4&gt;0,BJ88/BW$4,0),IF(BW$6&gt;0,BJ88/BW$6,0)),IF($A243=0,IF(BW$5&gt;0,BJ88/BW$5,0),IF(BW$7&gt;0,BJ88/BW$7,0)))</f>
        <v>0</v>
      </c>
      <c r="CJ88" s="55">
        <f t="shared" si="345"/>
        <v>0</v>
      </c>
      <c r="CK88" s="55">
        <f t="shared" si="345"/>
        <v>0</v>
      </c>
      <c r="CL88" s="55">
        <f t="shared" si="345"/>
        <v>0</v>
      </c>
      <c r="CM88" s="55">
        <f t="shared" si="345"/>
        <v>0</v>
      </c>
      <c r="CN88" s="55">
        <f t="shared" si="345"/>
        <v>0</v>
      </c>
      <c r="CO88" s="55">
        <f t="shared" si="345"/>
        <v>0</v>
      </c>
      <c r="CP88" s="55">
        <f t="shared" si="345"/>
        <v>0</v>
      </c>
      <c r="CQ88" s="55">
        <f t="shared" si="345"/>
        <v>0</v>
      </c>
      <c r="CR88" s="55">
        <f t="shared" si="345"/>
        <v>0</v>
      </c>
      <c r="DI88" s="55">
        <f t="shared" si="11"/>
        <v>85</v>
      </c>
      <c r="DJ88" s="79">
        <v>0.0</v>
      </c>
      <c r="DK88" s="55">
        <v>0.0</v>
      </c>
      <c r="DL88" s="55">
        <v>0.0</v>
      </c>
      <c r="DM88" s="55">
        <v>0.0</v>
      </c>
      <c r="DN88" s="55">
        <v>0.0</v>
      </c>
      <c r="DO88" s="55">
        <v>0.0</v>
      </c>
      <c r="DP88" s="55">
        <v>0.0</v>
      </c>
      <c r="DQ88" s="55">
        <v>0.0</v>
      </c>
      <c r="DR88" s="55">
        <v>0.0</v>
      </c>
      <c r="DS88" s="55">
        <v>0.0</v>
      </c>
      <c r="DT88" s="80">
        <v>0.0</v>
      </c>
      <c r="DW88" s="55">
        <f t="shared" si="12"/>
        <v>85</v>
      </c>
      <c r="DX88" s="79">
        <f t="shared" ref="DX88:EH88" si="346">IF(CV$14&gt;0,DJ88/CV$14,0)</f>
        <v>0</v>
      </c>
      <c r="DY88" s="55">
        <f t="shared" si="346"/>
        <v>0</v>
      </c>
      <c r="DZ88" s="55">
        <f t="shared" si="346"/>
        <v>0</v>
      </c>
      <c r="EA88" s="55">
        <f t="shared" si="346"/>
        <v>0</v>
      </c>
      <c r="EB88" s="55">
        <f t="shared" si="346"/>
        <v>0</v>
      </c>
      <c r="EC88" s="55">
        <f t="shared" si="346"/>
        <v>0</v>
      </c>
      <c r="ED88" s="55">
        <f t="shared" si="346"/>
        <v>0</v>
      </c>
      <c r="EE88" s="55">
        <f t="shared" si="346"/>
        <v>0</v>
      </c>
      <c r="EF88" s="55">
        <f t="shared" si="346"/>
        <v>0</v>
      </c>
      <c r="EG88" s="55">
        <f t="shared" si="346"/>
        <v>0</v>
      </c>
      <c r="EH88" s="80">
        <f t="shared" si="346"/>
        <v>0</v>
      </c>
    </row>
    <row r="89" ht="15.75" customHeight="1">
      <c r="A89" s="55">
        <f>'Vize Sınavı'!AL256</f>
        <v>86</v>
      </c>
      <c r="B89" s="55">
        <f>'Vize Sınavı'!AM256</f>
        <v>0</v>
      </c>
      <c r="C89" s="55">
        <f>'Vize Sınavı'!AN256</f>
        <v>0</v>
      </c>
      <c r="D89" s="55">
        <f>'Vize Sınavı'!AO256</f>
        <v>0</v>
      </c>
      <c r="E89" s="55">
        <f>'Vize Sınavı'!AP256</f>
        <v>0</v>
      </c>
      <c r="F89" s="55">
        <f>'Vize Sınavı'!AQ256</f>
        <v>0</v>
      </c>
      <c r="G89" s="55">
        <f>'Vize Sınavı'!AR256</f>
        <v>0</v>
      </c>
      <c r="H89" s="55">
        <f>'Vize Sınavı'!AS256</f>
        <v>0</v>
      </c>
      <c r="I89" s="55">
        <f>'Vize Sınavı'!AT256</f>
        <v>0</v>
      </c>
      <c r="J89" s="55">
        <f>'Vize Sınavı'!AU256</f>
        <v>0</v>
      </c>
      <c r="K89" s="55">
        <f>'Vize Sınavı'!AV256</f>
        <v>0</v>
      </c>
      <c r="M89" s="55">
        <f>'Ödev-Quiz-Deney'!AA256</f>
        <v>86</v>
      </c>
      <c r="N89" s="55">
        <f>'Ödev-Quiz-Deney'!AB256</f>
        <v>0</v>
      </c>
      <c r="O89" s="55">
        <f>'Ödev-Quiz-Deney'!AC256</f>
        <v>0</v>
      </c>
      <c r="P89" s="55">
        <f>'Ödev-Quiz-Deney'!AD256</f>
        <v>0</v>
      </c>
      <c r="Q89" s="55">
        <f>'Ödev-Quiz-Deney'!AE256</f>
        <v>0</v>
      </c>
      <c r="R89" s="55">
        <f>'Ödev-Quiz-Deney'!AF256</f>
        <v>0</v>
      </c>
      <c r="S89" s="55">
        <f>'Ödev-Quiz-Deney'!AG256</f>
        <v>0</v>
      </c>
      <c r="T89" s="55">
        <f>'Ödev-Quiz-Deney'!AH256</f>
        <v>0</v>
      </c>
      <c r="U89" s="55">
        <f>'Ödev-Quiz-Deney'!AI256</f>
        <v>0</v>
      </c>
      <c r="V89" s="55">
        <f>'Ödev-Quiz-Deney'!AJ256</f>
        <v>0</v>
      </c>
      <c r="W89" s="55">
        <f>'Ödev-Quiz-Deney'!AK256</f>
        <v>0</v>
      </c>
      <c r="Y89" s="55">
        <f>'Final Sınavı'!AK256</f>
        <v>86</v>
      </c>
      <c r="Z89" s="55">
        <f>'Final Sınavı'!AL256</f>
        <v>0</v>
      </c>
      <c r="AA89" s="55">
        <f>'Final Sınavı'!AM256</f>
        <v>0</v>
      </c>
      <c r="AB89" s="55">
        <f>'Final Sınavı'!AN256</f>
        <v>0</v>
      </c>
      <c r="AC89" s="55">
        <f>'Final Sınavı'!AO256</f>
        <v>0</v>
      </c>
      <c r="AD89" s="55">
        <f>'Final Sınavı'!AP256</f>
        <v>0</v>
      </c>
      <c r="AE89" s="55">
        <f>'Final Sınavı'!AQ256</f>
        <v>0</v>
      </c>
      <c r="AF89" s="55">
        <f>'Final Sınavı'!AR256</f>
        <v>0</v>
      </c>
      <c r="AG89" s="55">
        <f>'Final Sınavı'!AS256</f>
        <v>0</v>
      </c>
      <c r="AH89" s="55">
        <f>'Final Sınavı'!AT256</f>
        <v>0</v>
      </c>
      <c r="AI89" s="55">
        <f>'Final Sınavı'!AU256</f>
        <v>0</v>
      </c>
      <c r="AK89" s="55">
        <f>'Bütünleme Sınavı'!AK256</f>
        <v>86</v>
      </c>
      <c r="AL89" s="55">
        <f>'Bütünleme Sınavı'!AL256</f>
        <v>0</v>
      </c>
      <c r="AM89" s="55">
        <f>'Bütünleme Sınavı'!AM256</f>
        <v>0</v>
      </c>
      <c r="AN89" s="55">
        <f>'Bütünleme Sınavı'!AN256</f>
        <v>0</v>
      </c>
      <c r="AO89" s="55">
        <f>'Bütünleme Sınavı'!AO256</f>
        <v>0</v>
      </c>
      <c r="AP89" s="55">
        <f>'Bütünleme Sınavı'!AP256</f>
        <v>0</v>
      </c>
      <c r="AQ89" s="55">
        <f>'Bütünleme Sınavı'!AQ256</f>
        <v>0</v>
      </c>
      <c r="AR89" s="55">
        <f>'Bütünleme Sınavı'!AR256</f>
        <v>0</v>
      </c>
      <c r="AS89" s="55">
        <f>'Bütünleme Sınavı'!AS256</f>
        <v>0</v>
      </c>
      <c r="AT89" s="55">
        <f>'Bütünleme Sınavı'!AT256</f>
        <v>0</v>
      </c>
      <c r="AU89" s="55">
        <f>'Bütünleme Sınavı'!AU256</f>
        <v>0</v>
      </c>
      <c r="AW89" s="55">
        <f t="shared" si="5"/>
        <v>86</v>
      </c>
      <c r="AX89" s="55">
        <f t="shared" ref="AX89:BG89" si="347">IF($AK89=0,Z89,AL89)</f>
        <v>0</v>
      </c>
      <c r="AY89" s="55">
        <f t="shared" si="347"/>
        <v>0</v>
      </c>
      <c r="AZ89" s="55">
        <f t="shared" si="347"/>
        <v>0</v>
      </c>
      <c r="BA89" s="55">
        <f t="shared" si="347"/>
        <v>0</v>
      </c>
      <c r="BB89" s="55">
        <f t="shared" si="347"/>
        <v>0</v>
      </c>
      <c r="BC89" s="55">
        <f t="shared" si="347"/>
        <v>0</v>
      </c>
      <c r="BD89" s="55">
        <f t="shared" si="347"/>
        <v>0</v>
      </c>
      <c r="BE89" s="55">
        <f t="shared" si="347"/>
        <v>0</v>
      </c>
      <c r="BF89" s="55">
        <f t="shared" si="347"/>
        <v>0</v>
      </c>
      <c r="BG89" s="55">
        <f t="shared" si="347"/>
        <v>0</v>
      </c>
      <c r="BI89" s="55">
        <f t="shared" si="7"/>
        <v>86</v>
      </c>
      <c r="BJ89" s="55">
        <f t="shared" ref="BJ89:BS89" si="348">O244+N89+AX89</f>
        <v>0</v>
      </c>
      <c r="BK89" s="55">
        <f t="shared" si="348"/>
        <v>0</v>
      </c>
      <c r="BL89" s="55">
        <f t="shared" si="348"/>
        <v>0</v>
      </c>
      <c r="BM89" s="55">
        <f t="shared" si="348"/>
        <v>0</v>
      </c>
      <c r="BN89" s="55">
        <f t="shared" si="348"/>
        <v>0</v>
      </c>
      <c r="BO89" s="55">
        <f t="shared" si="348"/>
        <v>0</v>
      </c>
      <c r="BP89" s="55">
        <f t="shared" si="348"/>
        <v>0</v>
      </c>
      <c r="BQ89" s="55">
        <f t="shared" si="348"/>
        <v>0</v>
      </c>
      <c r="BR89" s="55">
        <f t="shared" si="348"/>
        <v>0</v>
      </c>
      <c r="BS89" s="55">
        <f t="shared" si="348"/>
        <v>0</v>
      </c>
      <c r="CH89" s="55">
        <f t="shared" si="9"/>
        <v>86</v>
      </c>
      <c r="CI89" s="55">
        <f t="shared" ref="CI89:CR89" si="349">IF($AK89=0,IF($A244=0,IF(BW$4&gt;0,BJ89/BW$4,0),IF(BW$6&gt;0,BJ89/BW$6,0)),IF($A244=0,IF(BW$5&gt;0,BJ89/BW$5,0),IF(BW$7&gt;0,BJ89/BW$7,0)))</f>
        <v>0</v>
      </c>
      <c r="CJ89" s="55">
        <f t="shared" si="349"/>
        <v>0</v>
      </c>
      <c r="CK89" s="55">
        <f t="shared" si="349"/>
        <v>0</v>
      </c>
      <c r="CL89" s="55">
        <f t="shared" si="349"/>
        <v>0</v>
      </c>
      <c r="CM89" s="55">
        <f t="shared" si="349"/>
        <v>0</v>
      </c>
      <c r="CN89" s="55">
        <f t="shared" si="349"/>
        <v>0</v>
      </c>
      <c r="CO89" s="55">
        <f t="shared" si="349"/>
        <v>0</v>
      </c>
      <c r="CP89" s="55">
        <f t="shared" si="349"/>
        <v>0</v>
      </c>
      <c r="CQ89" s="55">
        <f t="shared" si="349"/>
        <v>0</v>
      </c>
      <c r="CR89" s="55">
        <f t="shared" si="349"/>
        <v>0</v>
      </c>
      <c r="DI89" s="55">
        <f t="shared" si="11"/>
        <v>86</v>
      </c>
      <c r="DJ89" s="79">
        <v>0.0</v>
      </c>
      <c r="DK89" s="55">
        <v>0.0</v>
      </c>
      <c r="DL89" s="55">
        <v>0.0</v>
      </c>
      <c r="DM89" s="55">
        <v>0.0</v>
      </c>
      <c r="DN89" s="55">
        <v>0.0</v>
      </c>
      <c r="DO89" s="55">
        <v>0.0</v>
      </c>
      <c r="DP89" s="55">
        <v>0.0</v>
      </c>
      <c r="DQ89" s="55">
        <v>0.0</v>
      </c>
      <c r="DR89" s="55">
        <v>0.0</v>
      </c>
      <c r="DS89" s="55">
        <v>0.0</v>
      </c>
      <c r="DT89" s="80">
        <v>0.0</v>
      </c>
      <c r="DW89" s="55">
        <f t="shared" si="12"/>
        <v>86</v>
      </c>
      <c r="DX89" s="79">
        <f t="shared" ref="DX89:EH89" si="350">IF(CV$14&gt;0,DJ89/CV$14,0)</f>
        <v>0</v>
      </c>
      <c r="DY89" s="55">
        <f t="shared" si="350"/>
        <v>0</v>
      </c>
      <c r="DZ89" s="55">
        <f t="shared" si="350"/>
        <v>0</v>
      </c>
      <c r="EA89" s="55">
        <f t="shared" si="350"/>
        <v>0</v>
      </c>
      <c r="EB89" s="55">
        <f t="shared" si="350"/>
        <v>0</v>
      </c>
      <c r="EC89" s="55">
        <f t="shared" si="350"/>
        <v>0</v>
      </c>
      <c r="ED89" s="55">
        <f t="shared" si="350"/>
        <v>0</v>
      </c>
      <c r="EE89" s="55">
        <f t="shared" si="350"/>
        <v>0</v>
      </c>
      <c r="EF89" s="55">
        <f t="shared" si="350"/>
        <v>0</v>
      </c>
      <c r="EG89" s="55">
        <f t="shared" si="350"/>
        <v>0</v>
      </c>
      <c r="EH89" s="80">
        <f t="shared" si="350"/>
        <v>0</v>
      </c>
    </row>
    <row r="90" ht="15.75" customHeight="1">
      <c r="A90" s="55">
        <f>'Vize Sınavı'!AL257</f>
        <v>87</v>
      </c>
      <c r="B90" s="55">
        <f>'Vize Sınavı'!AM257</f>
        <v>0</v>
      </c>
      <c r="C90" s="55">
        <f>'Vize Sınavı'!AN257</f>
        <v>0</v>
      </c>
      <c r="D90" s="55">
        <f>'Vize Sınavı'!AO257</f>
        <v>0</v>
      </c>
      <c r="E90" s="55">
        <f>'Vize Sınavı'!AP257</f>
        <v>0</v>
      </c>
      <c r="F90" s="55">
        <f>'Vize Sınavı'!AQ257</f>
        <v>0</v>
      </c>
      <c r="G90" s="55">
        <f>'Vize Sınavı'!AR257</f>
        <v>0</v>
      </c>
      <c r="H90" s="55">
        <f>'Vize Sınavı'!AS257</f>
        <v>0</v>
      </c>
      <c r="I90" s="55">
        <f>'Vize Sınavı'!AT257</f>
        <v>0</v>
      </c>
      <c r="J90" s="55">
        <f>'Vize Sınavı'!AU257</f>
        <v>0</v>
      </c>
      <c r="K90" s="55">
        <f>'Vize Sınavı'!AV257</f>
        <v>0</v>
      </c>
      <c r="M90" s="55">
        <f>'Ödev-Quiz-Deney'!AA257</f>
        <v>87</v>
      </c>
      <c r="N90" s="55">
        <f>'Ödev-Quiz-Deney'!AB257</f>
        <v>0</v>
      </c>
      <c r="O90" s="55">
        <f>'Ödev-Quiz-Deney'!AC257</f>
        <v>0</v>
      </c>
      <c r="P90" s="55">
        <f>'Ödev-Quiz-Deney'!AD257</f>
        <v>0</v>
      </c>
      <c r="Q90" s="55">
        <f>'Ödev-Quiz-Deney'!AE257</f>
        <v>0</v>
      </c>
      <c r="R90" s="55">
        <f>'Ödev-Quiz-Deney'!AF257</f>
        <v>0</v>
      </c>
      <c r="S90" s="55">
        <f>'Ödev-Quiz-Deney'!AG257</f>
        <v>0</v>
      </c>
      <c r="T90" s="55">
        <f>'Ödev-Quiz-Deney'!AH257</f>
        <v>0</v>
      </c>
      <c r="U90" s="55">
        <f>'Ödev-Quiz-Deney'!AI257</f>
        <v>0</v>
      </c>
      <c r="V90" s="55">
        <f>'Ödev-Quiz-Deney'!AJ257</f>
        <v>0</v>
      </c>
      <c r="W90" s="55">
        <f>'Ödev-Quiz-Deney'!AK257</f>
        <v>0</v>
      </c>
      <c r="Y90" s="55">
        <f>'Final Sınavı'!AK257</f>
        <v>87</v>
      </c>
      <c r="Z90" s="55">
        <f>'Final Sınavı'!AL257</f>
        <v>0</v>
      </c>
      <c r="AA90" s="55">
        <f>'Final Sınavı'!AM257</f>
        <v>0</v>
      </c>
      <c r="AB90" s="55">
        <f>'Final Sınavı'!AN257</f>
        <v>0</v>
      </c>
      <c r="AC90" s="55">
        <f>'Final Sınavı'!AO257</f>
        <v>0</v>
      </c>
      <c r="AD90" s="55">
        <f>'Final Sınavı'!AP257</f>
        <v>0</v>
      </c>
      <c r="AE90" s="55">
        <f>'Final Sınavı'!AQ257</f>
        <v>0</v>
      </c>
      <c r="AF90" s="55">
        <f>'Final Sınavı'!AR257</f>
        <v>0</v>
      </c>
      <c r="AG90" s="55">
        <f>'Final Sınavı'!AS257</f>
        <v>0</v>
      </c>
      <c r="AH90" s="55">
        <f>'Final Sınavı'!AT257</f>
        <v>0</v>
      </c>
      <c r="AI90" s="55">
        <f>'Final Sınavı'!AU257</f>
        <v>0</v>
      </c>
      <c r="AK90" s="55">
        <f>'Bütünleme Sınavı'!AK257</f>
        <v>87</v>
      </c>
      <c r="AL90" s="55">
        <f>'Bütünleme Sınavı'!AL257</f>
        <v>0</v>
      </c>
      <c r="AM90" s="55">
        <f>'Bütünleme Sınavı'!AM257</f>
        <v>0</v>
      </c>
      <c r="AN90" s="55">
        <f>'Bütünleme Sınavı'!AN257</f>
        <v>0</v>
      </c>
      <c r="AO90" s="55">
        <f>'Bütünleme Sınavı'!AO257</f>
        <v>0</v>
      </c>
      <c r="AP90" s="55">
        <f>'Bütünleme Sınavı'!AP257</f>
        <v>0</v>
      </c>
      <c r="AQ90" s="55">
        <f>'Bütünleme Sınavı'!AQ257</f>
        <v>0</v>
      </c>
      <c r="AR90" s="55">
        <f>'Bütünleme Sınavı'!AR257</f>
        <v>0</v>
      </c>
      <c r="AS90" s="55">
        <f>'Bütünleme Sınavı'!AS257</f>
        <v>0</v>
      </c>
      <c r="AT90" s="55">
        <f>'Bütünleme Sınavı'!AT257</f>
        <v>0</v>
      </c>
      <c r="AU90" s="55">
        <f>'Bütünleme Sınavı'!AU257</f>
        <v>0</v>
      </c>
      <c r="AW90" s="55">
        <f t="shared" si="5"/>
        <v>87</v>
      </c>
      <c r="AX90" s="55">
        <f t="shared" ref="AX90:BG90" si="351">IF($AK90=0,Z90,AL90)</f>
        <v>0</v>
      </c>
      <c r="AY90" s="55">
        <f t="shared" si="351"/>
        <v>0</v>
      </c>
      <c r="AZ90" s="55">
        <f t="shared" si="351"/>
        <v>0</v>
      </c>
      <c r="BA90" s="55">
        <f t="shared" si="351"/>
        <v>0</v>
      </c>
      <c r="BB90" s="55">
        <f t="shared" si="351"/>
        <v>0</v>
      </c>
      <c r="BC90" s="55">
        <f t="shared" si="351"/>
        <v>0</v>
      </c>
      <c r="BD90" s="55">
        <f t="shared" si="351"/>
        <v>0</v>
      </c>
      <c r="BE90" s="55">
        <f t="shared" si="351"/>
        <v>0</v>
      </c>
      <c r="BF90" s="55">
        <f t="shared" si="351"/>
        <v>0</v>
      </c>
      <c r="BG90" s="55">
        <f t="shared" si="351"/>
        <v>0</v>
      </c>
      <c r="BI90" s="55">
        <f t="shared" si="7"/>
        <v>87</v>
      </c>
      <c r="BJ90" s="55">
        <f t="shared" ref="BJ90:BS90" si="352">O245+N90+AX90</f>
        <v>0</v>
      </c>
      <c r="BK90" s="55">
        <f t="shared" si="352"/>
        <v>0</v>
      </c>
      <c r="BL90" s="55">
        <f t="shared" si="352"/>
        <v>0</v>
      </c>
      <c r="BM90" s="55">
        <f t="shared" si="352"/>
        <v>0</v>
      </c>
      <c r="BN90" s="55">
        <f t="shared" si="352"/>
        <v>0</v>
      </c>
      <c r="BO90" s="55">
        <f t="shared" si="352"/>
        <v>0</v>
      </c>
      <c r="BP90" s="55">
        <f t="shared" si="352"/>
        <v>0</v>
      </c>
      <c r="BQ90" s="55">
        <f t="shared" si="352"/>
        <v>0</v>
      </c>
      <c r="BR90" s="55">
        <f t="shared" si="352"/>
        <v>0</v>
      </c>
      <c r="BS90" s="55">
        <f t="shared" si="352"/>
        <v>0</v>
      </c>
      <c r="CH90" s="55">
        <f t="shared" si="9"/>
        <v>87</v>
      </c>
      <c r="CI90" s="55">
        <f t="shared" ref="CI90:CR90" si="353">IF($AK90=0,IF($A245=0,IF(BW$4&gt;0,BJ90/BW$4,0),IF(BW$6&gt;0,BJ90/BW$6,0)),IF($A245=0,IF(BW$5&gt;0,BJ90/BW$5,0),IF(BW$7&gt;0,BJ90/BW$7,0)))</f>
        <v>0</v>
      </c>
      <c r="CJ90" s="55">
        <f t="shared" si="353"/>
        <v>0</v>
      </c>
      <c r="CK90" s="55">
        <f t="shared" si="353"/>
        <v>0</v>
      </c>
      <c r="CL90" s="55">
        <f t="shared" si="353"/>
        <v>0</v>
      </c>
      <c r="CM90" s="55">
        <f t="shared" si="353"/>
        <v>0</v>
      </c>
      <c r="CN90" s="55">
        <f t="shared" si="353"/>
        <v>0</v>
      </c>
      <c r="CO90" s="55">
        <f t="shared" si="353"/>
        <v>0</v>
      </c>
      <c r="CP90" s="55">
        <f t="shared" si="353"/>
        <v>0</v>
      </c>
      <c r="CQ90" s="55">
        <f t="shared" si="353"/>
        <v>0</v>
      </c>
      <c r="CR90" s="55">
        <f t="shared" si="353"/>
        <v>0</v>
      </c>
      <c r="DI90" s="55">
        <f t="shared" si="11"/>
        <v>87</v>
      </c>
      <c r="DJ90" s="79">
        <v>0.0</v>
      </c>
      <c r="DK90" s="55">
        <v>0.0</v>
      </c>
      <c r="DL90" s="55">
        <v>0.0</v>
      </c>
      <c r="DM90" s="55">
        <v>0.0</v>
      </c>
      <c r="DN90" s="55">
        <v>0.0</v>
      </c>
      <c r="DO90" s="55">
        <v>0.0</v>
      </c>
      <c r="DP90" s="55">
        <v>0.0</v>
      </c>
      <c r="DQ90" s="55">
        <v>0.0</v>
      </c>
      <c r="DR90" s="55">
        <v>0.0</v>
      </c>
      <c r="DS90" s="55">
        <v>0.0</v>
      </c>
      <c r="DT90" s="80">
        <v>0.0</v>
      </c>
      <c r="DW90" s="55">
        <f t="shared" si="12"/>
        <v>87</v>
      </c>
      <c r="DX90" s="79">
        <f t="shared" ref="DX90:EH90" si="354">IF(CV$14&gt;0,DJ90/CV$14,0)</f>
        <v>0</v>
      </c>
      <c r="DY90" s="55">
        <f t="shared" si="354"/>
        <v>0</v>
      </c>
      <c r="DZ90" s="55">
        <f t="shared" si="354"/>
        <v>0</v>
      </c>
      <c r="EA90" s="55">
        <f t="shared" si="354"/>
        <v>0</v>
      </c>
      <c r="EB90" s="55">
        <f t="shared" si="354"/>
        <v>0</v>
      </c>
      <c r="EC90" s="55">
        <f t="shared" si="354"/>
        <v>0</v>
      </c>
      <c r="ED90" s="55">
        <f t="shared" si="354"/>
        <v>0</v>
      </c>
      <c r="EE90" s="55">
        <f t="shared" si="354"/>
        <v>0</v>
      </c>
      <c r="EF90" s="55">
        <f t="shared" si="354"/>
        <v>0</v>
      </c>
      <c r="EG90" s="55">
        <f t="shared" si="354"/>
        <v>0</v>
      </c>
      <c r="EH90" s="80">
        <f t="shared" si="354"/>
        <v>0</v>
      </c>
    </row>
    <row r="91" ht="15.75" customHeight="1">
      <c r="A91" s="55">
        <f>'Vize Sınavı'!AL258</f>
        <v>88</v>
      </c>
      <c r="B91" s="55">
        <f>'Vize Sınavı'!AM258</f>
        <v>0</v>
      </c>
      <c r="C91" s="55">
        <f>'Vize Sınavı'!AN258</f>
        <v>0</v>
      </c>
      <c r="D91" s="55">
        <f>'Vize Sınavı'!AO258</f>
        <v>0</v>
      </c>
      <c r="E91" s="55">
        <f>'Vize Sınavı'!AP258</f>
        <v>0</v>
      </c>
      <c r="F91" s="55">
        <f>'Vize Sınavı'!AQ258</f>
        <v>0</v>
      </c>
      <c r="G91" s="55">
        <f>'Vize Sınavı'!AR258</f>
        <v>0</v>
      </c>
      <c r="H91" s="55">
        <f>'Vize Sınavı'!AS258</f>
        <v>0</v>
      </c>
      <c r="I91" s="55">
        <f>'Vize Sınavı'!AT258</f>
        <v>0</v>
      </c>
      <c r="J91" s="55">
        <f>'Vize Sınavı'!AU258</f>
        <v>0</v>
      </c>
      <c r="K91" s="55">
        <f>'Vize Sınavı'!AV258</f>
        <v>0</v>
      </c>
      <c r="M91" s="55">
        <f>'Ödev-Quiz-Deney'!AA258</f>
        <v>88</v>
      </c>
      <c r="N91" s="55">
        <f>'Ödev-Quiz-Deney'!AB258</f>
        <v>0</v>
      </c>
      <c r="O91" s="55">
        <f>'Ödev-Quiz-Deney'!AC258</f>
        <v>0</v>
      </c>
      <c r="P91" s="55">
        <f>'Ödev-Quiz-Deney'!AD258</f>
        <v>0</v>
      </c>
      <c r="Q91" s="55">
        <f>'Ödev-Quiz-Deney'!AE258</f>
        <v>0</v>
      </c>
      <c r="R91" s="55">
        <f>'Ödev-Quiz-Deney'!AF258</f>
        <v>0</v>
      </c>
      <c r="S91" s="55">
        <f>'Ödev-Quiz-Deney'!AG258</f>
        <v>0</v>
      </c>
      <c r="T91" s="55">
        <f>'Ödev-Quiz-Deney'!AH258</f>
        <v>0</v>
      </c>
      <c r="U91" s="55">
        <f>'Ödev-Quiz-Deney'!AI258</f>
        <v>0</v>
      </c>
      <c r="V91" s="55">
        <f>'Ödev-Quiz-Deney'!AJ258</f>
        <v>0</v>
      </c>
      <c r="W91" s="55">
        <f>'Ödev-Quiz-Deney'!AK258</f>
        <v>0</v>
      </c>
      <c r="Y91" s="55">
        <f>'Final Sınavı'!AK258</f>
        <v>88</v>
      </c>
      <c r="Z91" s="55">
        <f>'Final Sınavı'!AL258</f>
        <v>0</v>
      </c>
      <c r="AA91" s="55">
        <f>'Final Sınavı'!AM258</f>
        <v>0</v>
      </c>
      <c r="AB91" s="55">
        <f>'Final Sınavı'!AN258</f>
        <v>0</v>
      </c>
      <c r="AC91" s="55">
        <f>'Final Sınavı'!AO258</f>
        <v>0</v>
      </c>
      <c r="AD91" s="55">
        <f>'Final Sınavı'!AP258</f>
        <v>0</v>
      </c>
      <c r="AE91" s="55">
        <f>'Final Sınavı'!AQ258</f>
        <v>0</v>
      </c>
      <c r="AF91" s="55">
        <f>'Final Sınavı'!AR258</f>
        <v>0</v>
      </c>
      <c r="AG91" s="55">
        <f>'Final Sınavı'!AS258</f>
        <v>0</v>
      </c>
      <c r="AH91" s="55">
        <f>'Final Sınavı'!AT258</f>
        <v>0</v>
      </c>
      <c r="AI91" s="55">
        <f>'Final Sınavı'!AU258</f>
        <v>0</v>
      </c>
      <c r="AK91" s="55">
        <f>'Bütünleme Sınavı'!AK258</f>
        <v>88</v>
      </c>
      <c r="AL91" s="55">
        <f>'Bütünleme Sınavı'!AL258</f>
        <v>0</v>
      </c>
      <c r="AM91" s="55">
        <f>'Bütünleme Sınavı'!AM258</f>
        <v>0</v>
      </c>
      <c r="AN91" s="55">
        <f>'Bütünleme Sınavı'!AN258</f>
        <v>0</v>
      </c>
      <c r="AO91" s="55">
        <f>'Bütünleme Sınavı'!AO258</f>
        <v>0</v>
      </c>
      <c r="AP91" s="55">
        <f>'Bütünleme Sınavı'!AP258</f>
        <v>0</v>
      </c>
      <c r="AQ91" s="55">
        <f>'Bütünleme Sınavı'!AQ258</f>
        <v>0</v>
      </c>
      <c r="AR91" s="55">
        <f>'Bütünleme Sınavı'!AR258</f>
        <v>0</v>
      </c>
      <c r="AS91" s="55">
        <f>'Bütünleme Sınavı'!AS258</f>
        <v>0</v>
      </c>
      <c r="AT91" s="55">
        <f>'Bütünleme Sınavı'!AT258</f>
        <v>0</v>
      </c>
      <c r="AU91" s="55">
        <f>'Bütünleme Sınavı'!AU258</f>
        <v>0</v>
      </c>
      <c r="AW91" s="55">
        <f t="shared" si="5"/>
        <v>88</v>
      </c>
      <c r="AX91" s="55">
        <f t="shared" ref="AX91:BG91" si="355">IF($AK91=0,Z91,AL91)</f>
        <v>0</v>
      </c>
      <c r="AY91" s="55">
        <f t="shared" si="355"/>
        <v>0</v>
      </c>
      <c r="AZ91" s="55">
        <f t="shared" si="355"/>
        <v>0</v>
      </c>
      <c r="BA91" s="55">
        <f t="shared" si="355"/>
        <v>0</v>
      </c>
      <c r="BB91" s="55">
        <f t="shared" si="355"/>
        <v>0</v>
      </c>
      <c r="BC91" s="55">
        <f t="shared" si="355"/>
        <v>0</v>
      </c>
      <c r="BD91" s="55">
        <f t="shared" si="355"/>
        <v>0</v>
      </c>
      <c r="BE91" s="55">
        <f t="shared" si="355"/>
        <v>0</v>
      </c>
      <c r="BF91" s="55">
        <f t="shared" si="355"/>
        <v>0</v>
      </c>
      <c r="BG91" s="55">
        <f t="shared" si="355"/>
        <v>0</v>
      </c>
      <c r="BI91" s="55">
        <f t="shared" si="7"/>
        <v>88</v>
      </c>
      <c r="BJ91" s="55">
        <f t="shared" ref="BJ91:BS91" si="356">O246+N91+AX91</f>
        <v>0</v>
      </c>
      <c r="BK91" s="55">
        <f t="shared" si="356"/>
        <v>0</v>
      </c>
      <c r="BL91" s="55">
        <f t="shared" si="356"/>
        <v>0</v>
      </c>
      <c r="BM91" s="55">
        <f t="shared" si="356"/>
        <v>0</v>
      </c>
      <c r="BN91" s="55">
        <f t="shared" si="356"/>
        <v>0</v>
      </c>
      <c r="BO91" s="55">
        <f t="shared" si="356"/>
        <v>0</v>
      </c>
      <c r="BP91" s="55">
        <f t="shared" si="356"/>
        <v>0</v>
      </c>
      <c r="BQ91" s="55">
        <f t="shared" si="356"/>
        <v>0</v>
      </c>
      <c r="BR91" s="55">
        <f t="shared" si="356"/>
        <v>0</v>
      </c>
      <c r="BS91" s="55">
        <f t="shared" si="356"/>
        <v>0</v>
      </c>
      <c r="CH91" s="55">
        <f t="shared" si="9"/>
        <v>88</v>
      </c>
      <c r="CI91" s="55">
        <f t="shared" ref="CI91:CR91" si="357">IF($AK91=0,IF($A246=0,IF(BW$4&gt;0,BJ91/BW$4,0),IF(BW$6&gt;0,BJ91/BW$6,0)),IF($A246=0,IF(BW$5&gt;0,BJ91/BW$5,0),IF(BW$7&gt;0,BJ91/BW$7,0)))</f>
        <v>0</v>
      </c>
      <c r="CJ91" s="55">
        <f t="shared" si="357"/>
        <v>0</v>
      </c>
      <c r="CK91" s="55">
        <f t="shared" si="357"/>
        <v>0</v>
      </c>
      <c r="CL91" s="55">
        <f t="shared" si="357"/>
        <v>0</v>
      </c>
      <c r="CM91" s="55">
        <f t="shared" si="357"/>
        <v>0</v>
      </c>
      <c r="CN91" s="55">
        <f t="shared" si="357"/>
        <v>0</v>
      </c>
      <c r="CO91" s="55">
        <f t="shared" si="357"/>
        <v>0</v>
      </c>
      <c r="CP91" s="55">
        <f t="shared" si="357"/>
        <v>0</v>
      </c>
      <c r="CQ91" s="55">
        <f t="shared" si="357"/>
        <v>0</v>
      </c>
      <c r="CR91" s="55">
        <f t="shared" si="357"/>
        <v>0</v>
      </c>
      <c r="DI91" s="55">
        <f t="shared" si="11"/>
        <v>88</v>
      </c>
      <c r="DJ91" s="79">
        <v>0.0</v>
      </c>
      <c r="DK91" s="55">
        <v>0.0</v>
      </c>
      <c r="DL91" s="55">
        <v>0.0</v>
      </c>
      <c r="DM91" s="55">
        <v>0.0</v>
      </c>
      <c r="DN91" s="55">
        <v>0.0</v>
      </c>
      <c r="DO91" s="55">
        <v>0.0</v>
      </c>
      <c r="DP91" s="55">
        <v>0.0</v>
      </c>
      <c r="DQ91" s="55">
        <v>0.0</v>
      </c>
      <c r="DR91" s="55">
        <v>0.0</v>
      </c>
      <c r="DS91" s="55">
        <v>0.0</v>
      </c>
      <c r="DT91" s="80">
        <v>0.0</v>
      </c>
      <c r="DW91" s="55">
        <f t="shared" si="12"/>
        <v>88</v>
      </c>
      <c r="DX91" s="79">
        <f t="shared" ref="DX91:EH91" si="358">IF(CV$14&gt;0,DJ91/CV$14,0)</f>
        <v>0</v>
      </c>
      <c r="DY91" s="55">
        <f t="shared" si="358"/>
        <v>0</v>
      </c>
      <c r="DZ91" s="55">
        <f t="shared" si="358"/>
        <v>0</v>
      </c>
      <c r="EA91" s="55">
        <f t="shared" si="358"/>
        <v>0</v>
      </c>
      <c r="EB91" s="55">
        <f t="shared" si="358"/>
        <v>0</v>
      </c>
      <c r="EC91" s="55">
        <f t="shared" si="358"/>
        <v>0</v>
      </c>
      <c r="ED91" s="55">
        <f t="shared" si="358"/>
        <v>0</v>
      </c>
      <c r="EE91" s="55">
        <f t="shared" si="358"/>
        <v>0</v>
      </c>
      <c r="EF91" s="55">
        <f t="shared" si="358"/>
        <v>0</v>
      </c>
      <c r="EG91" s="55">
        <f t="shared" si="358"/>
        <v>0</v>
      </c>
      <c r="EH91" s="80">
        <f t="shared" si="358"/>
        <v>0</v>
      </c>
    </row>
    <row r="92" ht="15.75" customHeight="1">
      <c r="A92" s="55">
        <f>'Vize Sınavı'!AL259</f>
        <v>89</v>
      </c>
      <c r="B92" s="55">
        <f>'Vize Sınavı'!AM259</f>
        <v>0</v>
      </c>
      <c r="C92" s="55">
        <f>'Vize Sınavı'!AN259</f>
        <v>0</v>
      </c>
      <c r="D92" s="55">
        <f>'Vize Sınavı'!AO259</f>
        <v>0</v>
      </c>
      <c r="E92" s="55">
        <f>'Vize Sınavı'!AP259</f>
        <v>0</v>
      </c>
      <c r="F92" s="55">
        <f>'Vize Sınavı'!AQ259</f>
        <v>0</v>
      </c>
      <c r="G92" s="55">
        <f>'Vize Sınavı'!AR259</f>
        <v>0</v>
      </c>
      <c r="H92" s="55">
        <f>'Vize Sınavı'!AS259</f>
        <v>0</v>
      </c>
      <c r="I92" s="55">
        <f>'Vize Sınavı'!AT259</f>
        <v>0</v>
      </c>
      <c r="J92" s="55">
        <f>'Vize Sınavı'!AU259</f>
        <v>0</v>
      </c>
      <c r="K92" s="55">
        <f>'Vize Sınavı'!AV259</f>
        <v>0</v>
      </c>
      <c r="M92" s="55">
        <f>'Ödev-Quiz-Deney'!AA259</f>
        <v>89</v>
      </c>
      <c r="N92" s="55">
        <f>'Ödev-Quiz-Deney'!AB259</f>
        <v>0</v>
      </c>
      <c r="O92" s="55">
        <f>'Ödev-Quiz-Deney'!AC259</f>
        <v>0</v>
      </c>
      <c r="P92" s="55">
        <f>'Ödev-Quiz-Deney'!AD259</f>
        <v>0</v>
      </c>
      <c r="Q92" s="55">
        <f>'Ödev-Quiz-Deney'!AE259</f>
        <v>0</v>
      </c>
      <c r="R92" s="55">
        <f>'Ödev-Quiz-Deney'!AF259</f>
        <v>0</v>
      </c>
      <c r="S92" s="55">
        <f>'Ödev-Quiz-Deney'!AG259</f>
        <v>0</v>
      </c>
      <c r="T92" s="55">
        <f>'Ödev-Quiz-Deney'!AH259</f>
        <v>0</v>
      </c>
      <c r="U92" s="55">
        <f>'Ödev-Quiz-Deney'!AI259</f>
        <v>0</v>
      </c>
      <c r="V92" s="55">
        <f>'Ödev-Quiz-Deney'!AJ259</f>
        <v>0</v>
      </c>
      <c r="W92" s="55">
        <f>'Ödev-Quiz-Deney'!AK259</f>
        <v>0</v>
      </c>
      <c r="Y92" s="55">
        <f>'Final Sınavı'!AK259</f>
        <v>89</v>
      </c>
      <c r="Z92" s="55">
        <f>'Final Sınavı'!AL259</f>
        <v>0</v>
      </c>
      <c r="AA92" s="55">
        <f>'Final Sınavı'!AM259</f>
        <v>0</v>
      </c>
      <c r="AB92" s="55">
        <f>'Final Sınavı'!AN259</f>
        <v>0</v>
      </c>
      <c r="AC92" s="55">
        <f>'Final Sınavı'!AO259</f>
        <v>0</v>
      </c>
      <c r="AD92" s="55">
        <f>'Final Sınavı'!AP259</f>
        <v>0</v>
      </c>
      <c r="AE92" s="55">
        <f>'Final Sınavı'!AQ259</f>
        <v>0</v>
      </c>
      <c r="AF92" s="55">
        <f>'Final Sınavı'!AR259</f>
        <v>0</v>
      </c>
      <c r="AG92" s="55">
        <f>'Final Sınavı'!AS259</f>
        <v>0</v>
      </c>
      <c r="AH92" s="55">
        <f>'Final Sınavı'!AT259</f>
        <v>0</v>
      </c>
      <c r="AI92" s="55">
        <f>'Final Sınavı'!AU259</f>
        <v>0</v>
      </c>
      <c r="AK92" s="55">
        <f>'Bütünleme Sınavı'!AK259</f>
        <v>89</v>
      </c>
      <c r="AL92" s="55">
        <f>'Bütünleme Sınavı'!AL259</f>
        <v>0</v>
      </c>
      <c r="AM92" s="55">
        <f>'Bütünleme Sınavı'!AM259</f>
        <v>0</v>
      </c>
      <c r="AN92" s="55">
        <f>'Bütünleme Sınavı'!AN259</f>
        <v>0</v>
      </c>
      <c r="AO92" s="55">
        <f>'Bütünleme Sınavı'!AO259</f>
        <v>0</v>
      </c>
      <c r="AP92" s="55">
        <f>'Bütünleme Sınavı'!AP259</f>
        <v>0</v>
      </c>
      <c r="AQ92" s="55">
        <f>'Bütünleme Sınavı'!AQ259</f>
        <v>0</v>
      </c>
      <c r="AR92" s="55">
        <f>'Bütünleme Sınavı'!AR259</f>
        <v>0</v>
      </c>
      <c r="AS92" s="55">
        <f>'Bütünleme Sınavı'!AS259</f>
        <v>0</v>
      </c>
      <c r="AT92" s="55">
        <f>'Bütünleme Sınavı'!AT259</f>
        <v>0</v>
      </c>
      <c r="AU92" s="55">
        <f>'Bütünleme Sınavı'!AU259</f>
        <v>0</v>
      </c>
      <c r="AW92" s="55">
        <f t="shared" si="5"/>
        <v>89</v>
      </c>
      <c r="AX92" s="55">
        <f t="shared" ref="AX92:BG92" si="359">IF($AK92=0,Z92,AL92)</f>
        <v>0</v>
      </c>
      <c r="AY92" s="55">
        <f t="shared" si="359"/>
        <v>0</v>
      </c>
      <c r="AZ92" s="55">
        <f t="shared" si="359"/>
        <v>0</v>
      </c>
      <c r="BA92" s="55">
        <f t="shared" si="359"/>
        <v>0</v>
      </c>
      <c r="BB92" s="55">
        <f t="shared" si="359"/>
        <v>0</v>
      </c>
      <c r="BC92" s="55">
        <f t="shared" si="359"/>
        <v>0</v>
      </c>
      <c r="BD92" s="55">
        <f t="shared" si="359"/>
        <v>0</v>
      </c>
      <c r="BE92" s="55">
        <f t="shared" si="359"/>
        <v>0</v>
      </c>
      <c r="BF92" s="55">
        <f t="shared" si="359"/>
        <v>0</v>
      </c>
      <c r="BG92" s="55">
        <f t="shared" si="359"/>
        <v>0</v>
      </c>
      <c r="BI92" s="55">
        <f t="shared" si="7"/>
        <v>89</v>
      </c>
      <c r="BJ92" s="55">
        <f t="shared" ref="BJ92:BS92" si="360">O247+N92+AX92</f>
        <v>0</v>
      </c>
      <c r="BK92" s="55">
        <f t="shared" si="360"/>
        <v>0</v>
      </c>
      <c r="BL92" s="55">
        <f t="shared" si="360"/>
        <v>0</v>
      </c>
      <c r="BM92" s="55">
        <f t="shared" si="360"/>
        <v>0</v>
      </c>
      <c r="BN92" s="55">
        <f t="shared" si="360"/>
        <v>0</v>
      </c>
      <c r="BO92" s="55">
        <f t="shared" si="360"/>
        <v>0</v>
      </c>
      <c r="BP92" s="55">
        <f t="shared" si="360"/>
        <v>0</v>
      </c>
      <c r="BQ92" s="55">
        <f t="shared" si="360"/>
        <v>0</v>
      </c>
      <c r="BR92" s="55">
        <f t="shared" si="360"/>
        <v>0</v>
      </c>
      <c r="BS92" s="55">
        <f t="shared" si="360"/>
        <v>0</v>
      </c>
      <c r="CH92" s="55">
        <f t="shared" si="9"/>
        <v>89</v>
      </c>
      <c r="CI92" s="55">
        <f t="shared" ref="CI92:CR92" si="361">IF($AK92=0,IF($A247=0,IF(BW$4&gt;0,BJ92/BW$4,0),IF(BW$6&gt;0,BJ92/BW$6,0)),IF($A247=0,IF(BW$5&gt;0,BJ92/BW$5,0),IF(BW$7&gt;0,BJ92/BW$7,0)))</f>
        <v>0</v>
      </c>
      <c r="CJ92" s="55">
        <f t="shared" si="361"/>
        <v>0</v>
      </c>
      <c r="CK92" s="55">
        <f t="shared" si="361"/>
        <v>0</v>
      </c>
      <c r="CL92" s="55">
        <f t="shared" si="361"/>
        <v>0</v>
      </c>
      <c r="CM92" s="55">
        <f t="shared" si="361"/>
        <v>0</v>
      </c>
      <c r="CN92" s="55">
        <f t="shared" si="361"/>
        <v>0</v>
      </c>
      <c r="CO92" s="55">
        <f t="shared" si="361"/>
        <v>0</v>
      </c>
      <c r="CP92" s="55">
        <f t="shared" si="361"/>
        <v>0</v>
      </c>
      <c r="CQ92" s="55">
        <f t="shared" si="361"/>
        <v>0</v>
      </c>
      <c r="CR92" s="55">
        <f t="shared" si="361"/>
        <v>0</v>
      </c>
      <c r="DI92" s="55">
        <f t="shared" si="11"/>
        <v>89</v>
      </c>
      <c r="DJ92" s="79">
        <v>0.0</v>
      </c>
      <c r="DK92" s="55">
        <v>0.0</v>
      </c>
      <c r="DL92" s="55">
        <v>0.0</v>
      </c>
      <c r="DM92" s="55">
        <v>0.0</v>
      </c>
      <c r="DN92" s="55">
        <v>0.0</v>
      </c>
      <c r="DO92" s="55">
        <v>0.0</v>
      </c>
      <c r="DP92" s="55">
        <v>0.0</v>
      </c>
      <c r="DQ92" s="55">
        <v>0.0</v>
      </c>
      <c r="DR92" s="55">
        <v>0.0</v>
      </c>
      <c r="DS92" s="55">
        <v>0.0</v>
      </c>
      <c r="DT92" s="80">
        <v>0.0</v>
      </c>
      <c r="DW92" s="55">
        <f t="shared" si="12"/>
        <v>89</v>
      </c>
      <c r="DX92" s="79">
        <f t="shared" ref="DX92:EH92" si="362">IF(CV$14&gt;0,DJ92/CV$14,0)</f>
        <v>0</v>
      </c>
      <c r="DY92" s="55">
        <f t="shared" si="362"/>
        <v>0</v>
      </c>
      <c r="DZ92" s="55">
        <f t="shared" si="362"/>
        <v>0</v>
      </c>
      <c r="EA92" s="55">
        <f t="shared" si="362"/>
        <v>0</v>
      </c>
      <c r="EB92" s="55">
        <f t="shared" si="362"/>
        <v>0</v>
      </c>
      <c r="EC92" s="55">
        <f t="shared" si="362"/>
        <v>0</v>
      </c>
      <c r="ED92" s="55">
        <f t="shared" si="362"/>
        <v>0</v>
      </c>
      <c r="EE92" s="55">
        <f t="shared" si="362"/>
        <v>0</v>
      </c>
      <c r="EF92" s="55">
        <f t="shared" si="362"/>
        <v>0</v>
      </c>
      <c r="EG92" s="55">
        <f t="shared" si="362"/>
        <v>0</v>
      </c>
      <c r="EH92" s="80">
        <f t="shared" si="362"/>
        <v>0</v>
      </c>
    </row>
    <row r="93" ht="15.75" customHeight="1">
      <c r="A93" s="55">
        <f>'Vize Sınavı'!AL260</f>
        <v>90</v>
      </c>
      <c r="B93" s="55">
        <f>'Vize Sınavı'!AM260</f>
        <v>0</v>
      </c>
      <c r="C93" s="55">
        <f>'Vize Sınavı'!AN260</f>
        <v>0</v>
      </c>
      <c r="D93" s="55">
        <f>'Vize Sınavı'!AO260</f>
        <v>0</v>
      </c>
      <c r="E93" s="55">
        <f>'Vize Sınavı'!AP260</f>
        <v>0</v>
      </c>
      <c r="F93" s="55">
        <f>'Vize Sınavı'!AQ260</f>
        <v>0</v>
      </c>
      <c r="G93" s="55">
        <f>'Vize Sınavı'!AR260</f>
        <v>0</v>
      </c>
      <c r="H93" s="55">
        <f>'Vize Sınavı'!AS260</f>
        <v>0</v>
      </c>
      <c r="I93" s="55">
        <f>'Vize Sınavı'!AT260</f>
        <v>0</v>
      </c>
      <c r="J93" s="55">
        <f>'Vize Sınavı'!AU260</f>
        <v>0</v>
      </c>
      <c r="K93" s="55">
        <f>'Vize Sınavı'!AV260</f>
        <v>0</v>
      </c>
      <c r="M93" s="55">
        <f>'Ödev-Quiz-Deney'!AA260</f>
        <v>90</v>
      </c>
      <c r="N93" s="55">
        <f>'Ödev-Quiz-Deney'!AB260</f>
        <v>0</v>
      </c>
      <c r="O93" s="55">
        <f>'Ödev-Quiz-Deney'!AC260</f>
        <v>0</v>
      </c>
      <c r="P93" s="55">
        <f>'Ödev-Quiz-Deney'!AD260</f>
        <v>0</v>
      </c>
      <c r="Q93" s="55">
        <f>'Ödev-Quiz-Deney'!AE260</f>
        <v>0</v>
      </c>
      <c r="R93" s="55">
        <f>'Ödev-Quiz-Deney'!AF260</f>
        <v>0</v>
      </c>
      <c r="S93" s="55">
        <f>'Ödev-Quiz-Deney'!AG260</f>
        <v>0</v>
      </c>
      <c r="T93" s="55">
        <f>'Ödev-Quiz-Deney'!AH260</f>
        <v>0</v>
      </c>
      <c r="U93" s="55">
        <f>'Ödev-Quiz-Deney'!AI260</f>
        <v>0</v>
      </c>
      <c r="V93" s="55">
        <f>'Ödev-Quiz-Deney'!AJ260</f>
        <v>0</v>
      </c>
      <c r="W93" s="55">
        <f>'Ödev-Quiz-Deney'!AK260</f>
        <v>0</v>
      </c>
      <c r="Y93" s="55">
        <f>'Final Sınavı'!AK260</f>
        <v>90</v>
      </c>
      <c r="Z93" s="55">
        <f>'Final Sınavı'!AL260</f>
        <v>0</v>
      </c>
      <c r="AA93" s="55">
        <f>'Final Sınavı'!AM260</f>
        <v>0</v>
      </c>
      <c r="AB93" s="55">
        <f>'Final Sınavı'!AN260</f>
        <v>0</v>
      </c>
      <c r="AC93" s="55">
        <f>'Final Sınavı'!AO260</f>
        <v>0</v>
      </c>
      <c r="AD93" s="55">
        <f>'Final Sınavı'!AP260</f>
        <v>0</v>
      </c>
      <c r="AE93" s="55">
        <f>'Final Sınavı'!AQ260</f>
        <v>0</v>
      </c>
      <c r="AF93" s="55">
        <f>'Final Sınavı'!AR260</f>
        <v>0</v>
      </c>
      <c r="AG93" s="55">
        <f>'Final Sınavı'!AS260</f>
        <v>0</v>
      </c>
      <c r="AH93" s="55">
        <f>'Final Sınavı'!AT260</f>
        <v>0</v>
      </c>
      <c r="AI93" s="55">
        <f>'Final Sınavı'!AU260</f>
        <v>0</v>
      </c>
      <c r="AK93" s="55">
        <f>'Bütünleme Sınavı'!AK260</f>
        <v>90</v>
      </c>
      <c r="AL93" s="55">
        <f>'Bütünleme Sınavı'!AL260</f>
        <v>0</v>
      </c>
      <c r="AM93" s="55">
        <f>'Bütünleme Sınavı'!AM260</f>
        <v>0</v>
      </c>
      <c r="AN93" s="55">
        <f>'Bütünleme Sınavı'!AN260</f>
        <v>0</v>
      </c>
      <c r="AO93" s="55">
        <f>'Bütünleme Sınavı'!AO260</f>
        <v>0</v>
      </c>
      <c r="AP93" s="55">
        <f>'Bütünleme Sınavı'!AP260</f>
        <v>0</v>
      </c>
      <c r="AQ93" s="55">
        <f>'Bütünleme Sınavı'!AQ260</f>
        <v>0</v>
      </c>
      <c r="AR93" s="55">
        <f>'Bütünleme Sınavı'!AR260</f>
        <v>0</v>
      </c>
      <c r="AS93" s="55">
        <f>'Bütünleme Sınavı'!AS260</f>
        <v>0</v>
      </c>
      <c r="AT93" s="55">
        <f>'Bütünleme Sınavı'!AT260</f>
        <v>0</v>
      </c>
      <c r="AU93" s="55">
        <f>'Bütünleme Sınavı'!AU260</f>
        <v>0</v>
      </c>
      <c r="AW93" s="55">
        <f t="shared" si="5"/>
        <v>90</v>
      </c>
      <c r="AX93" s="55">
        <f t="shared" ref="AX93:BG93" si="363">IF($AK93=0,Z93,AL93)</f>
        <v>0</v>
      </c>
      <c r="AY93" s="55">
        <f t="shared" si="363"/>
        <v>0</v>
      </c>
      <c r="AZ93" s="55">
        <f t="shared" si="363"/>
        <v>0</v>
      </c>
      <c r="BA93" s="55">
        <f t="shared" si="363"/>
        <v>0</v>
      </c>
      <c r="BB93" s="55">
        <f t="shared" si="363"/>
        <v>0</v>
      </c>
      <c r="BC93" s="55">
        <f t="shared" si="363"/>
        <v>0</v>
      </c>
      <c r="BD93" s="55">
        <f t="shared" si="363"/>
        <v>0</v>
      </c>
      <c r="BE93" s="55">
        <f t="shared" si="363"/>
        <v>0</v>
      </c>
      <c r="BF93" s="55">
        <f t="shared" si="363"/>
        <v>0</v>
      </c>
      <c r="BG93" s="55">
        <f t="shared" si="363"/>
        <v>0</v>
      </c>
      <c r="BI93" s="55">
        <f t="shared" si="7"/>
        <v>90</v>
      </c>
      <c r="BJ93" s="55">
        <f t="shared" ref="BJ93:BS93" si="364">O248+N93+AX93</f>
        <v>0</v>
      </c>
      <c r="BK93" s="55">
        <f t="shared" si="364"/>
        <v>0</v>
      </c>
      <c r="BL93" s="55">
        <f t="shared" si="364"/>
        <v>0</v>
      </c>
      <c r="BM93" s="55">
        <f t="shared" si="364"/>
        <v>0</v>
      </c>
      <c r="BN93" s="55">
        <f t="shared" si="364"/>
        <v>0</v>
      </c>
      <c r="BO93" s="55">
        <f t="shared" si="364"/>
        <v>0</v>
      </c>
      <c r="BP93" s="55">
        <f t="shared" si="364"/>
        <v>0</v>
      </c>
      <c r="BQ93" s="55">
        <f t="shared" si="364"/>
        <v>0</v>
      </c>
      <c r="BR93" s="55">
        <f t="shared" si="364"/>
        <v>0</v>
      </c>
      <c r="BS93" s="55">
        <f t="shared" si="364"/>
        <v>0</v>
      </c>
      <c r="CH93" s="55">
        <f t="shared" si="9"/>
        <v>90</v>
      </c>
      <c r="CI93" s="55">
        <f t="shared" ref="CI93:CR93" si="365">IF($AK93=0,IF($A248=0,IF(BW$4&gt;0,BJ93/BW$4,0),IF(BW$6&gt;0,BJ93/BW$6,0)),IF($A248=0,IF(BW$5&gt;0,BJ93/BW$5,0),IF(BW$7&gt;0,BJ93/BW$7,0)))</f>
        <v>0</v>
      </c>
      <c r="CJ93" s="55">
        <f t="shared" si="365"/>
        <v>0</v>
      </c>
      <c r="CK93" s="55">
        <f t="shared" si="365"/>
        <v>0</v>
      </c>
      <c r="CL93" s="55">
        <f t="shared" si="365"/>
        <v>0</v>
      </c>
      <c r="CM93" s="55">
        <f t="shared" si="365"/>
        <v>0</v>
      </c>
      <c r="CN93" s="55">
        <f t="shared" si="365"/>
        <v>0</v>
      </c>
      <c r="CO93" s="55">
        <f t="shared" si="365"/>
        <v>0</v>
      </c>
      <c r="CP93" s="55">
        <f t="shared" si="365"/>
        <v>0</v>
      </c>
      <c r="CQ93" s="55">
        <f t="shared" si="365"/>
        <v>0</v>
      </c>
      <c r="CR93" s="55">
        <f t="shared" si="365"/>
        <v>0</v>
      </c>
      <c r="DI93" s="55">
        <f t="shared" si="11"/>
        <v>90</v>
      </c>
      <c r="DJ93" s="79">
        <v>0.0</v>
      </c>
      <c r="DK93" s="55">
        <v>0.0</v>
      </c>
      <c r="DL93" s="55">
        <v>0.0</v>
      </c>
      <c r="DM93" s="55">
        <v>0.0</v>
      </c>
      <c r="DN93" s="55">
        <v>0.0</v>
      </c>
      <c r="DO93" s="55">
        <v>0.0</v>
      </c>
      <c r="DP93" s="55">
        <v>0.0</v>
      </c>
      <c r="DQ93" s="55">
        <v>0.0</v>
      </c>
      <c r="DR93" s="55">
        <v>0.0</v>
      </c>
      <c r="DS93" s="55">
        <v>0.0</v>
      </c>
      <c r="DT93" s="80">
        <v>0.0</v>
      </c>
      <c r="DW93" s="55">
        <f t="shared" si="12"/>
        <v>90</v>
      </c>
      <c r="DX93" s="79">
        <f t="shared" ref="DX93:EH93" si="366">IF(CV$14&gt;0,DJ93/CV$14,0)</f>
        <v>0</v>
      </c>
      <c r="DY93" s="55">
        <f t="shared" si="366"/>
        <v>0</v>
      </c>
      <c r="DZ93" s="55">
        <f t="shared" si="366"/>
        <v>0</v>
      </c>
      <c r="EA93" s="55">
        <f t="shared" si="366"/>
        <v>0</v>
      </c>
      <c r="EB93" s="55">
        <f t="shared" si="366"/>
        <v>0</v>
      </c>
      <c r="EC93" s="55">
        <f t="shared" si="366"/>
        <v>0</v>
      </c>
      <c r="ED93" s="55">
        <f t="shared" si="366"/>
        <v>0</v>
      </c>
      <c r="EE93" s="55">
        <f t="shared" si="366"/>
        <v>0</v>
      </c>
      <c r="EF93" s="55">
        <f t="shared" si="366"/>
        <v>0</v>
      </c>
      <c r="EG93" s="55">
        <f t="shared" si="366"/>
        <v>0</v>
      </c>
      <c r="EH93" s="80">
        <f t="shared" si="366"/>
        <v>0</v>
      </c>
    </row>
    <row r="94" ht="15.75" customHeight="1">
      <c r="A94" s="55">
        <f>'Vize Sınavı'!AL261</f>
        <v>91</v>
      </c>
      <c r="B94" s="55">
        <f>'Vize Sınavı'!AM261</f>
        <v>0</v>
      </c>
      <c r="C94" s="55">
        <f>'Vize Sınavı'!AN261</f>
        <v>0</v>
      </c>
      <c r="D94" s="55">
        <f>'Vize Sınavı'!AO261</f>
        <v>0</v>
      </c>
      <c r="E94" s="55">
        <f>'Vize Sınavı'!AP261</f>
        <v>0</v>
      </c>
      <c r="F94" s="55">
        <f>'Vize Sınavı'!AQ261</f>
        <v>0</v>
      </c>
      <c r="G94" s="55">
        <f>'Vize Sınavı'!AR261</f>
        <v>0</v>
      </c>
      <c r="H94" s="55">
        <f>'Vize Sınavı'!AS261</f>
        <v>0</v>
      </c>
      <c r="I94" s="55">
        <f>'Vize Sınavı'!AT261</f>
        <v>0</v>
      </c>
      <c r="J94" s="55">
        <f>'Vize Sınavı'!AU261</f>
        <v>0</v>
      </c>
      <c r="K94" s="55">
        <f>'Vize Sınavı'!AV261</f>
        <v>0</v>
      </c>
      <c r="M94" s="55">
        <f>'Ödev-Quiz-Deney'!AA261</f>
        <v>91</v>
      </c>
      <c r="N94" s="55">
        <f>'Ödev-Quiz-Deney'!AB261</f>
        <v>0</v>
      </c>
      <c r="O94" s="55">
        <f>'Ödev-Quiz-Deney'!AC261</f>
        <v>0</v>
      </c>
      <c r="P94" s="55">
        <f>'Ödev-Quiz-Deney'!AD261</f>
        <v>0</v>
      </c>
      <c r="Q94" s="55">
        <f>'Ödev-Quiz-Deney'!AE261</f>
        <v>0</v>
      </c>
      <c r="R94" s="55">
        <f>'Ödev-Quiz-Deney'!AF261</f>
        <v>0</v>
      </c>
      <c r="S94" s="55">
        <f>'Ödev-Quiz-Deney'!AG261</f>
        <v>0</v>
      </c>
      <c r="T94" s="55">
        <f>'Ödev-Quiz-Deney'!AH261</f>
        <v>0</v>
      </c>
      <c r="U94" s="55">
        <f>'Ödev-Quiz-Deney'!AI261</f>
        <v>0</v>
      </c>
      <c r="V94" s="55">
        <f>'Ödev-Quiz-Deney'!AJ261</f>
        <v>0</v>
      </c>
      <c r="W94" s="55">
        <f>'Ödev-Quiz-Deney'!AK261</f>
        <v>0</v>
      </c>
      <c r="Y94" s="55">
        <f>'Final Sınavı'!AK261</f>
        <v>91</v>
      </c>
      <c r="Z94" s="55">
        <f>'Final Sınavı'!AL261</f>
        <v>0</v>
      </c>
      <c r="AA94" s="55">
        <f>'Final Sınavı'!AM261</f>
        <v>0</v>
      </c>
      <c r="AB94" s="55">
        <f>'Final Sınavı'!AN261</f>
        <v>0</v>
      </c>
      <c r="AC94" s="55">
        <f>'Final Sınavı'!AO261</f>
        <v>0</v>
      </c>
      <c r="AD94" s="55">
        <f>'Final Sınavı'!AP261</f>
        <v>0</v>
      </c>
      <c r="AE94" s="55">
        <f>'Final Sınavı'!AQ261</f>
        <v>0</v>
      </c>
      <c r="AF94" s="55">
        <f>'Final Sınavı'!AR261</f>
        <v>0</v>
      </c>
      <c r="AG94" s="55">
        <f>'Final Sınavı'!AS261</f>
        <v>0</v>
      </c>
      <c r="AH94" s="55">
        <f>'Final Sınavı'!AT261</f>
        <v>0</v>
      </c>
      <c r="AI94" s="55">
        <f>'Final Sınavı'!AU261</f>
        <v>0</v>
      </c>
      <c r="AK94" s="55">
        <f>'Bütünleme Sınavı'!AK261</f>
        <v>91</v>
      </c>
      <c r="AL94" s="55">
        <f>'Bütünleme Sınavı'!AL261</f>
        <v>0</v>
      </c>
      <c r="AM94" s="55">
        <f>'Bütünleme Sınavı'!AM261</f>
        <v>0</v>
      </c>
      <c r="AN94" s="55">
        <f>'Bütünleme Sınavı'!AN261</f>
        <v>0</v>
      </c>
      <c r="AO94" s="55">
        <f>'Bütünleme Sınavı'!AO261</f>
        <v>0</v>
      </c>
      <c r="AP94" s="55">
        <f>'Bütünleme Sınavı'!AP261</f>
        <v>0</v>
      </c>
      <c r="AQ94" s="55">
        <f>'Bütünleme Sınavı'!AQ261</f>
        <v>0</v>
      </c>
      <c r="AR94" s="55">
        <f>'Bütünleme Sınavı'!AR261</f>
        <v>0</v>
      </c>
      <c r="AS94" s="55">
        <f>'Bütünleme Sınavı'!AS261</f>
        <v>0</v>
      </c>
      <c r="AT94" s="55">
        <f>'Bütünleme Sınavı'!AT261</f>
        <v>0</v>
      </c>
      <c r="AU94" s="55">
        <f>'Bütünleme Sınavı'!AU261</f>
        <v>0</v>
      </c>
      <c r="AW94" s="55">
        <f t="shared" si="5"/>
        <v>91</v>
      </c>
      <c r="AX94" s="55">
        <f t="shared" ref="AX94:BG94" si="367">IF($AK94=0,Z94,AL94)</f>
        <v>0</v>
      </c>
      <c r="AY94" s="55">
        <f t="shared" si="367"/>
        <v>0</v>
      </c>
      <c r="AZ94" s="55">
        <f t="shared" si="367"/>
        <v>0</v>
      </c>
      <c r="BA94" s="55">
        <f t="shared" si="367"/>
        <v>0</v>
      </c>
      <c r="BB94" s="55">
        <f t="shared" si="367"/>
        <v>0</v>
      </c>
      <c r="BC94" s="55">
        <f t="shared" si="367"/>
        <v>0</v>
      </c>
      <c r="BD94" s="55">
        <f t="shared" si="367"/>
        <v>0</v>
      </c>
      <c r="BE94" s="55">
        <f t="shared" si="367"/>
        <v>0</v>
      </c>
      <c r="BF94" s="55">
        <f t="shared" si="367"/>
        <v>0</v>
      </c>
      <c r="BG94" s="55">
        <f t="shared" si="367"/>
        <v>0</v>
      </c>
      <c r="BI94" s="55">
        <f t="shared" si="7"/>
        <v>91</v>
      </c>
      <c r="BJ94" s="55">
        <f t="shared" ref="BJ94:BS94" si="368">O249+N94+AX94</f>
        <v>0</v>
      </c>
      <c r="BK94" s="55">
        <f t="shared" si="368"/>
        <v>0</v>
      </c>
      <c r="BL94" s="55">
        <f t="shared" si="368"/>
        <v>0</v>
      </c>
      <c r="BM94" s="55">
        <f t="shared" si="368"/>
        <v>0</v>
      </c>
      <c r="BN94" s="55">
        <f t="shared" si="368"/>
        <v>0</v>
      </c>
      <c r="BO94" s="55">
        <f t="shared" si="368"/>
        <v>0</v>
      </c>
      <c r="BP94" s="55">
        <f t="shared" si="368"/>
        <v>0</v>
      </c>
      <c r="BQ94" s="55">
        <f t="shared" si="368"/>
        <v>0</v>
      </c>
      <c r="BR94" s="55">
        <f t="shared" si="368"/>
        <v>0</v>
      </c>
      <c r="BS94" s="55">
        <f t="shared" si="368"/>
        <v>0</v>
      </c>
      <c r="CH94" s="55">
        <f t="shared" si="9"/>
        <v>91</v>
      </c>
      <c r="CI94" s="55">
        <f t="shared" ref="CI94:CR94" si="369">IF($AK94=0,IF($A249=0,IF(BW$4&gt;0,BJ94/BW$4,0),IF(BW$6&gt;0,BJ94/BW$6,0)),IF($A249=0,IF(BW$5&gt;0,BJ94/BW$5,0),IF(BW$7&gt;0,BJ94/BW$7,0)))</f>
        <v>0</v>
      </c>
      <c r="CJ94" s="55">
        <f t="shared" si="369"/>
        <v>0</v>
      </c>
      <c r="CK94" s="55">
        <f t="shared" si="369"/>
        <v>0</v>
      </c>
      <c r="CL94" s="55">
        <f t="shared" si="369"/>
        <v>0</v>
      </c>
      <c r="CM94" s="55">
        <f t="shared" si="369"/>
        <v>0</v>
      </c>
      <c r="CN94" s="55">
        <f t="shared" si="369"/>
        <v>0</v>
      </c>
      <c r="CO94" s="55">
        <f t="shared" si="369"/>
        <v>0</v>
      </c>
      <c r="CP94" s="55">
        <f t="shared" si="369"/>
        <v>0</v>
      </c>
      <c r="CQ94" s="55">
        <f t="shared" si="369"/>
        <v>0</v>
      </c>
      <c r="CR94" s="55">
        <f t="shared" si="369"/>
        <v>0</v>
      </c>
      <c r="DI94" s="55">
        <f t="shared" si="11"/>
        <v>91</v>
      </c>
      <c r="DJ94" s="79">
        <v>0.0</v>
      </c>
      <c r="DK94" s="55">
        <v>0.0</v>
      </c>
      <c r="DL94" s="55">
        <v>0.0</v>
      </c>
      <c r="DM94" s="55">
        <v>0.0</v>
      </c>
      <c r="DN94" s="55">
        <v>0.0</v>
      </c>
      <c r="DO94" s="55">
        <v>0.0</v>
      </c>
      <c r="DP94" s="55">
        <v>0.0</v>
      </c>
      <c r="DQ94" s="55">
        <v>0.0</v>
      </c>
      <c r="DR94" s="55">
        <v>0.0</v>
      </c>
      <c r="DS94" s="55">
        <v>0.0</v>
      </c>
      <c r="DT94" s="80">
        <v>0.0</v>
      </c>
      <c r="DW94" s="55">
        <f t="shared" si="12"/>
        <v>91</v>
      </c>
      <c r="DX94" s="79">
        <f t="shared" ref="DX94:EH94" si="370">IF(CV$14&gt;0,DJ94/CV$14,0)</f>
        <v>0</v>
      </c>
      <c r="DY94" s="55">
        <f t="shared" si="370"/>
        <v>0</v>
      </c>
      <c r="DZ94" s="55">
        <f t="shared" si="370"/>
        <v>0</v>
      </c>
      <c r="EA94" s="55">
        <f t="shared" si="370"/>
        <v>0</v>
      </c>
      <c r="EB94" s="55">
        <f t="shared" si="370"/>
        <v>0</v>
      </c>
      <c r="EC94" s="55">
        <f t="shared" si="370"/>
        <v>0</v>
      </c>
      <c r="ED94" s="55">
        <f t="shared" si="370"/>
        <v>0</v>
      </c>
      <c r="EE94" s="55">
        <f t="shared" si="370"/>
        <v>0</v>
      </c>
      <c r="EF94" s="55">
        <f t="shared" si="370"/>
        <v>0</v>
      </c>
      <c r="EG94" s="55">
        <f t="shared" si="370"/>
        <v>0</v>
      </c>
      <c r="EH94" s="80">
        <f t="shared" si="370"/>
        <v>0</v>
      </c>
    </row>
    <row r="95" ht="15.75" customHeight="1">
      <c r="A95" s="55">
        <f>'Vize Sınavı'!AL262</f>
        <v>92</v>
      </c>
      <c r="B95" s="55">
        <f>'Vize Sınavı'!AM262</f>
        <v>0</v>
      </c>
      <c r="C95" s="55">
        <f>'Vize Sınavı'!AN262</f>
        <v>0</v>
      </c>
      <c r="D95" s="55">
        <f>'Vize Sınavı'!AO262</f>
        <v>0</v>
      </c>
      <c r="E95" s="55">
        <f>'Vize Sınavı'!AP262</f>
        <v>0</v>
      </c>
      <c r="F95" s="55">
        <f>'Vize Sınavı'!AQ262</f>
        <v>0</v>
      </c>
      <c r="G95" s="55">
        <f>'Vize Sınavı'!AR262</f>
        <v>0</v>
      </c>
      <c r="H95" s="55">
        <f>'Vize Sınavı'!AS262</f>
        <v>0</v>
      </c>
      <c r="I95" s="55">
        <f>'Vize Sınavı'!AT262</f>
        <v>0</v>
      </c>
      <c r="J95" s="55">
        <f>'Vize Sınavı'!AU262</f>
        <v>0</v>
      </c>
      <c r="K95" s="55">
        <f>'Vize Sınavı'!AV262</f>
        <v>0</v>
      </c>
      <c r="M95" s="55">
        <f>'Ödev-Quiz-Deney'!AA262</f>
        <v>92</v>
      </c>
      <c r="N95" s="55">
        <f>'Ödev-Quiz-Deney'!AB262</f>
        <v>0</v>
      </c>
      <c r="O95" s="55">
        <f>'Ödev-Quiz-Deney'!AC262</f>
        <v>0</v>
      </c>
      <c r="P95" s="55">
        <f>'Ödev-Quiz-Deney'!AD262</f>
        <v>0</v>
      </c>
      <c r="Q95" s="55">
        <f>'Ödev-Quiz-Deney'!AE262</f>
        <v>0</v>
      </c>
      <c r="R95" s="55">
        <f>'Ödev-Quiz-Deney'!AF262</f>
        <v>0</v>
      </c>
      <c r="S95" s="55">
        <f>'Ödev-Quiz-Deney'!AG262</f>
        <v>0</v>
      </c>
      <c r="T95" s="55">
        <f>'Ödev-Quiz-Deney'!AH262</f>
        <v>0</v>
      </c>
      <c r="U95" s="55">
        <f>'Ödev-Quiz-Deney'!AI262</f>
        <v>0</v>
      </c>
      <c r="V95" s="55">
        <f>'Ödev-Quiz-Deney'!AJ262</f>
        <v>0</v>
      </c>
      <c r="W95" s="55">
        <f>'Ödev-Quiz-Deney'!AK262</f>
        <v>0</v>
      </c>
      <c r="Y95" s="55">
        <f>'Final Sınavı'!AK262</f>
        <v>92</v>
      </c>
      <c r="Z95" s="55">
        <f>'Final Sınavı'!AL262</f>
        <v>0</v>
      </c>
      <c r="AA95" s="55">
        <f>'Final Sınavı'!AM262</f>
        <v>0</v>
      </c>
      <c r="AB95" s="55">
        <f>'Final Sınavı'!AN262</f>
        <v>0</v>
      </c>
      <c r="AC95" s="55">
        <f>'Final Sınavı'!AO262</f>
        <v>0</v>
      </c>
      <c r="AD95" s="55">
        <f>'Final Sınavı'!AP262</f>
        <v>0</v>
      </c>
      <c r="AE95" s="55">
        <f>'Final Sınavı'!AQ262</f>
        <v>0</v>
      </c>
      <c r="AF95" s="55">
        <f>'Final Sınavı'!AR262</f>
        <v>0</v>
      </c>
      <c r="AG95" s="55">
        <f>'Final Sınavı'!AS262</f>
        <v>0</v>
      </c>
      <c r="AH95" s="55">
        <f>'Final Sınavı'!AT262</f>
        <v>0</v>
      </c>
      <c r="AI95" s="55">
        <f>'Final Sınavı'!AU262</f>
        <v>0</v>
      </c>
      <c r="AK95" s="55">
        <f>'Bütünleme Sınavı'!AK262</f>
        <v>92</v>
      </c>
      <c r="AL95" s="55">
        <f>'Bütünleme Sınavı'!AL262</f>
        <v>0</v>
      </c>
      <c r="AM95" s="55">
        <f>'Bütünleme Sınavı'!AM262</f>
        <v>0</v>
      </c>
      <c r="AN95" s="55">
        <f>'Bütünleme Sınavı'!AN262</f>
        <v>0</v>
      </c>
      <c r="AO95" s="55">
        <f>'Bütünleme Sınavı'!AO262</f>
        <v>0</v>
      </c>
      <c r="AP95" s="55">
        <f>'Bütünleme Sınavı'!AP262</f>
        <v>0</v>
      </c>
      <c r="AQ95" s="55">
        <f>'Bütünleme Sınavı'!AQ262</f>
        <v>0</v>
      </c>
      <c r="AR95" s="55">
        <f>'Bütünleme Sınavı'!AR262</f>
        <v>0</v>
      </c>
      <c r="AS95" s="55">
        <f>'Bütünleme Sınavı'!AS262</f>
        <v>0</v>
      </c>
      <c r="AT95" s="55">
        <f>'Bütünleme Sınavı'!AT262</f>
        <v>0</v>
      </c>
      <c r="AU95" s="55">
        <f>'Bütünleme Sınavı'!AU262</f>
        <v>0</v>
      </c>
      <c r="AW95" s="55">
        <f t="shared" si="5"/>
        <v>92</v>
      </c>
      <c r="AX95" s="55">
        <f t="shared" ref="AX95:BG95" si="371">IF($AK95=0,Z95,AL95)</f>
        <v>0</v>
      </c>
      <c r="AY95" s="55">
        <f t="shared" si="371"/>
        <v>0</v>
      </c>
      <c r="AZ95" s="55">
        <f t="shared" si="371"/>
        <v>0</v>
      </c>
      <c r="BA95" s="55">
        <f t="shared" si="371"/>
        <v>0</v>
      </c>
      <c r="BB95" s="55">
        <f t="shared" si="371"/>
        <v>0</v>
      </c>
      <c r="BC95" s="55">
        <f t="shared" si="371"/>
        <v>0</v>
      </c>
      <c r="BD95" s="55">
        <f t="shared" si="371"/>
        <v>0</v>
      </c>
      <c r="BE95" s="55">
        <f t="shared" si="371"/>
        <v>0</v>
      </c>
      <c r="BF95" s="55">
        <f t="shared" si="371"/>
        <v>0</v>
      </c>
      <c r="BG95" s="55">
        <f t="shared" si="371"/>
        <v>0</v>
      </c>
      <c r="BI95" s="55">
        <f t="shared" si="7"/>
        <v>92</v>
      </c>
      <c r="BJ95" s="55">
        <f t="shared" ref="BJ95:BS95" si="372">O250+N95+AX95</f>
        <v>0</v>
      </c>
      <c r="BK95" s="55">
        <f t="shared" si="372"/>
        <v>0</v>
      </c>
      <c r="BL95" s="55">
        <f t="shared" si="372"/>
        <v>0</v>
      </c>
      <c r="BM95" s="55">
        <f t="shared" si="372"/>
        <v>0</v>
      </c>
      <c r="BN95" s="55">
        <f t="shared" si="372"/>
        <v>0</v>
      </c>
      <c r="BO95" s="55">
        <f t="shared" si="372"/>
        <v>0</v>
      </c>
      <c r="BP95" s="55">
        <f t="shared" si="372"/>
        <v>0</v>
      </c>
      <c r="BQ95" s="55">
        <f t="shared" si="372"/>
        <v>0</v>
      </c>
      <c r="BR95" s="55">
        <f t="shared" si="372"/>
        <v>0</v>
      </c>
      <c r="BS95" s="55">
        <f t="shared" si="372"/>
        <v>0</v>
      </c>
      <c r="CH95" s="55">
        <f t="shared" si="9"/>
        <v>92</v>
      </c>
      <c r="CI95" s="55">
        <f t="shared" ref="CI95:CR95" si="373">IF($AK95=0,IF($A250=0,IF(BW$4&gt;0,BJ95/BW$4,0),IF(BW$6&gt;0,BJ95/BW$6,0)),IF($A250=0,IF(BW$5&gt;0,BJ95/BW$5,0),IF(BW$7&gt;0,BJ95/BW$7,0)))</f>
        <v>0</v>
      </c>
      <c r="CJ95" s="55">
        <f t="shared" si="373"/>
        <v>0</v>
      </c>
      <c r="CK95" s="55">
        <f t="shared" si="373"/>
        <v>0</v>
      </c>
      <c r="CL95" s="55">
        <f t="shared" si="373"/>
        <v>0</v>
      </c>
      <c r="CM95" s="55">
        <f t="shared" si="373"/>
        <v>0</v>
      </c>
      <c r="CN95" s="55">
        <f t="shared" si="373"/>
        <v>0</v>
      </c>
      <c r="CO95" s="55">
        <f t="shared" si="373"/>
        <v>0</v>
      </c>
      <c r="CP95" s="55">
        <f t="shared" si="373"/>
        <v>0</v>
      </c>
      <c r="CQ95" s="55">
        <f t="shared" si="373"/>
        <v>0</v>
      </c>
      <c r="CR95" s="55">
        <f t="shared" si="373"/>
        <v>0</v>
      </c>
      <c r="DI95" s="55">
        <f t="shared" si="11"/>
        <v>92</v>
      </c>
      <c r="DJ95" s="79">
        <v>0.0</v>
      </c>
      <c r="DK95" s="55">
        <v>0.0</v>
      </c>
      <c r="DL95" s="55">
        <v>0.0</v>
      </c>
      <c r="DM95" s="55">
        <v>0.0</v>
      </c>
      <c r="DN95" s="55">
        <v>0.0</v>
      </c>
      <c r="DO95" s="55">
        <v>0.0</v>
      </c>
      <c r="DP95" s="55">
        <v>0.0</v>
      </c>
      <c r="DQ95" s="55">
        <v>0.0</v>
      </c>
      <c r="DR95" s="55">
        <v>0.0</v>
      </c>
      <c r="DS95" s="55">
        <v>0.0</v>
      </c>
      <c r="DT95" s="80">
        <v>0.0</v>
      </c>
      <c r="DW95" s="55">
        <f t="shared" si="12"/>
        <v>92</v>
      </c>
      <c r="DX95" s="79">
        <f t="shared" ref="DX95:EH95" si="374">IF(CV$14&gt;0,DJ95/CV$14,0)</f>
        <v>0</v>
      </c>
      <c r="DY95" s="55">
        <f t="shared" si="374"/>
        <v>0</v>
      </c>
      <c r="DZ95" s="55">
        <f t="shared" si="374"/>
        <v>0</v>
      </c>
      <c r="EA95" s="55">
        <f t="shared" si="374"/>
        <v>0</v>
      </c>
      <c r="EB95" s="55">
        <f t="shared" si="374"/>
        <v>0</v>
      </c>
      <c r="EC95" s="55">
        <f t="shared" si="374"/>
        <v>0</v>
      </c>
      <c r="ED95" s="55">
        <f t="shared" si="374"/>
        <v>0</v>
      </c>
      <c r="EE95" s="55">
        <f t="shared" si="374"/>
        <v>0</v>
      </c>
      <c r="EF95" s="55">
        <f t="shared" si="374"/>
        <v>0</v>
      </c>
      <c r="EG95" s="55">
        <f t="shared" si="374"/>
        <v>0</v>
      </c>
      <c r="EH95" s="80">
        <f t="shared" si="374"/>
        <v>0</v>
      </c>
    </row>
    <row r="96" ht="15.75" customHeight="1">
      <c r="A96" s="55">
        <f>'Vize Sınavı'!AL263</f>
        <v>93</v>
      </c>
      <c r="B96" s="55">
        <f>'Vize Sınavı'!AM263</f>
        <v>0</v>
      </c>
      <c r="C96" s="55">
        <f>'Vize Sınavı'!AN263</f>
        <v>0</v>
      </c>
      <c r="D96" s="55">
        <f>'Vize Sınavı'!AO263</f>
        <v>0</v>
      </c>
      <c r="E96" s="55">
        <f>'Vize Sınavı'!AP263</f>
        <v>0</v>
      </c>
      <c r="F96" s="55">
        <f>'Vize Sınavı'!AQ263</f>
        <v>0</v>
      </c>
      <c r="G96" s="55">
        <f>'Vize Sınavı'!AR263</f>
        <v>0</v>
      </c>
      <c r="H96" s="55">
        <f>'Vize Sınavı'!AS263</f>
        <v>0</v>
      </c>
      <c r="I96" s="55">
        <f>'Vize Sınavı'!AT263</f>
        <v>0</v>
      </c>
      <c r="J96" s="55">
        <f>'Vize Sınavı'!AU263</f>
        <v>0</v>
      </c>
      <c r="K96" s="55">
        <f>'Vize Sınavı'!AV263</f>
        <v>0</v>
      </c>
      <c r="M96" s="55">
        <f>'Ödev-Quiz-Deney'!AA263</f>
        <v>93</v>
      </c>
      <c r="N96" s="55">
        <f>'Ödev-Quiz-Deney'!AB263</f>
        <v>0</v>
      </c>
      <c r="O96" s="55">
        <f>'Ödev-Quiz-Deney'!AC263</f>
        <v>0</v>
      </c>
      <c r="P96" s="55">
        <f>'Ödev-Quiz-Deney'!AD263</f>
        <v>0</v>
      </c>
      <c r="Q96" s="55">
        <f>'Ödev-Quiz-Deney'!AE263</f>
        <v>0</v>
      </c>
      <c r="R96" s="55">
        <f>'Ödev-Quiz-Deney'!AF263</f>
        <v>0</v>
      </c>
      <c r="S96" s="55">
        <f>'Ödev-Quiz-Deney'!AG263</f>
        <v>0</v>
      </c>
      <c r="T96" s="55">
        <f>'Ödev-Quiz-Deney'!AH263</f>
        <v>0</v>
      </c>
      <c r="U96" s="55">
        <f>'Ödev-Quiz-Deney'!AI263</f>
        <v>0</v>
      </c>
      <c r="V96" s="55">
        <f>'Ödev-Quiz-Deney'!AJ263</f>
        <v>0</v>
      </c>
      <c r="W96" s="55">
        <f>'Ödev-Quiz-Deney'!AK263</f>
        <v>0</v>
      </c>
      <c r="Y96" s="55">
        <f>'Final Sınavı'!AK263</f>
        <v>93</v>
      </c>
      <c r="Z96" s="55">
        <f>'Final Sınavı'!AL263</f>
        <v>0</v>
      </c>
      <c r="AA96" s="55">
        <f>'Final Sınavı'!AM263</f>
        <v>0</v>
      </c>
      <c r="AB96" s="55">
        <f>'Final Sınavı'!AN263</f>
        <v>0</v>
      </c>
      <c r="AC96" s="55">
        <f>'Final Sınavı'!AO263</f>
        <v>0</v>
      </c>
      <c r="AD96" s="55">
        <f>'Final Sınavı'!AP263</f>
        <v>0</v>
      </c>
      <c r="AE96" s="55">
        <f>'Final Sınavı'!AQ263</f>
        <v>0</v>
      </c>
      <c r="AF96" s="55">
        <f>'Final Sınavı'!AR263</f>
        <v>0</v>
      </c>
      <c r="AG96" s="55">
        <f>'Final Sınavı'!AS263</f>
        <v>0</v>
      </c>
      <c r="AH96" s="55">
        <f>'Final Sınavı'!AT263</f>
        <v>0</v>
      </c>
      <c r="AI96" s="55">
        <f>'Final Sınavı'!AU263</f>
        <v>0</v>
      </c>
      <c r="AK96" s="55">
        <f>'Bütünleme Sınavı'!AK263</f>
        <v>93</v>
      </c>
      <c r="AL96" s="55">
        <f>'Bütünleme Sınavı'!AL263</f>
        <v>0</v>
      </c>
      <c r="AM96" s="55">
        <f>'Bütünleme Sınavı'!AM263</f>
        <v>0</v>
      </c>
      <c r="AN96" s="55">
        <f>'Bütünleme Sınavı'!AN263</f>
        <v>0</v>
      </c>
      <c r="AO96" s="55">
        <f>'Bütünleme Sınavı'!AO263</f>
        <v>0</v>
      </c>
      <c r="AP96" s="55">
        <f>'Bütünleme Sınavı'!AP263</f>
        <v>0</v>
      </c>
      <c r="AQ96" s="55">
        <f>'Bütünleme Sınavı'!AQ263</f>
        <v>0</v>
      </c>
      <c r="AR96" s="55">
        <f>'Bütünleme Sınavı'!AR263</f>
        <v>0</v>
      </c>
      <c r="AS96" s="55">
        <f>'Bütünleme Sınavı'!AS263</f>
        <v>0</v>
      </c>
      <c r="AT96" s="55">
        <f>'Bütünleme Sınavı'!AT263</f>
        <v>0</v>
      </c>
      <c r="AU96" s="55">
        <f>'Bütünleme Sınavı'!AU263</f>
        <v>0</v>
      </c>
      <c r="AW96" s="55">
        <f t="shared" si="5"/>
        <v>93</v>
      </c>
      <c r="AX96" s="55">
        <f t="shared" ref="AX96:BG96" si="375">IF($AK96=0,Z96,AL96)</f>
        <v>0</v>
      </c>
      <c r="AY96" s="55">
        <f t="shared" si="375"/>
        <v>0</v>
      </c>
      <c r="AZ96" s="55">
        <f t="shared" si="375"/>
        <v>0</v>
      </c>
      <c r="BA96" s="55">
        <f t="shared" si="375"/>
        <v>0</v>
      </c>
      <c r="BB96" s="55">
        <f t="shared" si="375"/>
        <v>0</v>
      </c>
      <c r="BC96" s="55">
        <f t="shared" si="375"/>
        <v>0</v>
      </c>
      <c r="BD96" s="55">
        <f t="shared" si="375"/>
        <v>0</v>
      </c>
      <c r="BE96" s="55">
        <f t="shared" si="375"/>
        <v>0</v>
      </c>
      <c r="BF96" s="55">
        <f t="shared" si="375"/>
        <v>0</v>
      </c>
      <c r="BG96" s="55">
        <f t="shared" si="375"/>
        <v>0</v>
      </c>
      <c r="BI96" s="55">
        <f t="shared" si="7"/>
        <v>93</v>
      </c>
      <c r="BJ96" s="55">
        <f t="shared" ref="BJ96:BS96" si="376">O251+N96+AX96</f>
        <v>0</v>
      </c>
      <c r="BK96" s="55">
        <f t="shared" si="376"/>
        <v>0</v>
      </c>
      <c r="BL96" s="55">
        <f t="shared" si="376"/>
        <v>0</v>
      </c>
      <c r="BM96" s="55">
        <f t="shared" si="376"/>
        <v>0</v>
      </c>
      <c r="BN96" s="55">
        <f t="shared" si="376"/>
        <v>0</v>
      </c>
      <c r="BO96" s="55">
        <f t="shared" si="376"/>
        <v>0</v>
      </c>
      <c r="BP96" s="55">
        <f t="shared" si="376"/>
        <v>0</v>
      </c>
      <c r="BQ96" s="55">
        <f t="shared" si="376"/>
        <v>0</v>
      </c>
      <c r="BR96" s="55">
        <f t="shared" si="376"/>
        <v>0</v>
      </c>
      <c r="BS96" s="55">
        <f t="shared" si="376"/>
        <v>0</v>
      </c>
      <c r="CH96" s="55">
        <f t="shared" si="9"/>
        <v>93</v>
      </c>
      <c r="CI96" s="55">
        <f t="shared" ref="CI96:CR96" si="377">IF($AK96=0,IF($A251=0,IF(BW$4&gt;0,BJ96/BW$4,0),IF(BW$6&gt;0,BJ96/BW$6,0)),IF($A251=0,IF(BW$5&gt;0,BJ96/BW$5,0),IF(BW$7&gt;0,BJ96/BW$7,0)))</f>
        <v>0</v>
      </c>
      <c r="CJ96" s="55">
        <f t="shared" si="377"/>
        <v>0</v>
      </c>
      <c r="CK96" s="55">
        <f t="shared" si="377"/>
        <v>0</v>
      </c>
      <c r="CL96" s="55">
        <f t="shared" si="377"/>
        <v>0</v>
      </c>
      <c r="CM96" s="55">
        <f t="shared" si="377"/>
        <v>0</v>
      </c>
      <c r="CN96" s="55">
        <f t="shared" si="377"/>
        <v>0</v>
      </c>
      <c r="CO96" s="55">
        <f t="shared" si="377"/>
        <v>0</v>
      </c>
      <c r="CP96" s="55">
        <f t="shared" si="377"/>
        <v>0</v>
      </c>
      <c r="CQ96" s="55">
        <f t="shared" si="377"/>
        <v>0</v>
      </c>
      <c r="CR96" s="55">
        <f t="shared" si="377"/>
        <v>0</v>
      </c>
      <c r="DI96" s="55">
        <f t="shared" si="11"/>
        <v>93</v>
      </c>
      <c r="DJ96" s="79">
        <v>0.0</v>
      </c>
      <c r="DK96" s="55">
        <v>0.0</v>
      </c>
      <c r="DL96" s="55">
        <v>0.0</v>
      </c>
      <c r="DM96" s="55">
        <v>0.0</v>
      </c>
      <c r="DN96" s="55">
        <v>0.0</v>
      </c>
      <c r="DO96" s="55">
        <v>0.0</v>
      </c>
      <c r="DP96" s="55">
        <v>0.0</v>
      </c>
      <c r="DQ96" s="55">
        <v>0.0</v>
      </c>
      <c r="DR96" s="55">
        <v>0.0</v>
      </c>
      <c r="DS96" s="55">
        <v>0.0</v>
      </c>
      <c r="DT96" s="80">
        <v>0.0</v>
      </c>
      <c r="DW96" s="55">
        <f t="shared" si="12"/>
        <v>93</v>
      </c>
      <c r="DX96" s="79">
        <f t="shared" ref="DX96:EH96" si="378">IF(CV$14&gt;0,DJ96/CV$14,0)</f>
        <v>0</v>
      </c>
      <c r="DY96" s="55">
        <f t="shared" si="378"/>
        <v>0</v>
      </c>
      <c r="DZ96" s="55">
        <f t="shared" si="378"/>
        <v>0</v>
      </c>
      <c r="EA96" s="55">
        <f t="shared" si="378"/>
        <v>0</v>
      </c>
      <c r="EB96" s="55">
        <f t="shared" si="378"/>
        <v>0</v>
      </c>
      <c r="EC96" s="55">
        <f t="shared" si="378"/>
        <v>0</v>
      </c>
      <c r="ED96" s="55">
        <f t="shared" si="378"/>
        <v>0</v>
      </c>
      <c r="EE96" s="55">
        <f t="shared" si="378"/>
        <v>0</v>
      </c>
      <c r="EF96" s="55">
        <f t="shared" si="378"/>
        <v>0</v>
      </c>
      <c r="EG96" s="55">
        <f t="shared" si="378"/>
        <v>0</v>
      </c>
      <c r="EH96" s="80">
        <f t="shared" si="378"/>
        <v>0</v>
      </c>
    </row>
    <row r="97" ht="15.75" customHeight="1">
      <c r="A97" s="55">
        <f>'Vize Sınavı'!AL264</f>
        <v>94</v>
      </c>
      <c r="B97" s="55">
        <f>'Vize Sınavı'!AM264</f>
        <v>0</v>
      </c>
      <c r="C97" s="55">
        <f>'Vize Sınavı'!AN264</f>
        <v>0</v>
      </c>
      <c r="D97" s="55">
        <f>'Vize Sınavı'!AO264</f>
        <v>0</v>
      </c>
      <c r="E97" s="55">
        <f>'Vize Sınavı'!AP264</f>
        <v>0</v>
      </c>
      <c r="F97" s="55">
        <f>'Vize Sınavı'!AQ264</f>
        <v>0</v>
      </c>
      <c r="G97" s="55">
        <f>'Vize Sınavı'!AR264</f>
        <v>0</v>
      </c>
      <c r="H97" s="55">
        <f>'Vize Sınavı'!AS264</f>
        <v>0</v>
      </c>
      <c r="I97" s="55">
        <f>'Vize Sınavı'!AT264</f>
        <v>0</v>
      </c>
      <c r="J97" s="55">
        <f>'Vize Sınavı'!AU264</f>
        <v>0</v>
      </c>
      <c r="K97" s="55">
        <f>'Vize Sınavı'!AV264</f>
        <v>0</v>
      </c>
      <c r="M97" s="55">
        <f>'Ödev-Quiz-Deney'!AA264</f>
        <v>94</v>
      </c>
      <c r="N97" s="55">
        <f>'Ödev-Quiz-Deney'!AB264</f>
        <v>0</v>
      </c>
      <c r="O97" s="55">
        <f>'Ödev-Quiz-Deney'!AC264</f>
        <v>0</v>
      </c>
      <c r="P97" s="55">
        <f>'Ödev-Quiz-Deney'!AD264</f>
        <v>0</v>
      </c>
      <c r="Q97" s="55">
        <f>'Ödev-Quiz-Deney'!AE264</f>
        <v>0</v>
      </c>
      <c r="R97" s="55">
        <f>'Ödev-Quiz-Deney'!AF264</f>
        <v>0</v>
      </c>
      <c r="S97" s="55">
        <f>'Ödev-Quiz-Deney'!AG264</f>
        <v>0</v>
      </c>
      <c r="T97" s="55">
        <f>'Ödev-Quiz-Deney'!AH264</f>
        <v>0</v>
      </c>
      <c r="U97" s="55">
        <f>'Ödev-Quiz-Deney'!AI264</f>
        <v>0</v>
      </c>
      <c r="V97" s="55">
        <f>'Ödev-Quiz-Deney'!AJ264</f>
        <v>0</v>
      </c>
      <c r="W97" s="55">
        <f>'Ödev-Quiz-Deney'!AK264</f>
        <v>0</v>
      </c>
      <c r="Y97" s="55">
        <f>'Final Sınavı'!AK264</f>
        <v>94</v>
      </c>
      <c r="Z97" s="55">
        <f>'Final Sınavı'!AL264</f>
        <v>0</v>
      </c>
      <c r="AA97" s="55">
        <f>'Final Sınavı'!AM264</f>
        <v>0</v>
      </c>
      <c r="AB97" s="55">
        <f>'Final Sınavı'!AN264</f>
        <v>0</v>
      </c>
      <c r="AC97" s="55">
        <f>'Final Sınavı'!AO264</f>
        <v>0</v>
      </c>
      <c r="AD97" s="55">
        <f>'Final Sınavı'!AP264</f>
        <v>0</v>
      </c>
      <c r="AE97" s="55">
        <f>'Final Sınavı'!AQ264</f>
        <v>0</v>
      </c>
      <c r="AF97" s="55">
        <f>'Final Sınavı'!AR264</f>
        <v>0</v>
      </c>
      <c r="AG97" s="55">
        <f>'Final Sınavı'!AS264</f>
        <v>0</v>
      </c>
      <c r="AH97" s="55">
        <f>'Final Sınavı'!AT264</f>
        <v>0</v>
      </c>
      <c r="AI97" s="55">
        <f>'Final Sınavı'!AU264</f>
        <v>0</v>
      </c>
      <c r="AK97" s="55">
        <f>'Bütünleme Sınavı'!AK264</f>
        <v>94</v>
      </c>
      <c r="AL97" s="55">
        <f>'Bütünleme Sınavı'!AL264</f>
        <v>0</v>
      </c>
      <c r="AM97" s="55">
        <f>'Bütünleme Sınavı'!AM264</f>
        <v>0</v>
      </c>
      <c r="AN97" s="55">
        <f>'Bütünleme Sınavı'!AN264</f>
        <v>0</v>
      </c>
      <c r="AO97" s="55">
        <f>'Bütünleme Sınavı'!AO264</f>
        <v>0</v>
      </c>
      <c r="AP97" s="55">
        <f>'Bütünleme Sınavı'!AP264</f>
        <v>0</v>
      </c>
      <c r="AQ97" s="55">
        <f>'Bütünleme Sınavı'!AQ264</f>
        <v>0</v>
      </c>
      <c r="AR97" s="55">
        <f>'Bütünleme Sınavı'!AR264</f>
        <v>0</v>
      </c>
      <c r="AS97" s="55">
        <f>'Bütünleme Sınavı'!AS264</f>
        <v>0</v>
      </c>
      <c r="AT97" s="55">
        <f>'Bütünleme Sınavı'!AT264</f>
        <v>0</v>
      </c>
      <c r="AU97" s="55">
        <f>'Bütünleme Sınavı'!AU264</f>
        <v>0</v>
      </c>
      <c r="AW97" s="55">
        <f t="shared" si="5"/>
        <v>94</v>
      </c>
      <c r="AX97" s="55">
        <f t="shared" ref="AX97:BG97" si="379">IF($AK97=0,Z97,AL97)</f>
        <v>0</v>
      </c>
      <c r="AY97" s="55">
        <f t="shared" si="379"/>
        <v>0</v>
      </c>
      <c r="AZ97" s="55">
        <f t="shared" si="379"/>
        <v>0</v>
      </c>
      <c r="BA97" s="55">
        <f t="shared" si="379"/>
        <v>0</v>
      </c>
      <c r="BB97" s="55">
        <f t="shared" si="379"/>
        <v>0</v>
      </c>
      <c r="BC97" s="55">
        <f t="shared" si="379"/>
        <v>0</v>
      </c>
      <c r="BD97" s="55">
        <f t="shared" si="379"/>
        <v>0</v>
      </c>
      <c r="BE97" s="55">
        <f t="shared" si="379"/>
        <v>0</v>
      </c>
      <c r="BF97" s="55">
        <f t="shared" si="379"/>
        <v>0</v>
      </c>
      <c r="BG97" s="55">
        <f t="shared" si="379"/>
        <v>0</v>
      </c>
      <c r="BI97" s="55">
        <f t="shared" si="7"/>
        <v>94</v>
      </c>
      <c r="BJ97" s="55">
        <f t="shared" ref="BJ97:BS97" si="380">O252+N97+AX97</f>
        <v>0</v>
      </c>
      <c r="BK97" s="55">
        <f t="shared" si="380"/>
        <v>0</v>
      </c>
      <c r="BL97" s="55">
        <f t="shared" si="380"/>
        <v>0</v>
      </c>
      <c r="BM97" s="55">
        <f t="shared" si="380"/>
        <v>0</v>
      </c>
      <c r="BN97" s="55">
        <f t="shared" si="380"/>
        <v>0</v>
      </c>
      <c r="BO97" s="55">
        <f t="shared" si="380"/>
        <v>0</v>
      </c>
      <c r="BP97" s="55">
        <f t="shared" si="380"/>
        <v>0</v>
      </c>
      <c r="BQ97" s="55">
        <f t="shared" si="380"/>
        <v>0</v>
      </c>
      <c r="BR97" s="55">
        <f t="shared" si="380"/>
        <v>0</v>
      </c>
      <c r="BS97" s="55">
        <f t="shared" si="380"/>
        <v>0</v>
      </c>
      <c r="CH97" s="55">
        <f t="shared" si="9"/>
        <v>94</v>
      </c>
      <c r="CI97" s="55">
        <f t="shared" ref="CI97:CR97" si="381">IF($AK97=0,IF($A252=0,IF(BW$4&gt;0,BJ97/BW$4,0),IF(BW$6&gt;0,BJ97/BW$6,0)),IF($A252=0,IF(BW$5&gt;0,BJ97/BW$5,0),IF(BW$7&gt;0,BJ97/BW$7,0)))</f>
        <v>0</v>
      </c>
      <c r="CJ97" s="55">
        <f t="shared" si="381"/>
        <v>0</v>
      </c>
      <c r="CK97" s="55">
        <f t="shared" si="381"/>
        <v>0</v>
      </c>
      <c r="CL97" s="55">
        <f t="shared" si="381"/>
        <v>0</v>
      </c>
      <c r="CM97" s="55">
        <f t="shared" si="381"/>
        <v>0</v>
      </c>
      <c r="CN97" s="55">
        <f t="shared" si="381"/>
        <v>0</v>
      </c>
      <c r="CO97" s="55">
        <f t="shared" si="381"/>
        <v>0</v>
      </c>
      <c r="CP97" s="55">
        <f t="shared" si="381"/>
        <v>0</v>
      </c>
      <c r="CQ97" s="55">
        <f t="shared" si="381"/>
        <v>0</v>
      </c>
      <c r="CR97" s="55">
        <f t="shared" si="381"/>
        <v>0</v>
      </c>
      <c r="DI97" s="55">
        <f t="shared" si="11"/>
        <v>94</v>
      </c>
      <c r="DJ97" s="79">
        <v>0.0</v>
      </c>
      <c r="DK97" s="55">
        <v>0.0</v>
      </c>
      <c r="DL97" s="55">
        <v>0.0</v>
      </c>
      <c r="DM97" s="55">
        <v>0.0</v>
      </c>
      <c r="DN97" s="55">
        <v>0.0</v>
      </c>
      <c r="DO97" s="55">
        <v>0.0</v>
      </c>
      <c r="DP97" s="55">
        <v>0.0</v>
      </c>
      <c r="DQ97" s="55">
        <v>0.0</v>
      </c>
      <c r="DR97" s="55">
        <v>0.0</v>
      </c>
      <c r="DS97" s="55">
        <v>0.0</v>
      </c>
      <c r="DT97" s="80">
        <v>0.0</v>
      </c>
      <c r="DW97" s="55">
        <f t="shared" si="12"/>
        <v>94</v>
      </c>
      <c r="DX97" s="79">
        <f t="shared" ref="DX97:EH97" si="382">IF(CV$14&gt;0,DJ97/CV$14,0)</f>
        <v>0</v>
      </c>
      <c r="DY97" s="55">
        <f t="shared" si="382"/>
        <v>0</v>
      </c>
      <c r="DZ97" s="55">
        <f t="shared" si="382"/>
        <v>0</v>
      </c>
      <c r="EA97" s="55">
        <f t="shared" si="382"/>
        <v>0</v>
      </c>
      <c r="EB97" s="55">
        <f t="shared" si="382"/>
        <v>0</v>
      </c>
      <c r="EC97" s="55">
        <f t="shared" si="382"/>
        <v>0</v>
      </c>
      <c r="ED97" s="55">
        <f t="shared" si="382"/>
        <v>0</v>
      </c>
      <c r="EE97" s="55">
        <f t="shared" si="382"/>
        <v>0</v>
      </c>
      <c r="EF97" s="55">
        <f t="shared" si="382"/>
        <v>0</v>
      </c>
      <c r="EG97" s="55">
        <f t="shared" si="382"/>
        <v>0</v>
      </c>
      <c r="EH97" s="80">
        <f t="shared" si="382"/>
        <v>0</v>
      </c>
    </row>
    <row r="98" ht="15.75" customHeight="1">
      <c r="A98" s="55">
        <f>'Vize Sınavı'!AL265</f>
        <v>95</v>
      </c>
      <c r="B98" s="55">
        <f>'Vize Sınavı'!AM265</f>
        <v>0</v>
      </c>
      <c r="C98" s="55">
        <f>'Vize Sınavı'!AN265</f>
        <v>0</v>
      </c>
      <c r="D98" s="55">
        <f>'Vize Sınavı'!AO265</f>
        <v>0</v>
      </c>
      <c r="E98" s="55">
        <f>'Vize Sınavı'!AP265</f>
        <v>0</v>
      </c>
      <c r="F98" s="55">
        <f>'Vize Sınavı'!AQ265</f>
        <v>0</v>
      </c>
      <c r="G98" s="55">
        <f>'Vize Sınavı'!AR265</f>
        <v>0</v>
      </c>
      <c r="H98" s="55">
        <f>'Vize Sınavı'!AS265</f>
        <v>0</v>
      </c>
      <c r="I98" s="55">
        <f>'Vize Sınavı'!AT265</f>
        <v>0</v>
      </c>
      <c r="J98" s="55">
        <f>'Vize Sınavı'!AU265</f>
        <v>0</v>
      </c>
      <c r="K98" s="55">
        <f>'Vize Sınavı'!AV265</f>
        <v>0</v>
      </c>
      <c r="M98" s="55">
        <f>'Ödev-Quiz-Deney'!AA265</f>
        <v>95</v>
      </c>
      <c r="N98" s="55">
        <f>'Ödev-Quiz-Deney'!AB265</f>
        <v>0</v>
      </c>
      <c r="O98" s="55">
        <f>'Ödev-Quiz-Deney'!AC265</f>
        <v>0</v>
      </c>
      <c r="P98" s="55">
        <f>'Ödev-Quiz-Deney'!AD265</f>
        <v>0</v>
      </c>
      <c r="Q98" s="55">
        <f>'Ödev-Quiz-Deney'!AE265</f>
        <v>0</v>
      </c>
      <c r="R98" s="55">
        <f>'Ödev-Quiz-Deney'!AF265</f>
        <v>0</v>
      </c>
      <c r="S98" s="55">
        <f>'Ödev-Quiz-Deney'!AG265</f>
        <v>0</v>
      </c>
      <c r="T98" s="55">
        <f>'Ödev-Quiz-Deney'!AH265</f>
        <v>0</v>
      </c>
      <c r="U98" s="55">
        <f>'Ödev-Quiz-Deney'!AI265</f>
        <v>0</v>
      </c>
      <c r="V98" s="55">
        <f>'Ödev-Quiz-Deney'!AJ265</f>
        <v>0</v>
      </c>
      <c r="W98" s="55">
        <f>'Ödev-Quiz-Deney'!AK265</f>
        <v>0</v>
      </c>
      <c r="Y98" s="55">
        <f>'Final Sınavı'!AK265</f>
        <v>95</v>
      </c>
      <c r="Z98" s="55">
        <f>'Final Sınavı'!AL265</f>
        <v>0</v>
      </c>
      <c r="AA98" s="55">
        <f>'Final Sınavı'!AM265</f>
        <v>0</v>
      </c>
      <c r="AB98" s="55">
        <f>'Final Sınavı'!AN265</f>
        <v>0</v>
      </c>
      <c r="AC98" s="55">
        <f>'Final Sınavı'!AO265</f>
        <v>0</v>
      </c>
      <c r="AD98" s="55">
        <f>'Final Sınavı'!AP265</f>
        <v>0</v>
      </c>
      <c r="AE98" s="55">
        <f>'Final Sınavı'!AQ265</f>
        <v>0</v>
      </c>
      <c r="AF98" s="55">
        <f>'Final Sınavı'!AR265</f>
        <v>0</v>
      </c>
      <c r="AG98" s="55">
        <f>'Final Sınavı'!AS265</f>
        <v>0</v>
      </c>
      <c r="AH98" s="55">
        <f>'Final Sınavı'!AT265</f>
        <v>0</v>
      </c>
      <c r="AI98" s="55">
        <f>'Final Sınavı'!AU265</f>
        <v>0</v>
      </c>
      <c r="AK98" s="55">
        <f>'Bütünleme Sınavı'!AK265</f>
        <v>95</v>
      </c>
      <c r="AL98" s="55">
        <f>'Bütünleme Sınavı'!AL265</f>
        <v>0</v>
      </c>
      <c r="AM98" s="55">
        <f>'Bütünleme Sınavı'!AM265</f>
        <v>0</v>
      </c>
      <c r="AN98" s="55">
        <f>'Bütünleme Sınavı'!AN265</f>
        <v>0</v>
      </c>
      <c r="AO98" s="55">
        <f>'Bütünleme Sınavı'!AO265</f>
        <v>0</v>
      </c>
      <c r="AP98" s="55">
        <f>'Bütünleme Sınavı'!AP265</f>
        <v>0</v>
      </c>
      <c r="AQ98" s="55">
        <f>'Bütünleme Sınavı'!AQ265</f>
        <v>0</v>
      </c>
      <c r="AR98" s="55">
        <f>'Bütünleme Sınavı'!AR265</f>
        <v>0</v>
      </c>
      <c r="AS98" s="55">
        <f>'Bütünleme Sınavı'!AS265</f>
        <v>0</v>
      </c>
      <c r="AT98" s="55">
        <f>'Bütünleme Sınavı'!AT265</f>
        <v>0</v>
      </c>
      <c r="AU98" s="55">
        <f>'Bütünleme Sınavı'!AU265</f>
        <v>0</v>
      </c>
      <c r="AW98" s="55">
        <f t="shared" si="5"/>
        <v>95</v>
      </c>
      <c r="AX98" s="55">
        <f t="shared" ref="AX98:BG98" si="383">IF($AK98=0,Z98,AL98)</f>
        <v>0</v>
      </c>
      <c r="AY98" s="55">
        <f t="shared" si="383"/>
        <v>0</v>
      </c>
      <c r="AZ98" s="55">
        <f t="shared" si="383"/>
        <v>0</v>
      </c>
      <c r="BA98" s="55">
        <f t="shared" si="383"/>
        <v>0</v>
      </c>
      <c r="BB98" s="55">
        <f t="shared" si="383"/>
        <v>0</v>
      </c>
      <c r="BC98" s="55">
        <f t="shared" si="383"/>
        <v>0</v>
      </c>
      <c r="BD98" s="55">
        <f t="shared" si="383"/>
        <v>0</v>
      </c>
      <c r="BE98" s="55">
        <f t="shared" si="383"/>
        <v>0</v>
      </c>
      <c r="BF98" s="55">
        <f t="shared" si="383"/>
        <v>0</v>
      </c>
      <c r="BG98" s="55">
        <f t="shared" si="383"/>
        <v>0</v>
      </c>
      <c r="BI98" s="55">
        <f t="shared" si="7"/>
        <v>95</v>
      </c>
      <c r="BJ98" s="55">
        <f t="shared" ref="BJ98:BS98" si="384">O253+N98+AX98</f>
        <v>0</v>
      </c>
      <c r="BK98" s="55">
        <f t="shared" si="384"/>
        <v>0</v>
      </c>
      <c r="BL98" s="55">
        <f t="shared" si="384"/>
        <v>0</v>
      </c>
      <c r="BM98" s="55">
        <f t="shared" si="384"/>
        <v>0</v>
      </c>
      <c r="BN98" s="55">
        <f t="shared" si="384"/>
        <v>0</v>
      </c>
      <c r="BO98" s="55">
        <f t="shared" si="384"/>
        <v>0</v>
      </c>
      <c r="BP98" s="55">
        <f t="shared" si="384"/>
        <v>0</v>
      </c>
      <c r="BQ98" s="55">
        <f t="shared" si="384"/>
        <v>0</v>
      </c>
      <c r="BR98" s="55">
        <f t="shared" si="384"/>
        <v>0</v>
      </c>
      <c r="BS98" s="55">
        <f t="shared" si="384"/>
        <v>0</v>
      </c>
      <c r="CH98" s="55">
        <f t="shared" si="9"/>
        <v>95</v>
      </c>
      <c r="CI98" s="55">
        <f t="shared" ref="CI98:CR98" si="385">IF($AK98=0,IF($A253=0,IF(BW$4&gt;0,BJ98/BW$4,0),IF(BW$6&gt;0,BJ98/BW$6,0)),IF($A253=0,IF(BW$5&gt;0,BJ98/BW$5,0),IF(BW$7&gt;0,BJ98/BW$7,0)))</f>
        <v>0</v>
      </c>
      <c r="CJ98" s="55">
        <f t="shared" si="385"/>
        <v>0</v>
      </c>
      <c r="CK98" s="55">
        <f t="shared" si="385"/>
        <v>0</v>
      </c>
      <c r="CL98" s="55">
        <f t="shared" si="385"/>
        <v>0</v>
      </c>
      <c r="CM98" s="55">
        <f t="shared" si="385"/>
        <v>0</v>
      </c>
      <c r="CN98" s="55">
        <f t="shared" si="385"/>
        <v>0</v>
      </c>
      <c r="CO98" s="55">
        <f t="shared" si="385"/>
        <v>0</v>
      </c>
      <c r="CP98" s="55">
        <f t="shared" si="385"/>
        <v>0</v>
      </c>
      <c r="CQ98" s="55">
        <f t="shared" si="385"/>
        <v>0</v>
      </c>
      <c r="CR98" s="55">
        <f t="shared" si="385"/>
        <v>0</v>
      </c>
      <c r="DI98" s="55">
        <f t="shared" si="11"/>
        <v>95</v>
      </c>
      <c r="DJ98" s="79">
        <v>0.0</v>
      </c>
      <c r="DK98" s="55">
        <v>0.0</v>
      </c>
      <c r="DL98" s="55">
        <v>0.0</v>
      </c>
      <c r="DM98" s="55">
        <v>0.0</v>
      </c>
      <c r="DN98" s="55">
        <v>0.0</v>
      </c>
      <c r="DO98" s="55">
        <v>0.0</v>
      </c>
      <c r="DP98" s="55">
        <v>0.0</v>
      </c>
      <c r="DQ98" s="55">
        <v>0.0</v>
      </c>
      <c r="DR98" s="55">
        <v>0.0</v>
      </c>
      <c r="DS98" s="55">
        <v>0.0</v>
      </c>
      <c r="DT98" s="80">
        <v>0.0</v>
      </c>
      <c r="DW98" s="55">
        <f t="shared" si="12"/>
        <v>95</v>
      </c>
      <c r="DX98" s="79">
        <f t="shared" ref="DX98:EH98" si="386">IF(CV$14&gt;0,DJ98/CV$14,0)</f>
        <v>0</v>
      </c>
      <c r="DY98" s="55">
        <f t="shared" si="386"/>
        <v>0</v>
      </c>
      <c r="DZ98" s="55">
        <f t="shared" si="386"/>
        <v>0</v>
      </c>
      <c r="EA98" s="55">
        <f t="shared" si="386"/>
        <v>0</v>
      </c>
      <c r="EB98" s="55">
        <f t="shared" si="386"/>
        <v>0</v>
      </c>
      <c r="EC98" s="55">
        <f t="shared" si="386"/>
        <v>0</v>
      </c>
      <c r="ED98" s="55">
        <f t="shared" si="386"/>
        <v>0</v>
      </c>
      <c r="EE98" s="55">
        <f t="shared" si="386"/>
        <v>0</v>
      </c>
      <c r="EF98" s="55">
        <f t="shared" si="386"/>
        <v>0</v>
      </c>
      <c r="EG98" s="55">
        <f t="shared" si="386"/>
        <v>0</v>
      </c>
      <c r="EH98" s="80">
        <f t="shared" si="386"/>
        <v>0</v>
      </c>
    </row>
    <row r="99" ht="15.75" customHeight="1">
      <c r="A99" s="55">
        <f>'Vize Sınavı'!AL266</f>
        <v>96</v>
      </c>
      <c r="B99" s="55">
        <f>'Vize Sınavı'!AM266</f>
        <v>0</v>
      </c>
      <c r="C99" s="55">
        <f>'Vize Sınavı'!AN266</f>
        <v>0</v>
      </c>
      <c r="D99" s="55">
        <f>'Vize Sınavı'!AO266</f>
        <v>0</v>
      </c>
      <c r="E99" s="55">
        <f>'Vize Sınavı'!AP266</f>
        <v>0</v>
      </c>
      <c r="F99" s="55">
        <f>'Vize Sınavı'!AQ266</f>
        <v>0</v>
      </c>
      <c r="G99" s="55">
        <f>'Vize Sınavı'!AR266</f>
        <v>0</v>
      </c>
      <c r="H99" s="55">
        <f>'Vize Sınavı'!AS266</f>
        <v>0</v>
      </c>
      <c r="I99" s="55">
        <f>'Vize Sınavı'!AT266</f>
        <v>0</v>
      </c>
      <c r="J99" s="55">
        <f>'Vize Sınavı'!AU266</f>
        <v>0</v>
      </c>
      <c r="K99" s="55">
        <f>'Vize Sınavı'!AV266</f>
        <v>0</v>
      </c>
      <c r="M99" s="55">
        <f>'Ödev-Quiz-Deney'!AA266</f>
        <v>96</v>
      </c>
      <c r="N99" s="55">
        <f>'Ödev-Quiz-Deney'!AB266</f>
        <v>0</v>
      </c>
      <c r="O99" s="55">
        <f>'Ödev-Quiz-Deney'!AC266</f>
        <v>0</v>
      </c>
      <c r="P99" s="55">
        <f>'Ödev-Quiz-Deney'!AD266</f>
        <v>0</v>
      </c>
      <c r="Q99" s="55">
        <f>'Ödev-Quiz-Deney'!AE266</f>
        <v>0</v>
      </c>
      <c r="R99" s="55">
        <f>'Ödev-Quiz-Deney'!AF266</f>
        <v>0</v>
      </c>
      <c r="S99" s="55">
        <f>'Ödev-Quiz-Deney'!AG266</f>
        <v>0</v>
      </c>
      <c r="T99" s="55">
        <f>'Ödev-Quiz-Deney'!AH266</f>
        <v>0</v>
      </c>
      <c r="U99" s="55">
        <f>'Ödev-Quiz-Deney'!AI266</f>
        <v>0</v>
      </c>
      <c r="V99" s="55">
        <f>'Ödev-Quiz-Deney'!AJ266</f>
        <v>0</v>
      </c>
      <c r="W99" s="55">
        <f>'Ödev-Quiz-Deney'!AK266</f>
        <v>0</v>
      </c>
      <c r="Y99" s="55">
        <f>'Final Sınavı'!AK266</f>
        <v>96</v>
      </c>
      <c r="Z99" s="55">
        <f>'Final Sınavı'!AL266</f>
        <v>0</v>
      </c>
      <c r="AA99" s="55">
        <f>'Final Sınavı'!AM266</f>
        <v>0</v>
      </c>
      <c r="AB99" s="55">
        <f>'Final Sınavı'!AN266</f>
        <v>0</v>
      </c>
      <c r="AC99" s="55">
        <f>'Final Sınavı'!AO266</f>
        <v>0</v>
      </c>
      <c r="AD99" s="55">
        <f>'Final Sınavı'!AP266</f>
        <v>0</v>
      </c>
      <c r="AE99" s="55">
        <f>'Final Sınavı'!AQ266</f>
        <v>0</v>
      </c>
      <c r="AF99" s="55">
        <f>'Final Sınavı'!AR266</f>
        <v>0</v>
      </c>
      <c r="AG99" s="55">
        <f>'Final Sınavı'!AS266</f>
        <v>0</v>
      </c>
      <c r="AH99" s="55">
        <f>'Final Sınavı'!AT266</f>
        <v>0</v>
      </c>
      <c r="AI99" s="55">
        <f>'Final Sınavı'!AU266</f>
        <v>0</v>
      </c>
      <c r="AK99" s="55">
        <f>'Bütünleme Sınavı'!AK266</f>
        <v>96</v>
      </c>
      <c r="AL99" s="55">
        <f>'Bütünleme Sınavı'!AL266</f>
        <v>0</v>
      </c>
      <c r="AM99" s="55">
        <f>'Bütünleme Sınavı'!AM266</f>
        <v>0</v>
      </c>
      <c r="AN99" s="55">
        <f>'Bütünleme Sınavı'!AN266</f>
        <v>0</v>
      </c>
      <c r="AO99" s="55">
        <f>'Bütünleme Sınavı'!AO266</f>
        <v>0</v>
      </c>
      <c r="AP99" s="55">
        <f>'Bütünleme Sınavı'!AP266</f>
        <v>0</v>
      </c>
      <c r="AQ99" s="55">
        <f>'Bütünleme Sınavı'!AQ266</f>
        <v>0</v>
      </c>
      <c r="AR99" s="55">
        <f>'Bütünleme Sınavı'!AR266</f>
        <v>0</v>
      </c>
      <c r="AS99" s="55">
        <f>'Bütünleme Sınavı'!AS266</f>
        <v>0</v>
      </c>
      <c r="AT99" s="55">
        <f>'Bütünleme Sınavı'!AT266</f>
        <v>0</v>
      </c>
      <c r="AU99" s="55">
        <f>'Bütünleme Sınavı'!AU266</f>
        <v>0</v>
      </c>
      <c r="AW99" s="55">
        <f t="shared" si="5"/>
        <v>96</v>
      </c>
      <c r="AX99" s="55">
        <f t="shared" ref="AX99:BG99" si="387">IF($AK99=0,Z99,AL99)</f>
        <v>0</v>
      </c>
      <c r="AY99" s="55">
        <f t="shared" si="387"/>
        <v>0</v>
      </c>
      <c r="AZ99" s="55">
        <f t="shared" si="387"/>
        <v>0</v>
      </c>
      <c r="BA99" s="55">
        <f t="shared" si="387"/>
        <v>0</v>
      </c>
      <c r="BB99" s="55">
        <f t="shared" si="387"/>
        <v>0</v>
      </c>
      <c r="BC99" s="55">
        <f t="shared" si="387"/>
        <v>0</v>
      </c>
      <c r="BD99" s="55">
        <f t="shared" si="387"/>
        <v>0</v>
      </c>
      <c r="BE99" s="55">
        <f t="shared" si="387"/>
        <v>0</v>
      </c>
      <c r="BF99" s="55">
        <f t="shared" si="387"/>
        <v>0</v>
      </c>
      <c r="BG99" s="55">
        <f t="shared" si="387"/>
        <v>0</v>
      </c>
      <c r="BI99" s="55">
        <f t="shared" si="7"/>
        <v>96</v>
      </c>
      <c r="BJ99" s="55">
        <f t="shared" ref="BJ99:BS99" si="388">O254+N99+AX99</f>
        <v>0</v>
      </c>
      <c r="BK99" s="55">
        <f t="shared" si="388"/>
        <v>0</v>
      </c>
      <c r="BL99" s="55">
        <f t="shared" si="388"/>
        <v>0</v>
      </c>
      <c r="BM99" s="55">
        <f t="shared" si="388"/>
        <v>0</v>
      </c>
      <c r="BN99" s="55">
        <f t="shared" si="388"/>
        <v>0</v>
      </c>
      <c r="BO99" s="55">
        <f t="shared" si="388"/>
        <v>0</v>
      </c>
      <c r="BP99" s="55">
        <f t="shared" si="388"/>
        <v>0</v>
      </c>
      <c r="BQ99" s="55">
        <f t="shared" si="388"/>
        <v>0</v>
      </c>
      <c r="BR99" s="55">
        <f t="shared" si="388"/>
        <v>0</v>
      </c>
      <c r="BS99" s="55">
        <f t="shared" si="388"/>
        <v>0</v>
      </c>
      <c r="CH99" s="55">
        <f t="shared" si="9"/>
        <v>96</v>
      </c>
      <c r="CI99" s="55">
        <f t="shared" ref="CI99:CR99" si="389">IF($AK99=0,IF($A254=0,IF(BW$4&gt;0,BJ99/BW$4,0),IF(BW$6&gt;0,BJ99/BW$6,0)),IF($A254=0,IF(BW$5&gt;0,BJ99/BW$5,0),IF(BW$7&gt;0,BJ99/BW$7,0)))</f>
        <v>0</v>
      </c>
      <c r="CJ99" s="55">
        <f t="shared" si="389"/>
        <v>0</v>
      </c>
      <c r="CK99" s="55">
        <f t="shared" si="389"/>
        <v>0</v>
      </c>
      <c r="CL99" s="55">
        <f t="shared" si="389"/>
        <v>0</v>
      </c>
      <c r="CM99" s="55">
        <f t="shared" si="389"/>
        <v>0</v>
      </c>
      <c r="CN99" s="55">
        <f t="shared" si="389"/>
        <v>0</v>
      </c>
      <c r="CO99" s="55">
        <f t="shared" si="389"/>
        <v>0</v>
      </c>
      <c r="CP99" s="55">
        <f t="shared" si="389"/>
        <v>0</v>
      </c>
      <c r="CQ99" s="55">
        <f t="shared" si="389"/>
        <v>0</v>
      </c>
      <c r="CR99" s="55">
        <f t="shared" si="389"/>
        <v>0</v>
      </c>
      <c r="DI99" s="55">
        <f t="shared" si="11"/>
        <v>96</v>
      </c>
      <c r="DJ99" s="79">
        <v>0.0</v>
      </c>
      <c r="DK99" s="55">
        <v>0.0</v>
      </c>
      <c r="DL99" s="55">
        <v>0.0</v>
      </c>
      <c r="DM99" s="55">
        <v>0.0</v>
      </c>
      <c r="DN99" s="55">
        <v>0.0</v>
      </c>
      <c r="DO99" s="55">
        <v>0.0</v>
      </c>
      <c r="DP99" s="55">
        <v>0.0</v>
      </c>
      <c r="DQ99" s="55">
        <v>0.0</v>
      </c>
      <c r="DR99" s="55">
        <v>0.0</v>
      </c>
      <c r="DS99" s="55">
        <v>0.0</v>
      </c>
      <c r="DT99" s="80">
        <v>0.0</v>
      </c>
      <c r="DW99" s="55">
        <f t="shared" si="12"/>
        <v>96</v>
      </c>
      <c r="DX99" s="79">
        <f t="shared" ref="DX99:EH99" si="390">IF(CV$14&gt;0,DJ99/CV$14,0)</f>
        <v>0</v>
      </c>
      <c r="DY99" s="55">
        <f t="shared" si="390"/>
        <v>0</v>
      </c>
      <c r="DZ99" s="55">
        <f t="shared" si="390"/>
        <v>0</v>
      </c>
      <c r="EA99" s="55">
        <f t="shared" si="390"/>
        <v>0</v>
      </c>
      <c r="EB99" s="55">
        <f t="shared" si="390"/>
        <v>0</v>
      </c>
      <c r="EC99" s="55">
        <f t="shared" si="390"/>
        <v>0</v>
      </c>
      <c r="ED99" s="55">
        <f t="shared" si="390"/>
        <v>0</v>
      </c>
      <c r="EE99" s="55">
        <f t="shared" si="390"/>
        <v>0</v>
      </c>
      <c r="EF99" s="55">
        <f t="shared" si="390"/>
        <v>0</v>
      </c>
      <c r="EG99" s="55">
        <f t="shared" si="390"/>
        <v>0</v>
      </c>
      <c r="EH99" s="80">
        <f t="shared" si="390"/>
        <v>0</v>
      </c>
    </row>
    <row r="100" ht="15.75" customHeight="1">
      <c r="A100" s="55">
        <f>'Vize Sınavı'!AL267</f>
        <v>97</v>
      </c>
      <c r="B100" s="55">
        <f>'Vize Sınavı'!AM267</f>
        <v>0</v>
      </c>
      <c r="C100" s="55">
        <f>'Vize Sınavı'!AN267</f>
        <v>0</v>
      </c>
      <c r="D100" s="55">
        <f>'Vize Sınavı'!AO267</f>
        <v>0</v>
      </c>
      <c r="E100" s="55">
        <f>'Vize Sınavı'!AP267</f>
        <v>0</v>
      </c>
      <c r="F100" s="55">
        <f>'Vize Sınavı'!AQ267</f>
        <v>0</v>
      </c>
      <c r="G100" s="55">
        <f>'Vize Sınavı'!AR267</f>
        <v>0</v>
      </c>
      <c r="H100" s="55">
        <f>'Vize Sınavı'!AS267</f>
        <v>0</v>
      </c>
      <c r="I100" s="55">
        <f>'Vize Sınavı'!AT267</f>
        <v>0</v>
      </c>
      <c r="J100" s="55">
        <f>'Vize Sınavı'!AU267</f>
        <v>0</v>
      </c>
      <c r="K100" s="55">
        <f>'Vize Sınavı'!AV267</f>
        <v>0</v>
      </c>
      <c r="M100" s="55">
        <f>'Ödev-Quiz-Deney'!AA267</f>
        <v>97</v>
      </c>
      <c r="N100" s="55">
        <f>'Ödev-Quiz-Deney'!AB267</f>
        <v>0</v>
      </c>
      <c r="O100" s="55">
        <f>'Ödev-Quiz-Deney'!AC267</f>
        <v>0</v>
      </c>
      <c r="P100" s="55">
        <f>'Ödev-Quiz-Deney'!AD267</f>
        <v>0</v>
      </c>
      <c r="Q100" s="55">
        <f>'Ödev-Quiz-Deney'!AE267</f>
        <v>0</v>
      </c>
      <c r="R100" s="55">
        <f>'Ödev-Quiz-Deney'!AF267</f>
        <v>0</v>
      </c>
      <c r="S100" s="55">
        <f>'Ödev-Quiz-Deney'!AG267</f>
        <v>0</v>
      </c>
      <c r="T100" s="55">
        <f>'Ödev-Quiz-Deney'!AH267</f>
        <v>0</v>
      </c>
      <c r="U100" s="55">
        <f>'Ödev-Quiz-Deney'!AI267</f>
        <v>0</v>
      </c>
      <c r="V100" s="55">
        <f>'Ödev-Quiz-Deney'!AJ267</f>
        <v>0</v>
      </c>
      <c r="W100" s="55">
        <f>'Ödev-Quiz-Deney'!AK267</f>
        <v>0</v>
      </c>
      <c r="Y100" s="55">
        <f>'Final Sınavı'!AK267</f>
        <v>97</v>
      </c>
      <c r="Z100" s="55">
        <f>'Final Sınavı'!AL267</f>
        <v>0</v>
      </c>
      <c r="AA100" s="55">
        <f>'Final Sınavı'!AM267</f>
        <v>0</v>
      </c>
      <c r="AB100" s="55">
        <f>'Final Sınavı'!AN267</f>
        <v>0</v>
      </c>
      <c r="AC100" s="55">
        <f>'Final Sınavı'!AO267</f>
        <v>0</v>
      </c>
      <c r="AD100" s="55">
        <f>'Final Sınavı'!AP267</f>
        <v>0</v>
      </c>
      <c r="AE100" s="55">
        <f>'Final Sınavı'!AQ267</f>
        <v>0</v>
      </c>
      <c r="AF100" s="55">
        <f>'Final Sınavı'!AR267</f>
        <v>0</v>
      </c>
      <c r="AG100" s="55">
        <f>'Final Sınavı'!AS267</f>
        <v>0</v>
      </c>
      <c r="AH100" s="55">
        <f>'Final Sınavı'!AT267</f>
        <v>0</v>
      </c>
      <c r="AI100" s="55">
        <f>'Final Sınavı'!AU267</f>
        <v>0</v>
      </c>
      <c r="AK100" s="55">
        <f>'Bütünleme Sınavı'!AK267</f>
        <v>97</v>
      </c>
      <c r="AL100" s="55">
        <f>'Bütünleme Sınavı'!AL267</f>
        <v>0</v>
      </c>
      <c r="AM100" s="55">
        <f>'Bütünleme Sınavı'!AM267</f>
        <v>0</v>
      </c>
      <c r="AN100" s="55">
        <f>'Bütünleme Sınavı'!AN267</f>
        <v>0</v>
      </c>
      <c r="AO100" s="55">
        <f>'Bütünleme Sınavı'!AO267</f>
        <v>0</v>
      </c>
      <c r="AP100" s="55">
        <f>'Bütünleme Sınavı'!AP267</f>
        <v>0</v>
      </c>
      <c r="AQ100" s="55">
        <f>'Bütünleme Sınavı'!AQ267</f>
        <v>0</v>
      </c>
      <c r="AR100" s="55">
        <f>'Bütünleme Sınavı'!AR267</f>
        <v>0</v>
      </c>
      <c r="AS100" s="55">
        <f>'Bütünleme Sınavı'!AS267</f>
        <v>0</v>
      </c>
      <c r="AT100" s="55">
        <f>'Bütünleme Sınavı'!AT267</f>
        <v>0</v>
      </c>
      <c r="AU100" s="55">
        <f>'Bütünleme Sınavı'!AU267</f>
        <v>0</v>
      </c>
      <c r="AW100" s="55">
        <f t="shared" si="5"/>
        <v>97</v>
      </c>
      <c r="AX100" s="55">
        <f t="shared" ref="AX100:BG100" si="391">IF($AK100=0,Z100,AL100)</f>
        <v>0</v>
      </c>
      <c r="AY100" s="55">
        <f t="shared" si="391"/>
        <v>0</v>
      </c>
      <c r="AZ100" s="55">
        <f t="shared" si="391"/>
        <v>0</v>
      </c>
      <c r="BA100" s="55">
        <f t="shared" si="391"/>
        <v>0</v>
      </c>
      <c r="BB100" s="55">
        <f t="shared" si="391"/>
        <v>0</v>
      </c>
      <c r="BC100" s="55">
        <f t="shared" si="391"/>
        <v>0</v>
      </c>
      <c r="BD100" s="55">
        <f t="shared" si="391"/>
        <v>0</v>
      </c>
      <c r="BE100" s="55">
        <f t="shared" si="391"/>
        <v>0</v>
      </c>
      <c r="BF100" s="55">
        <f t="shared" si="391"/>
        <v>0</v>
      </c>
      <c r="BG100" s="55">
        <f t="shared" si="391"/>
        <v>0</v>
      </c>
      <c r="BI100" s="55">
        <f t="shared" si="7"/>
        <v>97</v>
      </c>
      <c r="BJ100" s="55">
        <f t="shared" ref="BJ100:BS100" si="392">O255+N100+AX100</f>
        <v>0</v>
      </c>
      <c r="BK100" s="55">
        <f t="shared" si="392"/>
        <v>0</v>
      </c>
      <c r="BL100" s="55">
        <f t="shared" si="392"/>
        <v>0</v>
      </c>
      <c r="BM100" s="55">
        <f t="shared" si="392"/>
        <v>0</v>
      </c>
      <c r="BN100" s="55">
        <f t="shared" si="392"/>
        <v>0</v>
      </c>
      <c r="BO100" s="55">
        <f t="shared" si="392"/>
        <v>0</v>
      </c>
      <c r="BP100" s="55">
        <f t="shared" si="392"/>
        <v>0</v>
      </c>
      <c r="BQ100" s="55">
        <f t="shared" si="392"/>
        <v>0</v>
      </c>
      <c r="BR100" s="55">
        <f t="shared" si="392"/>
        <v>0</v>
      </c>
      <c r="BS100" s="55">
        <f t="shared" si="392"/>
        <v>0</v>
      </c>
      <c r="CH100" s="55">
        <f t="shared" si="9"/>
        <v>97</v>
      </c>
      <c r="CI100" s="55">
        <f t="shared" ref="CI100:CR100" si="393">IF($AK100=0,IF($A255=0,IF(BW$4&gt;0,BJ100/BW$4,0),IF(BW$6&gt;0,BJ100/BW$6,0)),IF($A255=0,IF(BW$5&gt;0,BJ100/BW$5,0),IF(BW$7&gt;0,BJ100/BW$7,0)))</f>
        <v>0</v>
      </c>
      <c r="CJ100" s="55">
        <f t="shared" si="393"/>
        <v>0</v>
      </c>
      <c r="CK100" s="55">
        <f t="shared" si="393"/>
        <v>0</v>
      </c>
      <c r="CL100" s="55">
        <f t="shared" si="393"/>
        <v>0</v>
      </c>
      <c r="CM100" s="55">
        <f t="shared" si="393"/>
        <v>0</v>
      </c>
      <c r="CN100" s="55">
        <f t="shared" si="393"/>
        <v>0</v>
      </c>
      <c r="CO100" s="55">
        <f t="shared" si="393"/>
        <v>0</v>
      </c>
      <c r="CP100" s="55">
        <f t="shared" si="393"/>
        <v>0</v>
      </c>
      <c r="CQ100" s="55">
        <f t="shared" si="393"/>
        <v>0</v>
      </c>
      <c r="CR100" s="55">
        <f t="shared" si="393"/>
        <v>0</v>
      </c>
      <c r="DI100" s="55">
        <f t="shared" si="11"/>
        <v>97</v>
      </c>
      <c r="DJ100" s="79">
        <v>0.0</v>
      </c>
      <c r="DK100" s="55">
        <v>0.0</v>
      </c>
      <c r="DL100" s="55">
        <v>0.0</v>
      </c>
      <c r="DM100" s="55">
        <v>0.0</v>
      </c>
      <c r="DN100" s="55">
        <v>0.0</v>
      </c>
      <c r="DO100" s="55">
        <v>0.0</v>
      </c>
      <c r="DP100" s="55">
        <v>0.0</v>
      </c>
      <c r="DQ100" s="55">
        <v>0.0</v>
      </c>
      <c r="DR100" s="55">
        <v>0.0</v>
      </c>
      <c r="DS100" s="55">
        <v>0.0</v>
      </c>
      <c r="DT100" s="80">
        <v>0.0</v>
      </c>
      <c r="DW100" s="55">
        <f t="shared" si="12"/>
        <v>97</v>
      </c>
      <c r="DX100" s="79">
        <f t="shared" ref="DX100:EH100" si="394">IF(CV$14&gt;0,DJ100/CV$14,0)</f>
        <v>0</v>
      </c>
      <c r="DY100" s="55">
        <f t="shared" si="394"/>
        <v>0</v>
      </c>
      <c r="DZ100" s="55">
        <f t="shared" si="394"/>
        <v>0</v>
      </c>
      <c r="EA100" s="55">
        <f t="shared" si="394"/>
        <v>0</v>
      </c>
      <c r="EB100" s="55">
        <f t="shared" si="394"/>
        <v>0</v>
      </c>
      <c r="EC100" s="55">
        <f t="shared" si="394"/>
        <v>0</v>
      </c>
      <c r="ED100" s="55">
        <f t="shared" si="394"/>
        <v>0</v>
      </c>
      <c r="EE100" s="55">
        <f t="shared" si="394"/>
        <v>0</v>
      </c>
      <c r="EF100" s="55">
        <f t="shared" si="394"/>
        <v>0</v>
      </c>
      <c r="EG100" s="55">
        <f t="shared" si="394"/>
        <v>0</v>
      </c>
      <c r="EH100" s="80">
        <f t="shared" si="394"/>
        <v>0</v>
      </c>
    </row>
    <row r="101" ht="15.75" customHeight="1">
      <c r="A101" s="55">
        <f>'Vize Sınavı'!AL268</f>
        <v>98</v>
      </c>
      <c r="B101" s="55">
        <f>'Vize Sınavı'!AM268</f>
        <v>0</v>
      </c>
      <c r="C101" s="55">
        <f>'Vize Sınavı'!AN268</f>
        <v>0</v>
      </c>
      <c r="D101" s="55">
        <f>'Vize Sınavı'!AO268</f>
        <v>0</v>
      </c>
      <c r="E101" s="55">
        <f>'Vize Sınavı'!AP268</f>
        <v>0</v>
      </c>
      <c r="F101" s="55">
        <f>'Vize Sınavı'!AQ268</f>
        <v>0</v>
      </c>
      <c r="G101" s="55">
        <f>'Vize Sınavı'!AR268</f>
        <v>0</v>
      </c>
      <c r="H101" s="55">
        <f>'Vize Sınavı'!AS268</f>
        <v>0</v>
      </c>
      <c r="I101" s="55">
        <f>'Vize Sınavı'!AT268</f>
        <v>0</v>
      </c>
      <c r="J101" s="55">
        <f>'Vize Sınavı'!AU268</f>
        <v>0</v>
      </c>
      <c r="K101" s="55">
        <f>'Vize Sınavı'!AV268</f>
        <v>0</v>
      </c>
      <c r="M101" s="55">
        <f>'Ödev-Quiz-Deney'!AA268</f>
        <v>98</v>
      </c>
      <c r="N101" s="55">
        <f>'Ödev-Quiz-Deney'!AB268</f>
        <v>0</v>
      </c>
      <c r="O101" s="55">
        <f>'Ödev-Quiz-Deney'!AC268</f>
        <v>0</v>
      </c>
      <c r="P101" s="55">
        <f>'Ödev-Quiz-Deney'!AD268</f>
        <v>0</v>
      </c>
      <c r="Q101" s="55">
        <f>'Ödev-Quiz-Deney'!AE268</f>
        <v>0</v>
      </c>
      <c r="R101" s="55">
        <f>'Ödev-Quiz-Deney'!AF268</f>
        <v>0</v>
      </c>
      <c r="S101" s="55">
        <f>'Ödev-Quiz-Deney'!AG268</f>
        <v>0</v>
      </c>
      <c r="T101" s="55">
        <f>'Ödev-Quiz-Deney'!AH268</f>
        <v>0</v>
      </c>
      <c r="U101" s="55">
        <f>'Ödev-Quiz-Deney'!AI268</f>
        <v>0</v>
      </c>
      <c r="V101" s="55">
        <f>'Ödev-Quiz-Deney'!AJ268</f>
        <v>0</v>
      </c>
      <c r="W101" s="55">
        <f>'Ödev-Quiz-Deney'!AK268</f>
        <v>0</v>
      </c>
      <c r="Y101" s="55">
        <f>'Final Sınavı'!AK268</f>
        <v>98</v>
      </c>
      <c r="Z101" s="55">
        <f>'Final Sınavı'!AL268</f>
        <v>0</v>
      </c>
      <c r="AA101" s="55">
        <f>'Final Sınavı'!AM268</f>
        <v>0</v>
      </c>
      <c r="AB101" s="55">
        <f>'Final Sınavı'!AN268</f>
        <v>0</v>
      </c>
      <c r="AC101" s="55">
        <f>'Final Sınavı'!AO268</f>
        <v>0</v>
      </c>
      <c r="AD101" s="55">
        <f>'Final Sınavı'!AP268</f>
        <v>0</v>
      </c>
      <c r="AE101" s="55">
        <f>'Final Sınavı'!AQ268</f>
        <v>0</v>
      </c>
      <c r="AF101" s="55">
        <f>'Final Sınavı'!AR268</f>
        <v>0</v>
      </c>
      <c r="AG101" s="55">
        <f>'Final Sınavı'!AS268</f>
        <v>0</v>
      </c>
      <c r="AH101" s="55">
        <f>'Final Sınavı'!AT268</f>
        <v>0</v>
      </c>
      <c r="AI101" s="55">
        <f>'Final Sınavı'!AU268</f>
        <v>0</v>
      </c>
      <c r="AK101" s="55">
        <f>'Bütünleme Sınavı'!AK268</f>
        <v>98</v>
      </c>
      <c r="AL101" s="55">
        <f>'Bütünleme Sınavı'!AL268</f>
        <v>0</v>
      </c>
      <c r="AM101" s="55">
        <f>'Bütünleme Sınavı'!AM268</f>
        <v>0</v>
      </c>
      <c r="AN101" s="55">
        <f>'Bütünleme Sınavı'!AN268</f>
        <v>0</v>
      </c>
      <c r="AO101" s="55">
        <f>'Bütünleme Sınavı'!AO268</f>
        <v>0</v>
      </c>
      <c r="AP101" s="55">
        <f>'Bütünleme Sınavı'!AP268</f>
        <v>0</v>
      </c>
      <c r="AQ101" s="55">
        <f>'Bütünleme Sınavı'!AQ268</f>
        <v>0</v>
      </c>
      <c r="AR101" s="55">
        <f>'Bütünleme Sınavı'!AR268</f>
        <v>0</v>
      </c>
      <c r="AS101" s="55">
        <f>'Bütünleme Sınavı'!AS268</f>
        <v>0</v>
      </c>
      <c r="AT101" s="55">
        <f>'Bütünleme Sınavı'!AT268</f>
        <v>0</v>
      </c>
      <c r="AU101" s="55">
        <f>'Bütünleme Sınavı'!AU268</f>
        <v>0</v>
      </c>
      <c r="AW101" s="55">
        <f t="shared" si="5"/>
        <v>98</v>
      </c>
      <c r="AX101" s="55">
        <f t="shared" ref="AX101:BG101" si="395">IF($AK101=0,Z101,AL101)</f>
        <v>0</v>
      </c>
      <c r="AY101" s="55">
        <f t="shared" si="395"/>
        <v>0</v>
      </c>
      <c r="AZ101" s="55">
        <f t="shared" si="395"/>
        <v>0</v>
      </c>
      <c r="BA101" s="55">
        <f t="shared" si="395"/>
        <v>0</v>
      </c>
      <c r="BB101" s="55">
        <f t="shared" si="395"/>
        <v>0</v>
      </c>
      <c r="BC101" s="55">
        <f t="shared" si="395"/>
        <v>0</v>
      </c>
      <c r="BD101" s="55">
        <f t="shared" si="395"/>
        <v>0</v>
      </c>
      <c r="BE101" s="55">
        <f t="shared" si="395"/>
        <v>0</v>
      </c>
      <c r="BF101" s="55">
        <f t="shared" si="395"/>
        <v>0</v>
      </c>
      <c r="BG101" s="55">
        <f t="shared" si="395"/>
        <v>0</v>
      </c>
      <c r="BI101" s="55">
        <f t="shared" si="7"/>
        <v>98</v>
      </c>
      <c r="BJ101" s="55">
        <f t="shared" ref="BJ101:BS101" si="396">O256+N101+AX101</f>
        <v>0</v>
      </c>
      <c r="BK101" s="55">
        <f t="shared" si="396"/>
        <v>0</v>
      </c>
      <c r="BL101" s="55">
        <f t="shared" si="396"/>
        <v>0</v>
      </c>
      <c r="BM101" s="55">
        <f t="shared" si="396"/>
        <v>0</v>
      </c>
      <c r="BN101" s="55">
        <f t="shared" si="396"/>
        <v>0</v>
      </c>
      <c r="BO101" s="55">
        <f t="shared" si="396"/>
        <v>0</v>
      </c>
      <c r="BP101" s="55">
        <f t="shared" si="396"/>
        <v>0</v>
      </c>
      <c r="BQ101" s="55">
        <f t="shared" si="396"/>
        <v>0</v>
      </c>
      <c r="BR101" s="55">
        <f t="shared" si="396"/>
        <v>0</v>
      </c>
      <c r="BS101" s="55">
        <f t="shared" si="396"/>
        <v>0</v>
      </c>
      <c r="CH101" s="55">
        <f t="shared" si="9"/>
        <v>98</v>
      </c>
      <c r="CI101" s="55">
        <f t="shared" ref="CI101:CR101" si="397">IF($AK101=0,IF($A256=0,IF(BW$4&gt;0,BJ101/BW$4,0),IF(BW$6&gt;0,BJ101/BW$6,0)),IF($A256=0,IF(BW$5&gt;0,BJ101/BW$5,0),IF(BW$7&gt;0,BJ101/BW$7,0)))</f>
        <v>0</v>
      </c>
      <c r="CJ101" s="55">
        <f t="shared" si="397"/>
        <v>0</v>
      </c>
      <c r="CK101" s="55">
        <f t="shared" si="397"/>
        <v>0</v>
      </c>
      <c r="CL101" s="55">
        <f t="shared" si="397"/>
        <v>0</v>
      </c>
      <c r="CM101" s="55">
        <f t="shared" si="397"/>
        <v>0</v>
      </c>
      <c r="CN101" s="55">
        <f t="shared" si="397"/>
        <v>0</v>
      </c>
      <c r="CO101" s="55">
        <f t="shared" si="397"/>
        <v>0</v>
      </c>
      <c r="CP101" s="55">
        <f t="shared" si="397"/>
        <v>0</v>
      </c>
      <c r="CQ101" s="55">
        <f t="shared" si="397"/>
        <v>0</v>
      </c>
      <c r="CR101" s="55">
        <f t="shared" si="397"/>
        <v>0</v>
      </c>
      <c r="DI101" s="55">
        <f t="shared" si="11"/>
        <v>98</v>
      </c>
      <c r="DJ101" s="79">
        <v>0.0</v>
      </c>
      <c r="DK101" s="55">
        <v>0.0</v>
      </c>
      <c r="DL101" s="55">
        <v>0.0</v>
      </c>
      <c r="DM101" s="55">
        <v>0.0</v>
      </c>
      <c r="DN101" s="55">
        <v>0.0</v>
      </c>
      <c r="DO101" s="55">
        <v>0.0</v>
      </c>
      <c r="DP101" s="55">
        <v>0.0</v>
      </c>
      <c r="DQ101" s="55">
        <v>0.0</v>
      </c>
      <c r="DR101" s="55">
        <v>0.0</v>
      </c>
      <c r="DS101" s="55">
        <v>0.0</v>
      </c>
      <c r="DT101" s="80">
        <v>0.0</v>
      </c>
      <c r="DW101" s="55">
        <f t="shared" si="12"/>
        <v>98</v>
      </c>
      <c r="DX101" s="79">
        <f t="shared" ref="DX101:EH101" si="398">IF(CV$14&gt;0,DJ101/CV$14,0)</f>
        <v>0</v>
      </c>
      <c r="DY101" s="55">
        <f t="shared" si="398"/>
        <v>0</v>
      </c>
      <c r="DZ101" s="55">
        <f t="shared" si="398"/>
        <v>0</v>
      </c>
      <c r="EA101" s="55">
        <f t="shared" si="398"/>
        <v>0</v>
      </c>
      <c r="EB101" s="55">
        <f t="shared" si="398"/>
        <v>0</v>
      </c>
      <c r="EC101" s="55">
        <f t="shared" si="398"/>
        <v>0</v>
      </c>
      <c r="ED101" s="55">
        <f t="shared" si="398"/>
        <v>0</v>
      </c>
      <c r="EE101" s="55">
        <f t="shared" si="398"/>
        <v>0</v>
      </c>
      <c r="EF101" s="55">
        <f t="shared" si="398"/>
        <v>0</v>
      </c>
      <c r="EG101" s="55">
        <f t="shared" si="398"/>
        <v>0</v>
      </c>
      <c r="EH101" s="80">
        <f t="shared" si="398"/>
        <v>0</v>
      </c>
    </row>
    <row r="102" ht="15.75" customHeight="1">
      <c r="A102" s="55">
        <f>'Vize Sınavı'!AL269</f>
        <v>99</v>
      </c>
      <c r="B102" s="55">
        <f>'Vize Sınavı'!AM269</f>
        <v>0</v>
      </c>
      <c r="C102" s="55">
        <f>'Vize Sınavı'!AN269</f>
        <v>0</v>
      </c>
      <c r="D102" s="55">
        <f>'Vize Sınavı'!AO269</f>
        <v>0</v>
      </c>
      <c r="E102" s="55">
        <f>'Vize Sınavı'!AP269</f>
        <v>0</v>
      </c>
      <c r="F102" s="55">
        <f>'Vize Sınavı'!AQ269</f>
        <v>0</v>
      </c>
      <c r="G102" s="55">
        <f>'Vize Sınavı'!AR269</f>
        <v>0</v>
      </c>
      <c r="H102" s="55">
        <f>'Vize Sınavı'!AS269</f>
        <v>0</v>
      </c>
      <c r="I102" s="55">
        <f>'Vize Sınavı'!AT269</f>
        <v>0</v>
      </c>
      <c r="J102" s="55">
        <f>'Vize Sınavı'!AU269</f>
        <v>0</v>
      </c>
      <c r="K102" s="55">
        <f>'Vize Sınavı'!AV269</f>
        <v>0</v>
      </c>
      <c r="M102" s="55">
        <f>'Ödev-Quiz-Deney'!AA269</f>
        <v>99</v>
      </c>
      <c r="N102" s="55">
        <f>'Ödev-Quiz-Deney'!AB269</f>
        <v>0</v>
      </c>
      <c r="O102" s="55">
        <f>'Ödev-Quiz-Deney'!AC269</f>
        <v>0</v>
      </c>
      <c r="P102" s="55">
        <f>'Ödev-Quiz-Deney'!AD269</f>
        <v>0</v>
      </c>
      <c r="Q102" s="55">
        <f>'Ödev-Quiz-Deney'!AE269</f>
        <v>0</v>
      </c>
      <c r="R102" s="55">
        <f>'Ödev-Quiz-Deney'!AF269</f>
        <v>0</v>
      </c>
      <c r="S102" s="55">
        <f>'Ödev-Quiz-Deney'!AG269</f>
        <v>0</v>
      </c>
      <c r="T102" s="55">
        <f>'Ödev-Quiz-Deney'!AH269</f>
        <v>0</v>
      </c>
      <c r="U102" s="55">
        <f>'Ödev-Quiz-Deney'!AI269</f>
        <v>0</v>
      </c>
      <c r="V102" s="55">
        <f>'Ödev-Quiz-Deney'!AJ269</f>
        <v>0</v>
      </c>
      <c r="W102" s="55">
        <f>'Ödev-Quiz-Deney'!AK269</f>
        <v>0</v>
      </c>
      <c r="Y102" s="55">
        <f>'Final Sınavı'!AK269</f>
        <v>99</v>
      </c>
      <c r="Z102" s="55">
        <f>'Final Sınavı'!AL269</f>
        <v>0</v>
      </c>
      <c r="AA102" s="55">
        <f>'Final Sınavı'!AM269</f>
        <v>0</v>
      </c>
      <c r="AB102" s="55">
        <f>'Final Sınavı'!AN269</f>
        <v>0</v>
      </c>
      <c r="AC102" s="55">
        <f>'Final Sınavı'!AO269</f>
        <v>0</v>
      </c>
      <c r="AD102" s="55">
        <f>'Final Sınavı'!AP269</f>
        <v>0</v>
      </c>
      <c r="AE102" s="55">
        <f>'Final Sınavı'!AQ269</f>
        <v>0</v>
      </c>
      <c r="AF102" s="55">
        <f>'Final Sınavı'!AR269</f>
        <v>0</v>
      </c>
      <c r="AG102" s="55">
        <f>'Final Sınavı'!AS269</f>
        <v>0</v>
      </c>
      <c r="AH102" s="55">
        <f>'Final Sınavı'!AT269</f>
        <v>0</v>
      </c>
      <c r="AI102" s="55">
        <f>'Final Sınavı'!AU269</f>
        <v>0</v>
      </c>
      <c r="AK102" s="55">
        <f>'Bütünleme Sınavı'!AK269</f>
        <v>99</v>
      </c>
      <c r="AL102" s="55">
        <f>'Bütünleme Sınavı'!AL269</f>
        <v>0</v>
      </c>
      <c r="AM102" s="55">
        <f>'Bütünleme Sınavı'!AM269</f>
        <v>0</v>
      </c>
      <c r="AN102" s="55">
        <f>'Bütünleme Sınavı'!AN269</f>
        <v>0</v>
      </c>
      <c r="AO102" s="55">
        <f>'Bütünleme Sınavı'!AO269</f>
        <v>0</v>
      </c>
      <c r="AP102" s="55">
        <f>'Bütünleme Sınavı'!AP269</f>
        <v>0</v>
      </c>
      <c r="AQ102" s="55">
        <f>'Bütünleme Sınavı'!AQ269</f>
        <v>0</v>
      </c>
      <c r="AR102" s="55">
        <f>'Bütünleme Sınavı'!AR269</f>
        <v>0</v>
      </c>
      <c r="AS102" s="55">
        <f>'Bütünleme Sınavı'!AS269</f>
        <v>0</v>
      </c>
      <c r="AT102" s="55">
        <f>'Bütünleme Sınavı'!AT269</f>
        <v>0</v>
      </c>
      <c r="AU102" s="55">
        <f>'Bütünleme Sınavı'!AU269</f>
        <v>0</v>
      </c>
      <c r="AW102" s="55">
        <f t="shared" si="5"/>
        <v>99</v>
      </c>
      <c r="AX102" s="55">
        <f t="shared" ref="AX102:BG102" si="399">IF($AK102=0,Z102,AL102)</f>
        <v>0</v>
      </c>
      <c r="AY102" s="55">
        <f t="shared" si="399"/>
        <v>0</v>
      </c>
      <c r="AZ102" s="55">
        <f t="shared" si="399"/>
        <v>0</v>
      </c>
      <c r="BA102" s="55">
        <f t="shared" si="399"/>
        <v>0</v>
      </c>
      <c r="BB102" s="55">
        <f t="shared" si="399"/>
        <v>0</v>
      </c>
      <c r="BC102" s="55">
        <f t="shared" si="399"/>
        <v>0</v>
      </c>
      <c r="BD102" s="55">
        <f t="shared" si="399"/>
        <v>0</v>
      </c>
      <c r="BE102" s="55">
        <f t="shared" si="399"/>
        <v>0</v>
      </c>
      <c r="BF102" s="55">
        <f t="shared" si="399"/>
        <v>0</v>
      </c>
      <c r="BG102" s="55">
        <f t="shared" si="399"/>
        <v>0</v>
      </c>
      <c r="BI102" s="55">
        <f t="shared" si="7"/>
        <v>99</v>
      </c>
      <c r="BJ102" s="55">
        <f t="shared" ref="BJ102:BS102" si="400">O257+N102+AX102</f>
        <v>0</v>
      </c>
      <c r="BK102" s="55">
        <f t="shared" si="400"/>
        <v>0</v>
      </c>
      <c r="BL102" s="55">
        <f t="shared" si="400"/>
        <v>0</v>
      </c>
      <c r="BM102" s="55">
        <f t="shared" si="400"/>
        <v>0</v>
      </c>
      <c r="BN102" s="55">
        <f t="shared" si="400"/>
        <v>0</v>
      </c>
      <c r="BO102" s="55">
        <f t="shared" si="400"/>
        <v>0</v>
      </c>
      <c r="BP102" s="55">
        <f t="shared" si="400"/>
        <v>0</v>
      </c>
      <c r="BQ102" s="55">
        <f t="shared" si="400"/>
        <v>0</v>
      </c>
      <c r="BR102" s="55">
        <f t="shared" si="400"/>
        <v>0</v>
      </c>
      <c r="BS102" s="55">
        <f t="shared" si="400"/>
        <v>0</v>
      </c>
      <c r="CH102" s="55">
        <f t="shared" si="9"/>
        <v>99</v>
      </c>
      <c r="CI102" s="55">
        <f t="shared" ref="CI102:CR102" si="401">IF($AK102=0,IF($A257=0,IF(BW$4&gt;0,BJ102/BW$4,0),IF(BW$6&gt;0,BJ102/BW$6,0)),IF($A257=0,IF(BW$5&gt;0,BJ102/BW$5,0),IF(BW$7&gt;0,BJ102/BW$7,0)))</f>
        <v>0</v>
      </c>
      <c r="CJ102" s="55">
        <f t="shared" si="401"/>
        <v>0</v>
      </c>
      <c r="CK102" s="55">
        <f t="shared" si="401"/>
        <v>0</v>
      </c>
      <c r="CL102" s="55">
        <f t="shared" si="401"/>
        <v>0</v>
      </c>
      <c r="CM102" s="55">
        <f t="shared" si="401"/>
        <v>0</v>
      </c>
      <c r="CN102" s="55">
        <f t="shared" si="401"/>
        <v>0</v>
      </c>
      <c r="CO102" s="55">
        <f t="shared" si="401"/>
        <v>0</v>
      </c>
      <c r="CP102" s="55">
        <f t="shared" si="401"/>
        <v>0</v>
      </c>
      <c r="CQ102" s="55">
        <f t="shared" si="401"/>
        <v>0</v>
      </c>
      <c r="CR102" s="55">
        <f t="shared" si="401"/>
        <v>0</v>
      </c>
      <c r="DI102" s="55">
        <f t="shared" si="11"/>
        <v>99</v>
      </c>
      <c r="DJ102" s="79">
        <v>0.0</v>
      </c>
      <c r="DK102" s="55">
        <v>0.0</v>
      </c>
      <c r="DL102" s="55">
        <v>0.0</v>
      </c>
      <c r="DM102" s="55">
        <v>0.0</v>
      </c>
      <c r="DN102" s="55">
        <v>0.0</v>
      </c>
      <c r="DO102" s="55">
        <v>0.0</v>
      </c>
      <c r="DP102" s="55">
        <v>0.0</v>
      </c>
      <c r="DQ102" s="55">
        <v>0.0</v>
      </c>
      <c r="DR102" s="55">
        <v>0.0</v>
      </c>
      <c r="DS102" s="55">
        <v>0.0</v>
      </c>
      <c r="DT102" s="80">
        <v>0.0</v>
      </c>
      <c r="DW102" s="55">
        <f t="shared" si="12"/>
        <v>99</v>
      </c>
      <c r="DX102" s="79">
        <f t="shared" ref="DX102:EH102" si="402">IF(CV$14&gt;0,DJ102/CV$14,0)</f>
        <v>0</v>
      </c>
      <c r="DY102" s="55">
        <f t="shared" si="402"/>
        <v>0</v>
      </c>
      <c r="DZ102" s="55">
        <f t="shared" si="402"/>
        <v>0</v>
      </c>
      <c r="EA102" s="55">
        <f t="shared" si="402"/>
        <v>0</v>
      </c>
      <c r="EB102" s="55">
        <f t="shared" si="402"/>
        <v>0</v>
      </c>
      <c r="EC102" s="55">
        <f t="shared" si="402"/>
        <v>0</v>
      </c>
      <c r="ED102" s="55">
        <f t="shared" si="402"/>
        <v>0</v>
      </c>
      <c r="EE102" s="55">
        <f t="shared" si="402"/>
        <v>0</v>
      </c>
      <c r="EF102" s="55">
        <f t="shared" si="402"/>
        <v>0</v>
      </c>
      <c r="EG102" s="55">
        <f t="shared" si="402"/>
        <v>0</v>
      </c>
      <c r="EH102" s="80">
        <f t="shared" si="402"/>
        <v>0</v>
      </c>
    </row>
    <row r="103" ht="15.75" customHeight="1">
      <c r="A103" s="55">
        <f>'Vize Sınavı'!AL270</f>
        <v>100</v>
      </c>
      <c r="B103" s="55">
        <f>'Vize Sınavı'!AM270</f>
        <v>0</v>
      </c>
      <c r="C103" s="55">
        <f>'Vize Sınavı'!AN270</f>
        <v>0</v>
      </c>
      <c r="D103" s="55">
        <f>'Vize Sınavı'!AO270</f>
        <v>0</v>
      </c>
      <c r="E103" s="55">
        <f>'Vize Sınavı'!AP270</f>
        <v>0</v>
      </c>
      <c r="F103" s="55">
        <f>'Vize Sınavı'!AQ270</f>
        <v>0</v>
      </c>
      <c r="G103" s="55">
        <f>'Vize Sınavı'!AR270</f>
        <v>0</v>
      </c>
      <c r="H103" s="55">
        <f>'Vize Sınavı'!AS270</f>
        <v>0</v>
      </c>
      <c r="I103" s="55">
        <f>'Vize Sınavı'!AT270</f>
        <v>0</v>
      </c>
      <c r="J103" s="55">
        <f>'Vize Sınavı'!AU270</f>
        <v>0</v>
      </c>
      <c r="K103" s="55">
        <f>'Vize Sınavı'!AV270</f>
        <v>0</v>
      </c>
      <c r="M103" s="55">
        <f>'Ödev-Quiz-Deney'!AA270</f>
        <v>100</v>
      </c>
      <c r="N103" s="55">
        <f>'Ödev-Quiz-Deney'!AB270</f>
        <v>0</v>
      </c>
      <c r="O103" s="55">
        <f>'Ödev-Quiz-Deney'!AC270</f>
        <v>0</v>
      </c>
      <c r="P103" s="55">
        <f>'Ödev-Quiz-Deney'!AD270</f>
        <v>0</v>
      </c>
      <c r="Q103" s="55">
        <f>'Ödev-Quiz-Deney'!AE270</f>
        <v>0</v>
      </c>
      <c r="R103" s="55">
        <f>'Ödev-Quiz-Deney'!AF270</f>
        <v>0</v>
      </c>
      <c r="S103" s="55">
        <f>'Ödev-Quiz-Deney'!AG270</f>
        <v>0</v>
      </c>
      <c r="T103" s="55">
        <f>'Ödev-Quiz-Deney'!AH270</f>
        <v>0</v>
      </c>
      <c r="U103" s="55">
        <f>'Ödev-Quiz-Deney'!AI270</f>
        <v>0</v>
      </c>
      <c r="V103" s="55">
        <f>'Ödev-Quiz-Deney'!AJ270</f>
        <v>0</v>
      </c>
      <c r="W103" s="55">
        <f>'Ödev-Quiz-Deney'!AK270</f>
        <v>0</v>
      </c>
      <c r="Y103" s="55">
        <f>'Final Sınavı'!AK270</f>
        <v>100</v>
      </c>
      <c r="Z103" s="55">
        <f>'Final Sınavı'!AL270</f>
        <v>0</v>
      </c>
      <c r="AA103" s="55">
        <f>'Final Sınavı'!AM270</f>
        <v>0</v>
      </c>
      <c r="AB103" s="55">
        <f>'Final Sınavı'!AN270</f>
        <v>0</v>
      </c>
      <c r="AC103" s="55">
        <f>'Final Sınavı'!AO270</f>
        <v>0</v>
      </c>
      <c r="AD103" s="55">
        <f>'Final Sınavı'!AP270</f>
        <v>0</v>
      </c>
      <c r="AE103" s="55">
        <f>'Final Sınavı'!AQ270</f>
        <v>0</v>
      </c>
      <c r="AF103" s="55">
        <f>'Final Sınavı'!AR270</f>
        <v>0</v>
      </c>
      <c r="AG103" s="55">
        <f>'Final Sınavı'!AS270</f>
        <v>0</v>
      </c>
      <c r="AH103" s="55">
        <f>'Final Sınavı'!AT270</f>
        <v>0</v>
      </c>
      <c r="AI103" s="55">
        <f>'Final Sınavı'!AU270</f>
        <v>0</v>
      </c>
      <c r="AK103" s="55">
        <f>'Bütünleme Sınavı'!AK270</f>
        <v>100</v>
      </c>
      <c r="AL103" s="55">
        <f>'Bütünleme Sınavı'!AL270</f>
        <v>0</v>
      </c>
      <c r="AM103" s="55">
        <f>'Bütünleme Sınavı'!AM270</f>
        <v>0</v>
      </c>
      <c r="AN103" s="55">
        <f>'Bütünleme Sınavı'!AN270</f>
        <v>0</v>
      </c>
      <c r="AO103" s="55">
        <f>'Bütünleme Sınavı'!AO270</f>
        <v>0</v>
      </c>
      <c r="AP103" s="55">
        <f>'Bütünleme Sınavı'!AP270</f>
        <v>0</v>
      </c>
      <c r="AQ103" s="55">
        <f>'Bütünleme Sınavı'!AQ270</f>
        <v>0</v>
      </c>
      <c r="AR103" s="55">
        <f>'Bütünleme Sınavı'!AR270</f>
        <v>0</v>
      </c>
      <c r="AS103" s="55">
        <f>'Bütünleme Sınavı'!AS270</f>
        <v>0</v>
      </c>
      <c r="AT103" s="55">
        <f>'Bütünleme Sınavı'!AT270</f>
        <v>0</v>
      </c>
      <c r="AU103" s="55">
        <f>'Bütünleme Sınavı'!AU270</f>
        <v>0</v>
      </c>
      <c r="AW103" s="55">
        <f t="shared" si="5"/>
        <v>100</v>
      </c>
      <c r="AX103" s="55">
        <f t="shared" ref="AX103:BG103" si="403">IF($AK103=0,Z103,AL103)</f>
        <v>0</v>
      </c>
      <c r="AY103" s="55">
        <f t="shared" si="403"/>
        <v>0</v>
      </c>
      <c r="AZ103" s="55">
        <f t="shared" si="403"/>
        <v>0</v>
      </c>
      <c r="BA103" s="55">
        <f t="shared" si="403"/>
        <v>0</v>
      </c>
      <c r="BB103" s="55">
        <f t="shared" si="403"/>
        <v>0</v>
      </c>
      <c r="BC103" s="55">
        <f t="shared" si="403"/>
        <v>0</v>
      </c>
      <c r="BD103" s="55">
        <f t="shared" si="403"/>
        <v>0</v>
      </c>
      <c r="BE103" s="55">
        <f t="shared" si="403"/>
        <v>0</v>
      </c>
      <c r="BF103" s="55">
        <f t="shared" si="403"/>
        <v>0</v>
      </c>
      <c r="BG103" s="55">
        <f t="shared" si="403"/>
        <v>0</v>
      </c>
      <c r="BI103" s="55">
        <f t="shared" si="7"/>
        <v>100</v>
      </c>
      <c r="BJ103" s="55">
        <f t="shared" ref="BJ103:BS103" si="404">O258+N103+AX103</f>
        <v>0</v>
      </c>
      <c r="BK103" s="55">
        <f t="shared" si="404"/>
        <v>0</v>
      </c>
      <c r="BL103" s="55">
        <f t="shared" si="404"/>
        <v>0</v>
      </c>
      <c r="BM103" s="55">
        <f t="shared" si="404"/>
        <v>0</v>
      </c>
      <c r="BN103" s="55">
        <f t="shared" si="404"/>
        <v>0</v>
      </c>
      <c r="BO103" s="55">
        <f t="shared" si="404"/>
        <v>0</v>
      </c>
      <c r="BP103" s="55">
        <f t="shared" si="404"/>
        <v>0</v>
      </c>
      <c r="BQ103" s="55">
        <f t="shared" si="404"/>
        <v>0</v>
      </c>
      <c r="BR103" s="55">
        <f t="shared" si="404"/>
        <v>0</v>
      </c>
      <c r="BS103" s="55">
        <f t="shared" si="404"/>
        <v>0</v>
      </c>
      <c r="CH103" s="55">
        <f t="shared" si="9"/>
        <v>100</v>
      </c>
      <c r="CI103" s="55">
        <f t="shared" ref="CI103:CR103" si="405">IF($AK103=0,IF($A258=0,IF(BW$4&gt;0,BJ103/BW$4,0),IF(BW$6&gt;0,BJ103/BW$6,0)),IF($A258=0,IF(BW$5&gt;0,BJ103/BW$5,0),IF(BW$7&gt;0,BJ103/BW$7,0)))</f>
        <v>0</v>
      </c>
      <c r="CJ103" s="55">
        <f t="shared" si="405"/>
        <v>0</v>
      </c>
      <c r="CK103" s="55">
        <f t="shared" si="405"/>
        <v>0</v>
      </c>
      <c r="CL103" s="55">
        <f t="shared" si="405"/>
        <v>0</v>
      </c>
      <c r="CM103" s="55">
        <f t="shared" si="405"/>
        <v>0</v>
      </c>
      <c r="CN103" s="55">
        <f t="shared" si="405"/>
        <v>0</v>
      </c>
      <c r="CO103" s="55">
        <f t="shared" si="405"/>
        <v>0</v>
      </c>
      <c r="CP103" s="55">
        <f t="shared" si="405"/>
        <v>0</v>
      </c>
      <c r="CQ103" s="55">
        <f t="shared" si="405"/>
        <v>0</v>
      </c>
      <c r="CR103" s="55">
        <f t="shared" si="405"/>
        <v>0</v>
      </c>
      <c r="DI103" s="55">
        <f t="shared" si="11"/>
        <v>100</v>
      </c>
      <c r="DJ103" s="79">
        <v>0.0</v>
      </c>
      <c r="DK103" s="55">
        <v>0.0</v>
      </c>
      <c r="DL103" s="55">
        <v>0.0</v>
      </c>
      <c r="DM103" s="55">
        <v>0.0</v>
      </c>
      <c r="DN103" s="55">
        <v>0.0</v>
      </c>
      <c r="DO103" s="55">
        <v>0.0</v>
      </c>
      <c r="DP103" s="55">
        <v>0.0</v>
      </c>
      <c r="DQ103" s="55">
        <v>0.0</v>
      </c>
      <c r="DR103" s="55">
        <v>0.0</v>
      </c>
      <c r="DS103" s="55">
        <v>0.0</v>
      </c>
      <c r="DT103" s="80">
        <v>0.0</v>
      </c>
      <c r="DW103" s="55">
        <f t="shared" si="12"/>
        <v>100</v>
      </c>
      <c r="DX103" s="79">
        <f t="shared" ref="DX103:EH103" si="406">IF(CV$14&gt;0,DJ103/CV$14,0)</f>
        <v>0</v>
      </c>
      <c r="DY103" s="55">
        <f t="shared" si="406"/>
        <v>0</v>
      </c>
      <c r="DZ103" s="55">
        <f t="shared" si="406"/>
        <v>0</v>
      </c>
      <c r="EA103" s="55">
        <f t="shared" si="406"/>
        <v>0</v>
      </c>
      <c r="EB103" s="55">
        <f t="shared" si="406"/>
        <v>0</v>
      </c>
      <c r="EC103" s="55">
        <f t="shared" si="406"/>
        <v>0</v>
      </c>
      <c r="ED103" s="55">
        <f t="shared" si="406"/>
        <v>0</v>
      </c>
      <c r="EE103" s="55">
        <f t="shared" si="406"/>
        <v>0</v>
      </c>
      <c r="EF103" s="55">
        <f t="shared" si="406"/>
        <v>0</v>
      </c>
      <c r="EG103" s="55">
        <f t="shared" si="406"/>
        <v>0</v>
      </c>
      <c r="EH103" s="80">
        <f t="shared" si="406"/>
        <v>0</v>
      </c>
    </row>
    <row r="104" ht="15.75" customHeight="1">
      <c r="A104" s="55">
        <f>'Vize Sınavı'!AL271</f>
        <v>101</v>
      </c>
      <c r="B104" s="55">
        <f>'Vize Sınavı'!AM271</f>
        <v>0</v>
      </c>
      <c r="C104" s="55">
        <f>'Vize Sınavı'!AN271</f>
        <v>0</v>
      </c>
      <c r="D104" s="55">
        <f>'Vize Sınavı'!AO271</f>
        <v>0</v>
      </c>
      <c r="E104" s="55">
        <f>'Vize Sınavı'!AP271</f>
        <v>0</v>
      </c>
      <c r="F104" s="55">
        <f>'Vize Sınavı'!AQ271</f>
        <v>0</v>
      </c>
      <c r="G104" s="55">
        <f>'Vize Sınavı'!AR271</f>
        <v>0</v>
      </c>
      <c r="H104" s="55">
        <f>'Vize Sınavı'!AS271</f>
        <v>0</v>
      </c>
      <c r="I104" s="55">
        <f>'Vize Sınavı'!AT271</f>
        <v>0</v>
      </c>
      <c r="J104" s="55">
        <f>'Vize Sınavı'!AU271</f>
        <v>0</v>
      </c>
      <c r="K104" s="55">
        <f>'Vize Sınavı'!AV271</f>
        <v>0</v>
      </c>
      <c r="M104" s="55">
        <f>'Ödev-Quiz-Deney'!AA271</f>
        <v>101</v>
      </c>
      <c r="N104" s="55">
        <f>'Ödev-Quiz-Deney'!AB271</f>
        <v>0</v>
      </c>
      <c r="O104" s="55">
        <f>'Ödev-Quiz-Deney'!AC271</f>
        <v>0</v>
      </c>
      <c r="P104" s="55">
        <f>'Ödev-Quiz-Deney'!AD271</f>
        <v>0</v>
      </c>
      <c r="Q104" s="55">
        <f>'Ödev-Quiz-Deney'!AE271</f>
        <v>0</v>
      </c>
      <c r="R104" s="55">
        <f>'Ödev-Quiz-Deney'!AF271</f>
        <v>0</v>
      </c>
      <c r="S104" s="55">
        <f>'Ödev-Quiz-Deney'!AG271</f>
        <v>0</v>
      </c>
      <c r="T104" s="55">
        <f>'Ödev-Quiz-Deney'!AH271</f>
        <v>0</v>
      </c>
      <c r="U104" s="55">
        <f>'Ödev-Quiz-Deney'!AI271</f>
        <v>0</v>
      </c>
      <c r="V104" s="55">
        <f>'Ödev-Quiz-Deney'!AJ271</f>
        <v>0</v>
      </c>
      <c r="W104" s="55">
        <f>'Ödev-Quiz-Deney'!AK271</f>
        <v>0</v>
      </c>
      <c r="Y104" s="55">
        <f>'Final Sınavı'!AK271</f>
        <v>101</v>
      </c>
      <c r="Z104" s="55">
        <f>'Final Sınavı'!AL271</f>
        <v>0</v>
      </c>
      <c r="AA104" s="55">
        <f>'Final Sınavı'!AM271</f>
        <v>0</v>
      </c>
      <c r="AB104" s="55">
        <f>'Final Sınavı'!AN271</f>
        <v>0</v>
      </c>
      <c r="AC104" s="55">
        <f>'Final Sınavı'!AO271</f>
        <v>0</v>
      </c>
      <c r="AD104" s="55">
        <f>'Final Sınavı'!AP271</f>
        <v>0</v>
      </c>
      <c r="AE104" s="55">
        <f>'Final Sınavı'!AQ271</f>
        <v>0</v>
      </c>
      <c r="AF104" s="55">
        <f>'Final Sınavı'!AR271</f>
        <v>0</v>
      </c>
      <c r="AG104" s="55">
        <f>'Final Sınavı'!AS271</f>
        <v>0</v>
      </c>
      <c r="AH104" s="55">
        <f>'Final Sınavı'!AT271</f>
        <v>0</v>
      </c>
      <c r="AI104" s="55">
        <f>'Final Sınavı'!AU271</f>
        <v>0</v>
      </c>
      <c r="AK104" s="55">
        <f>'Bütünleme Sınavı'!AK271</f>
        <v>101</v>
      </c>
      <c r="AL104" s="55">
        <f>'Bütünleme Sınavı'!AL271</f>
        <v>0</v>
      </c>
      <c r="AM104" s="55">
        <f>'Bütünleme Sınavı'!AM271</f>
        <v>0</v>
      </c>
      <c r="AN104" s="55">
        <f>'Bütünleme Sınavı'!AN271</f>
        <v>0</v>
      </c>
      <c r="AO104" s="55">
        <f>'Bütünleme Sınavı'!AO271</f>
        <v>0</v>
      </c>
      <c r="AP104" s="55">
        <f>'Bütünleme Sınavı'!AP271</f>
        <v>0</v>
      </c>
      <c r="AQ104" s="55">
        <f>'Bütünleme Sınavı'!AQ271</f>
        <v>0</v>
      </c>
      <c r="AR104" s="55">
        <f>'Bütünleme Sınavı'!AR271</f>
        <v>0</v>
      </c>
      <c r="AS104" s="55">
        <f>'Bütünleme Sınavı'!AS271</f>
        <v>0</v>
      </c>
      <c r="AT104" s="55">
        <f>'Bütünleme Sınavı'!AT271</f>
        <v>0</v>
      </c>
      <c r="AU104" s="55">
        <f>'Bütünleme Sınavı'!AU271</f>
        <v>0</v>
      </c>
      <c r="AW104" s="55">
        <f t="shared" si="5"/>
        <v>101</v>
      </c>
      <c r="AX104" s="55">
        <f t="shared" ref="AX104:BG104" si="407">IF($AK104=0,Z104,AL104)</f>
        <v>0</v>
      </c>
      <c r="AY104" s="55">
        <f t="shared" si="407"/>
        <v>0</v>
      </c>
      <c r="AZ104" s="55">
        <f t="shared" si="407"/>
        <v>0</v>
      </c>
      <c r="BA104" s="55">
        <f t="shared" si="407"/>
        <v>0</v>
      </c>
      <c r="BB104" s="55">
        <f t="shared" si="407"/>
        <v>0</v>
      </c>
      <c r="BC104" s="55">
        <f t="shared" si="407"/>
        <v>0</v>
      </c>
      <c r="BD104" s="55">
        <f t="shared" si="407"/>
        <v>0</v>
      </c>
      <c r="BE104" s="55">
        <f t="shared" si="407"/>
        <v>0</v>
      </c>
      <c r="BF104" s="55">
        <f t="shared" si="407"/>
        <v>0</v>
      </c>
      <c r="BG104" s="55">
        <f t="shared" si="407"/>
        <v>0</v>
      </c>
      <c r="BI104" s="55">
        <f t="shared" si="7"/>
        <v>101</v>
      </c>
      <c r="BJ104" s="55">
        <f t="shared" ref="BJ104:BS104" si="408">O259+N104+AX104</f>
        <v>0</v>
      </c>
      <c r="BK104" s="55">
        <f t="shared" si="408"/>
        <v>0</v>
      </c>
      <c r="BL104" s="55">
        <f t="shared" si="408"/>
        <v>0</v>
      </c>
      <c r="BM104" s="55">
        <f t="shared" si="408"/>
        <v>0</v>
      </c>
      <c r="BN104" s="55">
        <f t="shared" si="408"/>
        <v>0</v>
      </c>
      <c r="BO104" s="55">
        <f t="shared" si="408"/>
        <v>0</v>
      </c>
      <c r="BP104" s="55">
        <f t="shared" si="408"/>
        <v>0</v>
      </c>
      <c r="BQ104" s="55">
        <f t="shared" si="408"/>
        <v>0</v>
      </c>
      <c r="BR104" s="55">
        <f t="shared" si="408"/>
        <v>0</v>
      </c>
      <c r="BS104" s="55">
        <f t="shared" si="408"/>
        <v>0</v>
      </c>
      <c r="CH104" s="55">
        <f t="shared" si="9"/>
        <v>101</v>
      </c>
      <c r="CI104" s="55">
        <f t="shared" ref="CI104:CR104" si="409">IF($AK104=0,IF($A259=0,IF(BW$4&gt;0,BJ104/BW$4,0),IF(BW$6&gt;0,BJ104/BW$6,0)),IF($A259=0,IF(BW$5&gt;0,BJ104/BW$5,0),IF(BW$7&gt;0,BJ104/BW$7,0)))</f>
        <v>0</v>
      </c>
      <c r="CJ104" s="55">
        <f t="shared" si="409"/>
        <v>0</v>
      </c>
      <c r="CK104" s="55">
        <f t="shared" si="409"/>
        <v>0</v>
      </c>
      <c r="CL104" s="55">
        <f t="shared" si="409"/>
        <v>0</v>
      </c>
      <c r="CM104" s="55">
        <f t="shared" si="409"/>
        <v>0</v>
      </c>
      <c r="CN104" s="55">
        <f t="shared" si="409"/>
        <v>0</v>
      </c>
      <c r="CO104" s="55">
        <f t="shared" si="409"/>
        <v>0</v>
      </c>
      <c r="CP104" s="55">
        <f t="shared" si="409"/>
        <v>0</v>
      </c>
      <c r="CQ104" s="55">
        <f t="shared" si="409"/>
        <v>0</v>
      </c>
      <c r="CR104" s="55">
        <f t="shared" si="409"/>
        <v>0</v>
      </c>
      <c r="DI104" s="55">
        <f t="shared" si="11"/>
        <v>101</v>
      </c>
      <c r="DJ104" s="79">
        <v>0.0</v>
      </c>
      <c r="DK104" s="55">
        <v>0.0</v>
      </c>
      <c r="DL104" s="55">
        <v>0.0</v>
      </c>
      <c r="DM104" s="55">
        <v>0.0</v>
      </c>
      <c r="DN104" s="55">
        <v>0.0</v>
      </c>
      <c r="DO104" s="55">
        <v>0.0</v>
      </c>
      <c r="DP104" s="55">
        <v>0.0</v>
      </c>
      <c r="DQ104" s="55">
        <v>0.0</v>
      </c>
      <c r="DR104" s="55">
        <v>0.0</v>
      </c>
      <c r="DS104" s="55">
        <v>0.0</v>
      </c>
      <c r="DT104" s="80">
        <v>0.0</v>
      </c>
      <c r="DW104" s="55">
        <f t="shared" si="12"/>
        <v>101</v>
      </c>
      <c r="DX104" s="79">
        <f t="shared" ref="DX104:EH104" si="410">IF(CV$14&gt;0,DJ104/CV$14,0)</f>
        <v>0</v>
      </c>
      <c r="DY104" s="55">
        <f t="shared" si="410"/>
        <v>0</v>
      </c>
      <c r="DZ104" s="55">
        <f t="shared" si="410"/>
        <v>0</v>
      </c>
      <c r="EA104" s="55">
        <f t="shared" si="410"/>
        <v>0</v>
      </c>
      <c r="EB104" s="55">
        <f t="shared" si="410"/>
        <v>0</v>
      </c>
      <c r="EC104" s="55">
        <f t="shared" si="410"/>
        <v>0</v>
      </c>
      <c r="ED104" s="55">
        <f t="shared" si="410"/>
        <v>0</v>
      </c>
      <c r="EE104" s="55">
        <f t="shared" si="410"/>
        <v>0</v>
      </c>
      <c r="EF104" s="55">
        <f t="shared" si="410"/>
        <v>0</v>
      </c>
      <c r="EG104" s="55">
        <f t="shared" si="410"/>
        <v>0</v>
      </c>
      <c r="EH104" s="80">
        <f t="shared" si="410"/>
        <v>0</v>
      </c>
    </row>
    <row r="105" ht="15.75" customHeight="1">
      <c r="A105" s="55">
        <f>'Vize Sınavı'!AL272</f>
        <v>102</v>
      </c>
      <c r="B105" s="55">
        <f>'Vize Sınavı'!AM272</f>
        <v>0</v>
      </c>
      <c r="C105" s="55">
        <f>'Vize Sınavı'!AN272</f>
        <v>0</v>
      </c>
      <c r="D105" s="55">
        <f>'Vize Sınavı'!AO272</f>
        <v>0</v>
      </c>
      <c r="E105" s="55">
        <f>'Vize Sınavı'!AP272</f>
        <v>0</v>
      </c>
      <c r="F105" s="55">
        <f>'Vize Sınavı'!AQ272</f>
        <v>0</v>
      </c>
      <c r="G105" s="55">
        <f>'Vize Sınavı'!AR272</f>
        <v>0</v>
      </c>
      <c r="H105" s="55">
        <f>'Vize Sınavı'!AS272</f>
        <v>0</v>
      </c>
      <c r="I105" s="55">
        <f>'Vize Sınavı'!AT272</f>
        <v>0</v>
      </c>
      <c r="J105" s="55">
        <f>'Vize Sınavı'!AU272</f>
        <v>0</v>
      </c>
      <c r="K105" s="55">
        <f>'Vize Sınavı'!AV272</f>
        <v>0</v>
      </c>
      <c r="M105" s="55">
        <f>'Ödev-Quiz-Deney'!AA272</f>
        <v>102</v>
      </c>
      <c r="N105" s="55">
        <f>'Ödev-Quiz-Deney'!AB272</f>
        <v>0</v>
      </c>
      <c r="O105" s="55">
        <f>'Ödev-Quiz-Deney'!AC272</f>
        <v>0</v>
      </c>
      <c r="P105" s="55">
        <f>'Ödev-Quiz-Deney'!AD272</f>
        <v>0</v>
      </c>
      <c r="Q105" s="55">
        <f>'Ödev-Quiz-Deney'!AE272</f>
        <v>0</v>
      </c>
      <c r="R105" s="55">
        <f>'Ödev-Quiz-Deney'!AF272</f>
        <v>0</v>
      </c>
      <c r="S105" s="55">
        <f>'Ödev-Quiz-Deney'!AG272</f>
        <v>0</v>
      </c>
      <c r="T105" s="55">
        <f>'Ödev-Quiz-Deney'!AH272</f>
        <v>0</v>
      </c>
      <c r="U105" s="55">
        <f>'Ödev-Quiz-Deney'!AI272</f>
        <v>0</v>
      </c>
      <c r="V105" s="55">
        <f>'Ödev-Quiz-Deney'!AJ272</f>
        <v>0</v>
      </c>
      <c r="W105" s="55">
        <f>'Ödev-Quiz-Deney'!AK272</f>
        <v>0</v>
      </c>
      <c r="Y105" s="55">
        <f>'Final Sınavı'!AK272</f>
        <v>102</v>
      </c>
      <c r="Z105" s="55">
        <f>'Final Sınavı'!AL272</f>
        <v>0</v>
      </c>
      <c r="AA105" s="55">
        <f>'Final Sınavı'!AM272</f>
        <v>0</v>
      </c>
      <c r="AB105" s="55">
        <f>'Final Sınavı'!AN272</f>
        <v>0</v>
      </c>
      <c r="AC105" s="55">
        <f>'Final Sınavı'!AO272</f>
        <v>0</v>
      </c>
      <c r="AD105" s="55">
        <f>'Final Sınavı'!AP272</f>
        <v>0</v>
      </c>
      <c r="AE105" s="55">
        <f>'Final Sınavı'!AQ272</f>
        <v>0</v>
      </c>
      <c r="AF105" s="55">
        <f>'Final Sınavı'!AR272</f>
        <v>0</v>
      </c>
      <c r="AG105" s="55">
        <f>'Final Sınavı'!AS272</f>
        <v>0</v>
      </c>
      <c r="AH105" s="55">
        <f>'Final Sınavı'!AT272</f>
        <v>0</v>
      </c>
      <c r="AI105" s="55">
        <f>'Final Sınavı'!AU272</f>
        <v>0</v>
      </c>
      <c r="AK105" s="55">
        <f>'Bütünleme Sınavı'!AK272</f>
        <v>102</v>
      </c>
      <c r="AL105" s="55">
        <f>'Bütünleme Sınavı'!AL272</f>
        <v>0</v>
      </c>
      <c r="AM105" s="55">
        <f>'Bütünleme Sınavı'!AM272</f>
        <v>0</v>
      </c>
      <c r="AN105" s="55">
        <f>'Bütünleme Sınavı'!AN272</f>
        <v>0</v>
      </c>
      <c r="AO105" s="55">
        <f>'Bütünleme Sınavı'!AO272</f>
        <v>0</v>
      </c>
      <c r="AP105" s="55">
        <f>'Bütünleme Sınavı'!AP272</f>
        <v>0</v>
      </c>
      <c r="AQ105" s="55">
        <f>'Bütünleme Sınavı'!AQ272</f>
        <v>0</v>
      </c>
      <c r="AR105" s="55">
        <f>'Bütünleme Sınavı'!AR272</f>
        <v>0</v>
      </c>
      <c r="AS105" s="55">
        <f>'Bütünleme Sınavı'!AS272</f>
        <v>0</v>
      </c>
      <c r="AT105" s="55">
        <f>'Bütünleme Sınavı'!AT272</f>
        <v>0</v>
      </c>
      <c r="AU105" s="55">
        <f>'Bütünleme Sınavı'!AU272</f>
        <v>0</v>
      </c>
      <c r="AW105" s="55">
        <f t="shared" si="5"/>
        <v>102</v>
      </c>
      <c r="AX105" s="55">
        <f t="shared" ref="AX105:BG105" si="411">IF($AK105=0,Z105,AL105)</f>
        <v>0</v>
      </c>
      <c r="AY105" s="55">
        <f t="shared" si="411"/>
        <v>0</v>
      </c>
      <c r="AZ105" s="55">
        <f t="shared" si="411"/>
        <v>0</v>
      </c>
      <c r="BA105" s="55">
        <f t="shared" si="411"/>
        <v>0</v>
      </c>
      <c r="BB105" s="55">
        <f t="shared" si="411"/>
        <v>0</v>
      </c>
      <c r="BC105" s="55">
        <f t="shared" si="411"/>
        <v>0</v>
      </c>
      <c r="BD105" s="55">
        <f t="shared" si="411"/>
        <v>0</v>
      </c>
      <c r="BE105" s="55">
        <f t="shared" si="411"/>
        <v>0</v>
      </c>
      <c r="BF105" s="55">
        <f t="shared" si="411"/>
        <v>0</v>
      </c>
      <c r="BG105" s="55">
        <f t="shared" si="411"/>
        <v>0</v>
      </c>
      <c r="BI105" s="55">
        <f t="shared" si="7"/>
        <v>102</v>
      </c>
      <c r="BJ105" s="55">
        <f t="shared" ref="BJ105:BS105" si="412">O260+N105+AX105</f>
        <v>0</v>
      </c>
      <c r="BK105" s="55">
        <f t="shared" si="412"/>
        <v>0</v>
      </c>
      <c r="BL105" s="55">
        <f t="shared" si="412"/>
        <v>0</v>
      </c>
      <c r="BM105" s="55">
        <f t="shared" si="412"/>
        <v>0</v>
      </c>
      <c r="BN105" s="55">
        <f t="shared" si="412"/>
        <v>0</v>
      </c>
      <c r="BO105" s="55">
        <f t="shared" si="412"/>
        <v>0</v>
      </c>
      <c r="BP105" s="55">
        <f t="shared" si="412"/>
        <v>0</v>
      </c>
      <c r="BQ105" s="55">
        <f t="shared" si="412"/>
        <v>0</v>
      </c>
      <c r="BR105" s="55">
        <f t="shared" si="412"/>
        <v>0</v>
      </c>
      <c r="BS105" s="55">
        <f t="shared" si="412"/>
        <v>0</v>
      </c>
      <c r="CH105" s="55">
        <f t="shared" si="9"/>
        <v>102</v>
      </c>
      <c r="CI105" s="55">
        <f t="shared" ref="CI105:CR105" si="413">IF($AK105=0,IF($A260=0,IF(BW$4&gt;0,BJ105/BW$4,0),IF(BW$6&gt;0,BJ105/BW$6,0)),IF($A260=0,IF(BW$5&gt;0,BJ105/BW$5,0),IF(BW$7&gt;0,BJ105/BW$7,0)))</f>
        <v>0</v>
      </c>
      <c r="CJ105" s="55">
        <f t="shared" si="413"/>
        <v>0</v>
      </c>
      <c r="CK105" s="55">
        <f t="shared" si="413"/>
        <v>0</v>
      </c>
      <c r="CL105" s="55">
        <f t="shared" si="413"/>
        <v>0</v>
      </c>
      <c r="CM105" s="55">
        <f t="shared" si="413"/>
        <v>0</v>
      </c>
      <c r="CN105" s="55">
        <f t="shared" si="413"/>
        <v>0</v>
      </c>
      <c r="CO105" s="55">
        <f t="shared" si="413"/>
        <v>0</v>
      </c>
      <c r="CP105" s="55">
        <f t="shared" si="413"/>
        <v>0</v>
      </c>
      <c r="CQ105" s="55">
        <f t="shared" si="413"/>
        <v>0</v>
      </c>
      <c r="CR105" s="55">
        <f t="shared" si="413"/>
        <v>0</v>
      </c>
      <c r="DI105" s="55">
        <f t="shared" si="11"/>
        <v>102</v>
      </c>
      <c r="DJ105" s="79">
        <v>0.0</v>
      </c>
      <c r="DK105" s="55">
        <v>0.0</v>
      </c>
      <c r="DL105" s="55">
        <v>0.0</v>
      </c>
      <c r="DM105" s="55">
        <v>0.0</v>
      </c>
      <c r="DN105" s="55">
        <v>0.0</v>
      </c>
      <c r="DO105" s="55">
        <v>0.0</v>
      </c>
      <c r="DP105" s="55">
        <v>0.0</v>
      </c>
      <c r="DQ105" s="55">
        <v>0.0</v>
      </c>
      <c r="DR105" s="55">
        <v>0.0</v>
      </c>
      <c r="DS105" s="55">
        <v>0.0</v>
      </c>
      <c r="DT105" s="80">
        <v>0.0</v>
      </c>
      <c r="DW105" s="55">
        <f t="shared" si="12"/>
        <v>102</v>
      </c>
      <c r="DX105" s="79">
        <f t="shared" ref="DX105:EH105" si="414">IF(CV$14&gt;0,DJ105/CV$14,0)</f>
        <v>0</v>
      </c>
      <c r="DY105" s="55">
        <f t="shared" si="414"/>
        <v>0</v>
      </c>
      <c r="DZ105" s="55">
        <f t="shared" si="414"/>
        <v>0</v>
      </c>
      <c r="EA105" s="55">
        <f t="shared" si="414"/>
        <v>0</v>
      </c>
      <c r="EB105" s="55">
        <f t="shared" si="414"/>
        <v>0</v>
      </c>
      <c r="EC105" s="55">
        <f t="shared" si="414"/>
        <v>0</v>
      </c>
      <c r="ED105" s="55">
        <f t="shared" si="414"/>
        <v>0</v>
      </c>
      <c r="EE105" s="55">
        <f t="shared" si="414"/>
        <v>0</v>
      </c>
      <c r="EF105" s="55">
        <f t="shared" si="414"/>
        <v>0</v>
      </c>
      <c r="EG105" s="55">
        <f t="shared" si="414"/>
        <v>0</v>
      </c>
      <c r="EH105" s="80">
        <f t="shared" si="414"/>
        <v>0</v>
      </c>
    </row>
    <row r="106" ht="15.75" customHeight="1">
      <c r="A106" s="55">
        <f>'Vize Sınavı'!AL273</f>
        <v>103</v>
      </c>
      <c r="B106" s="55">
        <f>'Vize Sınavı'!AM273</f>
        <v>0</v>
      </c>
      <c r="C106" s="55">
        <f>'Vize Sınavı'!AN273</f>
        <v>0</v>
      </c>
      <c r="D106" s="55">
        <f>'Vize Sınavı'!AO273</f>
        <v>0</v>
      </c>
      <c r="E106" s="55">
        <f>'Vize Sınavı'!AP273</f>
        <v>0</v>
      </c>
      <c r="F106" s="55">
        <f>'Vize Sınavı'!AQ273</f>
        <v>0</v>
      </c>
      <c r="G106" s="55">
        <f>'Vize Sınavı'!AR273</f>
        <v>0</v>
      </c>
      <c r="H106" s="55">
        <f>'Vize Sınavı'!AS273</f>
        <v>0</v>
      </c>
      <c r="I106" s="55">
        <f>'Vize Sınavı'!AT273</f>
        <v>0</v>
      </c>
      <c r="J106" s="55">
        <f>'Vize Sınavı'!AU273</f>
        <v>0</v>
      </c>
      <c r="K106" s="55">
        <f>'Vize Sınavı'!AV273</f>
        <v>0</v>
      </c>
      <c r="M106" s="55">
        <f>'Ödev-Quiz-Deney'!AA273</f>
        <v>103</v>
      </c>
      <c r="N106" s="55">
        <f>'Ödev-Quiz-Deney'!AB273</f>
        <v>0</v>
      </c>
      <c r="O106" s="55">
        <f>'Ödev-Quiz-Deney'!AC273</f>
        <v>0</v>
      </c>
      <c r="P106" s="55">
        <f>'Ödev-Quiz-Deney'!AD273</f>
        <v>0</v>
      </c>
      <c r="Q106" s="55">
        <f>'Ödev-Quiz-Deney'!AE273</f>
        <v>0</v>
      </c>
      <c r="R106" s="55">
        <f>'Ödev-Quiz-Deney'!AF273</f>
        <v>0</v>
      </c>
      <c r="S106" s="55">
        <f>'Ödev-Quiz-Deney'!AG273</f>
        <v>0</v>
      </c>
      <c r="T106" s="55">
        <f>'Ödev-Quiz-Deney'!AH273</f>
        <v>0</v>
      </c>
      <c r="U106" s="55">
        <f>'Ödev-Quiz-Deney'!AI273</f>
        <v>0</v>
      </c>
      <c r="V106" s="55">
        <f>'Ödev-Quiz-Deney'!AJ273</f>
        <v>0</v>
      </c>
      <c r="W106" s="55">
        <f>'Ödev-Quiz-Deney'!AK273</f>
        <v>0</v>
      </c>
      <c r="Y106" s="55">
        <f>'Final Sınavı'!AK273</f>
        <v>103</v>
      </c>
      <c r="Z106" s="55">
        <f>'Final Sınavı'!AL273</f>
        <v>0</v>
      </c>
      <c r="AA106" s="55">
        <f>'Final Sınavı'!AM273</f>
        <v>0</v>
      </c>
      <c r="AB106" s="55">
        <f>'Final Sınavı'!AN273</f>
        <v>0</v>
      </c>
      <c r="AC106" s="55">
        <f>'Final Sınavı'!AO273</f>
        <v>0</v>
      </c>
      <c r="AD106" s="55">
        <f>'Final Sınavı'!AP273</f>
        <v>0</v>
      </c>
      <c r="AE106" s="55">
        <f>'Final Sınavı'!AQ273</f>
        <v>0</v>
      </c>
      <c r="AF106" s="55">
        <f>'Final Sınavı'!AR273</f>
        <v>0</v>
      </c>
      <c r="AG106" s="55">
        <f>'Final Sınavı'!AS273</f>
        <v>0</v>
      </c>
      <c r="AH106" s="55">
        <f>'Final Sınavı'!AT273</f>
        <v>0</v>
      </c>
      <c r="AI106" s="55">
        <f>'Final Sınavı'!AU273</f>
        <v>0</v>
      </c>
      <c r="AK106" s="55">
        <f>'Bütünleme Sınavı'!AK273</f>
        <v>103</v>
      </c>
      <c r="AL106" s="55">
        <f>'Bütünleme Sınavı'!AL273</f>
        <v>0</v>
      </c>
      <c r="AM106" s="55">
        <f>'Bütünleme Sınavı'!AM273</f>
        <v>0</v>
      </c>
      <c r="AN106" s="55">
        <f>'Bütünleme Sınavı'!AN273</f>
        <v>0</v>
      </c>
      <c r="AO106" s="55">
        <f>'Bütünleme Sınavı'!AO273</f>
        <v>0</v>
      </c>
      <c r="AP106" s="55">
        <f>'Bütünleme Sınavı'!AP273</f>
        <v>0</v>
      </c>
      <c r="AQ106" s="55">
        <f>'Bütünleme Sınavı'!AQ273</f>
        <v>0</v>
      </c>
      <c r="AR106" s="55">
        <f>'Bütünleme Sınavı'!AR273</f>
        <v>0</v>
      </c>
      <c r="AS106" s="55">
        <f>'Bütünleme Sınavı'!AS273</f>
        <v>0</v>
      </c>
      <c r="AT106" s="55">
        <f>'Bütünleme Sınavı'!AT273</f>
        <v>0</v>
      </c>
      <c r="AU106" s="55">
        <f>'Bütünleme Sınavı'!AU273</f>
        <v>0</v>
      </c>
      <c r="AW106" s="55">
        <f t="shared" si="5"/>
        <v>103</v>
      </c>
      <c r="AX106" s="55">
        <f t="shared" ref="AX106:BG106" si="415">IF($AK106=0,Z106,AL106)</f>
        <v>0</v>
      </c>
      <c r="AY106" s="55">
        <f t="shared" si="415"/>
        <v>0</v>
      </c>
      <c r="AZ106" s="55">
        <f t="shared" si="415"/>
        <v>0</v>
      </c>
      <c r="BA106" s="55">
        <f t="shared" si="415"/>
        <v>0</v>
      </c>
      <c r="BB106" s="55">
        <f t="shared" si="415"/>
        <v>0</v>
      </c>
      <c r="BC106" s="55">
        <f t="shared" si="415"/>
        <v>0</v>
      </c>
      <c r="BD106" s="55">
        <f t="shared" si="415"/>
        <v>0</v>
      </c>
      <c r="BE106" s="55">
        <f t="shared" si="415"/>
        <v>0</v>
      </c>
      <c r="BF106" s="55">
        <f t="shared" si="415"/>
        <v>0</v>
      </c>
      <c r="BG106" s="55">
        <f t="shared" si="415"/>
        <v>0</v>
      </c>
      <c r="BI106" s="55">
        <f t="shared" si="7"/>
        <v>103</v>
      </c>
      <c r="BJ106" s="55">
        <f t="shared" ref="BJ106:BS106" si="416">O261+N106+AX106</f>
        <v>0</v>
      </c>
      <c r="BK106" s="55">
        <f t="shared" si="416"/>
        <v>0</v>
      </c>
      <c r="BL106" s="55">
        <f t="shared" si="416"/>
        <v>0</v>
      </c>
      <c r="BM106" s="55">
        <f t="shared" si="416"/>
        <v>0</v>
      </c>
      <c r="BN106" s="55">
        <f t="shared" si="416"/>
        <v>0</v>
      </c>
      <c r="BO106" s="55">
        <f t="shared" si="416"/>
        <v>0</v>
      </c>
      <c r="BP106" s="55">
        <f t="shared" si="416"/>
        <v>0</v>
      </c>
      <c r="BQ106" s="55">
        <f t="shared" si="416"/>
        <v>0</v>
      </c>
      <c r="BR106" s="55">
        <f t="shared" si="416"/>
        <v>0</v>
      </c>
      <c r="BS106" s="55">
        <f t="shared" si="416"/>
        <v>0</v>
      </c>
      <c r="CH106" s="55">
        <f t="shared" si="9"/>
        <v>103</v>
      </c>
      <c r="CI106" s="55">
        <f t="shared" ref="CI106:CR106" si="417">IF($AK106=0,IF($A261=0,IF(BW$4&gt;0,BJ106/BW$4,0),IF(BW$6&gt;0,BJ106/BW$6,0)),IF($A261=0,IF(BW$5&gt;0,BJ106/BW$5,0),IF(BW$7&gt;0,BJ106/BW$7,0)))</f>
        <v>0</v>
      </c>
      <c r="CJ106" s="55">
        <f t="shared" si="417"/>
        <v>0</v>
      </c>
      <c r="CK106" s="55">
        <f t="shared" si="417"/>
        <v>0</v>
      </c>
      <c r="CL106" s="55">
        <f t="shared" si="417"/>
        <v>0</v>
      </c>
      <c r="CM106" s="55">
        <f t="shared" si="417"/>
        <v>0</v>
      </c>
      <c r="CN106" s="55">
        <f t="shared" si="417"/>
        <v>0</v>
      </c>
      <c r="CO106" s="55">
        <f t="shared" si="417"/>
        <v>0</v>
      </c>
      <c r="CP106" s="55">
        <f t="shared" si="417"/>
        <v>0</v>
      </c>
      <c r="CQ106" s="55">
        <f t="shared" si="417"/>
        <v>0</v>
      </c>
      <c r="CR106" s="55">
        <f t="shared" si="417"/>
        <v>0</v>
      </c>
      <c r="DI106" s="55">
        <f t="shared" si="11"/>
        <v>103</v>
      </c>
      <c r="DJ106" s="79">
        <v>0.0</v>
      </c>
      <c r="DK106" s="55">
        <v>0.0</v>
      </c>
      <c r="DL106" s="55">
        <v>0.0</v>
      </c>
      <c r="DM106" s="55">
        <v>0.0</v>
      </c>
      <c r="DN106" s="55">
        <v>0.0</v>
      </c>
      <c r="DO106" s="55">
        <v>0.0</v>
      </c>
      <c r="DP106" s="55">
        <v>0.0</v>
      </c>
      <c r="DQ106" s="55">
        <v>0.0</v>
      </c>
      <c r="DR106" s="55">
        <v>0.0</v>
      </c>
      <c r="DS106" s="55">
        <v>0.0</v>
      </c>
      <c r="DT106" s="80">
        <v>0.0</v>
      </c>
      <c r="DW106" s="55">
        <f t="shared" si="12"/>
        <v>103</v>
      </c>
      <c r="DX106" s="79">
        <f t="shared" ref="DX106:EH106" si="418">IF(CV$14&gt;0,DJ106/CV$14,0)</f>
        <v>0</v>
      </c>
      <c r="DY106" s="55">
        <f t="shared" si="418"/>
        <v>0</v>
      </c>
      <c r="DZ106" s="55">
        <f t="shared" si="418"/>
        <v>0</v>
      </c>
      <c r="EA106" s="55">
        <f t="shared" si="418"/>
        <v>0</v>
      </c>
      <c r="EB106" s="55">
        <f t="shared" si="418"/>
        <v>0</v>
      </c>
      <c r="EC106" s="55">
        <f t="shared" si="418"/>
        <v>0</v>
      </c>
      <c r="ED106" s="55">
        <f t="shared" si="418"/>
        <v>0</v>
      </c>
      <c r="EE106" s="55">
        <f t="shared" si="418"/>
        <v>0</v>
      </c>
      <c r="EF106" s="55">
        <f t="shared" si="418"/>
        <v>0</v>
      </c>
      <c r="EG106" s="55">
        <f t="shared" si="418"/>
        <v>0</v>
      </c>
      <c r="EH106" s="80">
        <f t="shared" si="418"/>
        <v>0</v>
      </c>
    </row>
    <row r="107" ht="15.75" customHeight="1">
      <c r="A107" s="55">
        <f>'Vize Sınavı'!AL274</f>
        <v>104</v>
      </c>
      <c r="B107" s="55">
        <f>'Vize Sınavı'!AM274</f>
        <v>0</v>
      </c>
      <c r="C107" s="55">
        <f>'Vize Sınavı'!AN274</f>
        <v>0</v>
      </c>
      <c r="D107" s="55">
        <f>'Vize Sınavı'!AO274</f>
        <v>0</v>
      </c>
      <c r="E107" s="55">
        <f>'Vize Sınavı'!AP274</f>
        <v>0</v>
      </c>
      <c r="F107" s="55">
        <f>'Vize Sınavı'!AQ274</f>
        <v>0</v>
      </c>
      <c r="G107" s="55">
        <f>'Vize Sınavı'!AR274</f>
        <v>0</v>
      </c>
      <c r="H107" s="55">
        <f>'Vize Sınavı'!AS274</f>
        <v>0</v>
      </c>
      <c r="I107" s="55">
        <f>'Vize Sınavı'!AT274</f>
        <v>0</v>
      </c>
      <c r="J107" s="55">
        <f>'Vize Sınavı'!AU274</f>
        <v>0</v>
      </c>
      <c r="K107" s="55">
        <f>'Vize Sınavı'!AV274</f>
        <v>0</v>
      </c>
      <c r="M107" s="55">
        <f>'Ödev-Quiz-Deney'!AA274</f>
        <v>104</v>
      </c>
      <c r="N107" s="55">
        <f>'Ödev-Quiz-Deney'!AB274</f>
        <v>0</v>
      </c>
      <c r="O107" s="55">
        <f>'Ödev-Quiz-Deney'!AC274</f>
        <v>0</v>
      </c>
      <c r="P107" s="55">
        <f>'Ödev-Quiz-Deney'!AD274</f>
        <v>0</v>
      </c>
      <c r="Q107" s="55">
        <f>'Ödev-Quiz-Deney'!AE274</f>
        <v>0</v>
      </c>
      <c r="R107" s="55">
        <f>'Ödev-Quiz-Deney'!AF274</f>
        <v>0</v>
      </c>
      <c r="S107" s="55">
        <f>'Ödev-Quiz-Deney'!AG274</f>
        <v>0</v>
      </c>
      <c r="T107" s="55">
        <f>'Ödev-Quiz-Deney'!AH274</f>
        <v>0</v>
      </c>
      <c r="U107" s="55">
        <f>'Ödev-Quiz-Deney'!AI274</f>
        <v>0</v>
      </c>
      <c r="V107" s="55">
        <f>'Ödev-Quiz-Deney'!AJ274</f>
        <v>0</v>
      </c>
      <c r="W107" s="55">
        <f>'Ödev-Quiz-Deney'!AK274</f>
        <v>0</v>
      </c>
      <c r="Y107" s="55">
        <f>'Final Sınavı'!AK274</f>
        <v>104</v>
      </c>
      <c r="Z107" s="55">
        <f>'Final Sınavı'!AL274</f>
        <v>0</v>
      </c>
      <c r="AA107" s="55">
        <f>'Final Sınavı'!AM274</f>
        <v>0</v>
      </c>
      <c r="AB107" s="55">
        <f>'Final Sınavı'!AN274</f>
        <v>0</v>
      </c>
      <c r="AC107" s="55">
        <f>'Final Sınavı'!AO274</f>
        <v>0</v>
      </c>
      <c r="AD107" s="55">
        <f>'Final Sınavı'!AP274</f>
        <v>0</v>
      </c>
      <c r="AE107" s="55">
        <f>'Final Sınavı'!AQ274</f>
        <v>0</v>
      </c>
      <c r="AF107" s="55">
        <f>'Final Sınavı'!AR274</f>
        <v>0</v>
      </c>
      <c r="AG107" s="55">
        <f>'Final Sınavı'!AS274</f>
        <v>0</v>
      </c>
      <c r="AH107" s="55">
        <f>'Final Sınavı'!AT274</f>
        <v>0</v>
      </c>
      <c r="AI107" s="55">
        <f>'Final Sınavı'!AU274</f>
        <v>0</v>
      </c>
      <c r="AK107" s="55">
        <f>'Bütünleme Sınavı'!AK274</f>
        <v>104</v>
      </c>
      <c r="AL107" s="55">
        <f>'Bütünleme Sınavı'!AL274</f>
        <v>0</v>
      </c>
      <c r="AM107" s="55">
        <f>'Bütünleme Sınavı'!AM274</f>
        <v>0</v>
      </c>
      <c r="AN107" s="55">
        <f>'Bütünleme Sınavı'!AN274</f>
        <v>0</v>
      </c>
      <c r="AO107" s="55">
        <f>'Bütünleme Sınavı'!AO274</f>
        <v>0</v>
      </c>
      <c r="AP107" s="55">
        <f>'Bütünleme Sınavı'!AP274</f>
        <v>0</v>
      </c>
      <c r="AQ107" s="55">
        <f>'Bütünleme Sınavı'!AQ274</f>
        <v>0</v>
      </c>
      <c r="AR107" s="55">
        <f>'Bütünleme Sınavı'!AR274</f>
        <v>0</v>
      </c>
      <c r="AS107" s="55">
        <f>'Bütünleme Sınavı'!AS274</f>
        <v>0</v>
      </c>
      <c r="AT107" s="55">
        <f>'Bütünleme Sınavı'!AT274</f>
        <v>0</v>
      </c>
      <c r="AU107" s="55">
        <f>'Bütünleme Sınavı'!AU274</f>
        <v>0</v>
      </c>
      <c r="AW107" s="55">
        <f t="shared" si="5"/>
        <v>104</v>
      </c>
      <c r="AX107" s="55">
        <f t="shared" ref="AX107:BG107" si="419">IF($AK107=0,Z107,AL107)</f>
        <v>0</v>
      </c>
      <c r="AY107" s="55">
        <f t="shared" si="419"/>
        <v>0</v>
      </c>
      <c r="AZ107" s="55">
        <f t="shared" si="419"/>
        <v>0</v>
      </c>
      <c r="BA107" s="55">
        <f t="shared" si="419"/>
        <v>0</v>
      </c>
      <c r="BB107" s="55">
        <f t="shared" si="419"/>
        <v>0</v>
      </c>
      <c r="BC107" s="55">
        <f t="shared" si="419"/>
        <v>0</v>
      </c>
      <c r="BD107" s="55">
        <f t="shared" si="419"/>
        <v>0</v>
      </c>
      <c r="BE107" s="55">
        <f t="shared" si="419"/>
        <v>0</v>
      </c>
      <c r="BF107" s="55">
        <f t="shared" si="419"/>
        <v>0</v>
      </c>
      <c r="BG107" s="55">
        <f t="shared" si="419"/>
        <v>0</v>
      </c>
      <c r="BI107" s="55">
        <f t="shared" si="7"/>
        <v>104</v>
      </c>
      <c r="BJ107" s="55">
        <f t="shared" ref="BJ107:BS107" si="420">O262+N107+AX107</f>
        <v>0</v>
      </c>
      <c r="BK107" s="55">
        <f t="shared" si="420"/>
        <v>0</v>
      </c>
      <c r="BL107" s="55">
        <f t="shared" si="420"/>
        <v>0</v>
      </c>
      <c r="BM107" s="55">
        <f t="shared" si="420"/>
        <v>0</v>
      </c>
      <c r="BN107" s="55">
        <f t="shared" si="420"/>
        <v>0</v>
      </c>
      <c r="BO107" s="55">
        <f t="shared" si="420"/>
        <v>0</v>
      </c>
      <c r="BP107" s="55">
        <f t="shared" si="420"/>
        <v>0</v>
      </c>
      <c r="BQ107" s="55">
        <f t="shared" si="420"/>
        <v>0</v>
      </c>
      <c r="BR107" s="55">
        <f t="shared" si="420"/>
        <v>0</v>
      </c>
      <c r="BS107" s="55">
        <f t="shared" si="420"/>
        <v>0</v>
      </c>
      <c r="CH107" s="55">
        <f t="shared" si="9"/>
        <v>104</v>
      </c>
      <c r="CI107" s="55">
        <f t="shared" ref="CI107:CR107" si="421">IF($AK107=0,IF($A262=0,IF(BW$4&gt;0,BJ107/BW$4,0),IF(BW$6&gt;0,BJ107/BW$6,0)),IF($A262=0,IF(BW$5&gt;0,BJ107/BW$5,0),IF(BW$7&gt;0,BJ107/BW$7,0)))</f>
        <v>0</v>
      </c>
      <c r="CJ107" s="55">
        <f t="shared" si="421"/>
        <v>0</v>
      </c>
      <c r="CK107" s="55">
        <f t="shared" si="421"/>
        <v>0</v>
      </c>
      <c r="CL107" s="55">
        <f t="shared" si="421"/>
        <v>0</v>
      </c>
      <c r="CM107" s="55">
        <f t="shared" si="421"/>
        <v>0</v>
      </c>
      <c r="CN107" s="55">
        <f t="shared" si="421"/>
        <v>0</v>
      </c>
      <c r="CO107" s="55">
        <f t="shared" si="421"/>
        <v>0</v>
      </c>
      <c r="CP107" s="55">
        <f t="shared" si="421"/>
        <v>0</v>
      </c>
      <c r="CQ107" s="55">
        <f t="shared" si="421"/>
        <v>0</v>
      </c>
      <c r="CR107" s="55">
        <f t="shared" si="421"/>
        <v>0</v>
      </c>
      <c r="DI107" s="55">
        <f t="shared" si="11"/>
        <v>104</v>
      </c>
      <c r="DJ107" s="79">
        <v>0.0</v>
      </c>
      <c r="DK107" s="55">
        <v>0.0</v>
      </c>
      <c r="DL107" s="55">
        <v>0.0</v>
      </c>
      <c r="DM107" s="55">
        <v>0.0</v>
      </c>
      <c r="DN107" s="55">
        <v>0.0</v>
      </c>
      <c r="DO107" s="55">
        <v>0.0</v>
      </c>
      <c r="DP107" s="55">
        <v>0.0</v>
      </c>
      <c r="DQ107" s="55">
        <v>0.0</v>
      </c>
      <c r="DR107" s="55">
        <v>0.0</v>
      </c>
      <c r="DS107" s="55">
        <v>0.0</v>
      </c>
      <c r="DT107" s="80">
        <v>0.0</v>
      </c>
      <c r="DW107" s="55">
        <f t="shared" si="12"/>
        <v>104</v>
      </c>
      <c r="DX107" s="79">
        <f t="shared" ref="DX107:EH107" si="422">IF(CV$14&gt;0,DJ107/CV$14,0)</f>
        <v>0</v>
      </c>
      <c r="DY107" s="55">
        <f t="shared" si="422"/>
        <v>0</v>
      </c>
      <c r="DZ107" s="55">
        <f t="shared" si="422"/>
        <v>0</v>
      </c>
      <c r="EA107" s="55">
        <f t="shared" si="422"/>
        <v>0</v>
      </c>
      <c r="EB107" s="55">
        <f t="shared" si="422"/>
        <v>0</v>
      </c>
      <c r="EC107" s="55">
        <f t="shared" si="422"/>
        <v>0</v>
      </c>
      <c r="ED107" s="55">
        <f t="shared" si="422"/>
        <v>0</v>
      </c>
      <c r="EE107" s="55">
        <f t="shared" si="422"/>
        <v>0</v>
      </c>
      <c r="EF107" s="55">
        <f t="shared" si="422"/>
        <v>0</v>
      </c>
      <c r="EG107" s="55">
        <f t="shared" si="422"/>
        <v>0</v>
      </c>
      <c r="EH107" s="80">
        <f t="shared" si="422"/>
        <v>0</v>
      </c>
    </row>
    <row r="108" ht="15.75" customHeight="1">
      <c r="A108" s="55">
        <f>'Vize Sınavı'!AL275</f>
        <v>105</v>
      </c>
      <c r="B108" s="55">
        <f>'Vize Sınavı'!AM275</f>
        <v>0</v>
      </c>
      <c r="C108" s="55">
        <f>'Vize Sınavı'!AN275</f>
        <v>0</v>
      </c>
      <c r="D108" s="55">
        <f>'Vize Sınavı'!AO275</f>
        <v>0</v>
      </c>
      <c r="E108" s="55">
        <f>'Vize Sınavı'!AP275</f>
        <v>0</v>
      </c>
      <c r="F108" s="55">
        <f>'Vize Sınavı'!AQ275</f>
        <v>0</v>
      </c>
      <c r="G108" s="55">
        <f>'Vize Sınavı'!AR275</f>
        <v>0</v>
      </c>
      <c r="H108" s="55">
        <f>'Vize Sınavı'!AS275</f>
        <v>0</v>
      </c>
      <c r="I108" s="55">
        <f>'Vize Sınavı'!AT275</f>
        <v>0</v>
      </c>
      <c r="J108" s="55">
        <f>'Vize Sınavı'!AU275</f>
        <v>0</v>
      </c>
      <c r="K108" s="55">
        <f>'Vize Sınavı'!AV275</f>
        <v>0</v>
      </c>
      <c r="M108" s="55">
        <f>'Ödev-Quiz-Deney'!AA275</f>
        <v>105</v>
      </c>
      <c r="N108" s="55">
        <f>'Ödev-Quiz-Deney'!AB275</f>
        <v>0</v>
      </c>
      <c r="O108" s="55">
        <f>'Ödev-Quiz-Deney'!AC275</f>
        <v>0</v>
      </c>
      <c r="P108" s="55">
        <f>'Ödev-Quiz-Deney'!AD275</f>
        <v>0</v>
      </c>
      <c r="Q108" s="55">
        <f>'Ödev-Quiz-Deney'!AE275</f>
        <v>0</v>
      </c>
      <c r="R108" s="55">
        <f>'Ödev-Quiz-Deney'!AF275</f>
        <v>0</v>
      </c>
      <c r="S108" s="55">
        <f>'Ödev-Quiz-Deney'!AG275</f>
        <v>0</v>
      </c>
      <c r="T108" s="55">
        <f>'Ödev-Quiz-Deney'!AH275</f>
        <v>0</v>
      </c>
      <c r="U108" s="55">
        <f>'Ödev-Quiz-Deney'!AI275</f>
        <v>0</v>
      </c>
      <c r="V108" s="55">
        <f>'Ödev-Quiz-Deney'!AJ275</f>
        <v>0</v>
      </c>
      <c r="W108" s="55">
        <f>'Ödev-Quiz-Deney'!AK275</f>
        <v>0</v>
      </c>
      <c r="Y108" s="55">
        <f>'Final Sınavı'!AK275</f>
        <v>105</v>
      </c>
      <c r="Z108" s="55">
        <f>'Final Sınavı'!AL275</f>
        <v>0</v>
      </c>
      <c r="AA108" s="55">
        <f>'Final Sınavı'!AM275</f>
        <v>0</v>
      </c>
      <c r="AB108" s="55">
        <f>'Final Sınavı'!AN275</f>
        <v>0</v>
      </c>
      <c r="AC108" s="55">
        <f>'Final Sınavı'!AO275</f>
        <v>0</v>
      </c>
      <c r="AD108" s="55">
        <f>'Final Sınavı'!AP275</f>
        <v>0</v>
      </c>
      <c r="AE108" s="55">
        <f>'Final Sınavı'!AQ275</f>
        <v>0</v>
      </c>
      <c r="AF108" s="55">
        <f>'Final Sınavı'!AR275</f>
        <v>0</v>
      </c>
      <c r="AG108" s="55">
        <f>'Final Sınavı'!AS275</f>
        <v>0</v>
      </c>
      <c r="AH108" s="55">
        <f>'Final Sınavı'!AT275</f>
        <v>0</v>
      </c>
      <c r="AI108" s="55">
        <f>'Final Sınavı'!AU275</f>
        <v>0</v>
      </c>
      <c r="AK108" s="55">
        <f>'Bütünleme Sınavı'!AK275</f>
        <v>105</v>
      </c>
      <c r="AL108" s="55">
        <f>'Bütünleme Sınavı'!AL275</f>
        <v>0</v>
      </c>
      <c r="AM108" s="55">
        <f>'Bütünleme Sınavı'!AM275</f>
        <v>0</v>
      </c>
      <c r="AN108" s="55">
        <f>'Bütünleme Sınavı'!AN275</f>
        <v>0</v>
      </c>
      <c r="AO108" s="55">
        <f>'Bütünleme Sınavı'!AO275</f>
        <v>0</v>
      </c>
      <c r="AP108" s="55">
        <f>'Bütünleme Sınavı'!AP275</f>
        <v>0</v>
      </c>
      <c r="AQ108" s="55">
        <f>'Bütünleme Sınavı'!AQ275</f>
        <v>0</v>
      </c>
      <c r="AR108" s="55">
        <f>'Bütünleme Sınavı'!AR275</f>
        <v>0</v>
      </c>
      <c r="AS108" s="55">
        <f>'Bütünleme Sınavı'!AS275</f>
        <v>0</v>
      </c>
      <c r="AT108" s="55">
        <f>'Bütünleme Sınavı'!AT275</f>
        <v>0</v>
      </c>
      <c r="AU108" s="55">
        <f>'Bütünleme Sınavı'!AU275</f>
        <v>0</v>
      </c>
      <c r="AW108" s="55">
        <f t="shared" si="5"/>
        <v>105</v>
      </c>
      <c r="AX108" s="55">
        <f t="shared" ref="AX108:BG108" si="423">IF($AK108=0,Z108,AL108)</f>
        <v>0</v>
      </c>
      <c r="AY108" s="55">
        <f t="shared" si="423"/>
        <v>0</v>
      </c>
      <c r="AZ108" s="55">
        <f t="shared" si="423"/>
        <v>0</v>
      </c>
      <c r="BA108" s="55">
        <f t="shared" si="423"/>
        <v>0</v>
      </c>
      <c r="BB108" s="55">
        <f t="shared" si="423"/>
        <v>0</v>
      </c>
      <c r="BC108" s="55">
        <f t="shared" si="423"/>
        <v>0</v>
      </c>
      <c r="BD108" s="55">
        <f t="shared" si="423"/>
        <v>0</v>
      </c>
      <c r="BE108" s="55">
        <f t="shared" si="423"/>
        <v>0</v>
      </c>
      <c r="BF108" s="55">
        <f t="shared" si="423"/>
        <v>0</v>
      </c>
      <c r="BG108" s="55">
        <f t="shared" si="423"/>
        <v>0</v>
      </c>
      <c r="BI108" s="55">
        <f t="shared" si="7"/>
        <v>105</v>
      </c>
      <c r="BJ108" s="55">
        <f t="shared" ref="BJ108:BS108" si="424">O263+N108+AX108</f>
        <v>0</v>
      </c>
      <c r="BK108" s="55">
        <f t="shared" si="424"/>
        <v>0</v>
      </c>
      <c r="BL108" s="55">
        <f t="shared" si="424"/>
        <v>0</v>
      </c>
      <c r="BM108" s="55">
        <f t="shared" si="424"/>
        <v>0</v>
      </c>
      <c r="BN108" s="55">
        <f t="shared" si="424"/>
        <v>0</v>
      </c>
      <c r="BO108" s="55">
        <f t="shared" si="424"/>
        <v>0</v>
      </c>
      <c r="BP108" s="55">
        <f t="shared" si="424"/>
        <v>0</v>
      </c>
      <c r="BQ108" s="55">
        <f t="shared" si="424"/>
        <v>0</v>
      </c>
      <c r="BR108" s="55">
        <f t="shared" si="424"/>
        <v>0</v>
      </c>
      <c r="BS108" s="55">
        <f t="shared" si="424"/>
        <v>0</v>
      </c>
      <c r="CH108" s="55">
        <f t="shared" si="9"/>
        <v>105</v>
      </c>
      <c r="CI108" s="55">
        <f t="shared" ref="CI108:CR108" si="425">IF($AK108=0,IF($A263=0,IF(BW$4&gt;0,BJ108/BW$4,0),IF(BW$6&gt;0,BJ108/BW$6,0)),IF($A263=0,IF(BW$5&gt;0,BJ108/BW$5,0),IF(BW$7&gt;0,BJ108/BW$7,0)))</f>
        <v>0</v>
      </c>
      <c r="CJ108" s="55">
        <f t="shared" si="425"/>
        <v>0</v>
      </c>
      <c r="CK108" s="55">
        <f t="shared" si="425"/>
        <v>0</v>
      </c>
      <c r="CL108" s="55">
        <f t="shared" si="425"/>
        <v>0</v>
      </c>
      <c r="CM108" s="55">
        <f t="shared" si="425"/>
        <v>0</v>
      </c>
      <c r="CN108" s="55">
        <f t="shared" si="425"/>
        <v>0</v>
      </c>
      <c r="CO108" s="55">
        <f t="shared" si="425"/>
        <v>0</v>
      </c>
      <c r="CP108" s="55">
        <f t="shared" si="425"/>
        <v>0</v>
      </c>
      <c r="CQ108" s="55">
        <f t="shared" si="425"/>
        <v>0</v>
      </c>
      <c r="CR108" s="55">
        <f t="shared" si="425"/>
        <v>0</v>
      </c>
      <c r="DI108" s="55">
        <f t="shared" si="11"/>
        <v>105</v>
      </c>
      <c r="DJ108" s="79">
        <v>0.0</v>
      </c>
      <c r="DK108" s="55">
        <v>0.0</v>
      </c>
      <c r="DL108" s="55">
        <v>0.0</v>
      </c>
      <c r="DM108" s="55">
        <v>0.0</v>
      </c>
      <c r="DN108" s="55">
        <v>0.0</v>
      </c>
      <c r="DO108" s="55">
        <v>0.0</v>
      </c>
      <c r="DP108" s="55">
        <v>0.0</v>
      </c>
      <c r="DQ108" s="55">
        <v>0.0</v>
      </c>
      <c r="DR108" s="55">
        <v>0.0</v>
      </c>
      <c r="DS108" s="55">
        <v>0.0</v>
      </c>
      <c r="DT108" s="80">
        <v>0.0</v>
      </c>
      <c r="DW108" s="55">
        <f t="shared" si="12"/>
        <v>105</v>
      </c>
      <c r="DX108" s="79">
        <f t="shared" ref="DX108:EH108" si="426">IF(CV$14&gt;0,DJ108/CV$14,0)</f>
        <v>0</v>
      </c>
      <c r="DY108" s="55">
        <f t="shared" si="426"/>
        <v>0</v>
      </c>
      <c r="DZ108" s="55">
        <f t="shared" si="426"/>
        <v>0</v>
      </c>
      <c r="EA108" s="55">
        <f t="shared" si="426"/>
        <v>0</v>
      </c>
      <c r="EB108" s="55">
        <f t="shared" si="426"/>
        <v>0</v>
      </c>
      <c r="EC108" s="55">
        <f t="shared" si="426"/>
        <v>0</v>
      </c>
      <c r="ED108" s="55">
        <f t="shared" si="426"/>
        <v>0</v>
      </c>
      <c r="EE108" s="55">
        <f t="shared" si="426"/>
        <v>0</v>
      </c>
      <c r="EF108" s="55">
        <f t="shared" si="426"/>
        <v>0</v>
      </c>
      <c r="EG108" s="55">
        <f t="shared" si="426"/>
        <v>0</v>
      </c>
      <c r="EH108" s="80">
        <f t="shared" si="426"/>
        <v>0</v>
      </c>
    </row>
    <row r="109" ht="15.75" customHeight="1">
      <c r="A109" s="55">
        <f>'Vize Sınavı'!AL276</f>
        <v>106</v>
      </c>
      <c r="B109" s="55">
        <f>'Vize Sınavı'!AM276</f>
        <v>0</v>
      </c>
      <c r="C109" s="55">
        <f>'Vize Sınavı'!AN276</f>
        <v>0</v>
      </c>
      <c r="D109" s="55">
        <f>'Vize Sınavı'!AO276</f>
        <v>0</v>
      </c>
      <c r="E109" s="55">
        <f>'Vize Sınavı'!AP276</f>
        <v>0</v>
      </c>
      <c r="F109" s="55">
        <f>'Vize Sınavı'!AQ276</f>
        <v>0</v>
      </c>
      <c r="G109" s="55">
        <f>'Vize Sınavı'!AR276</f>
        <v>0</v>
      </c>
      <c r="H109" s="55">
        <f>'Vize Sınavı'!AS276</f>
        <v>0</v>
      </c>
      <c r="I109" s="55">
        <f>'Vize Sınavı'!AT276</f>
        <v>0</v>
      </c>
      <c r="J109" s="55">
        <f>'Vize Sınavı'!AU276</f>
        <v>0</v>
      </c>
      <c r="K109" s="55">
        <f>'Vize Sınavı'!AV276</f>
        <v>0</v>
      </c>
      <c r="M109" s="55">
        <f>'Ödev-Quiz-Deney'!AA276</f>
        <v>106</v>
      </c>
      <c r="N109" s="55">
        <f>'Ödev-Quiz-Deney'!AB276</f>
        <v>0</v>
      </c>
      <c r="O109" s="55">
        <f>'Ödev-Quiz-Deney'!AC276</f>
        <v>0</v>
      </c>
      <c r="P109" s="55">
        <f>'Ödev-Quiz-Deney'!AD276</f>
        <v>0</v>
      </c>
      <c r="Q109" s="55">
        <f>'Ödev-Quiz-Deney'!AE276</f>
        <v>0</v>
      </c>
      <c r="R109" s="55">
        <f>'Ödev-Quiz-Deney'!AF276</f>
        <v>0</v>
      </c>
      <c r="S109" s="55">
        <f>'Ödev-Quiz-Deney'!AG276</f>
        <v>0</v>
      </c>
      <c r="T109" s="55">
        <f>'Ödev-Quiz-Deney'!AH276</f>
        <v>0</v>
      </c>
      <c r="U109" s="55">
        <f>'Ödev-Quiz-Deney'!AI276</f>
        <v>0</v>
      </c>
      <c r="V109" s="55">
        <f>'Ödev-Quiz-Deney'!AJ276</f>
        <v>0</v>
      </c>
      <c r="W109" s="55">
        <f>'Ödev-Quiz-Deney'!AK276</f>
        <v>0</v>
      </c>
      <c r="Y109" s="55">
        <f>'Final Sınavı'!AK276</f>
        <v>106</v>
      </c>
      <c r="Z109" s="55">
        <f>'Final Sınavı'!AL276</f>
        <v>0</v>
      </c>
      <c r="AA109" s="55">
        <f>'Final Sınavı'!AM276</f>
        <v>0</v>
      </c>
      <c r="AB109" s="55">
        <f>'Final Sınavı'!AN276</f>
        <v>0</v>
      </c>
      <c r="AC109" s="55">
        <f>'Final Sınavı'!AO276</f>
        <v>0</v>
      </c>
      <c r="AD109" s="55">
        <f>'Final Sınavı'!AP276</f>
        <v>0</v>
      </c>
      <c r="AE109" s="55">
        <f>'Final Sınavı'!AQ276</f>
        <v>0</v>
      </c>
      <c r="AF109" s="55">
        <f>'Final Sınavı'!AR276</f>
        <v>0</v>
      </c>
      <c r="AG109" s="55">
        <f>'Final Sınavı'!AS276</f>
        <v>0</v>
      </c>
      <c r="AH109" s="55">
        <f>'Final Sınavı'!AT276</f>
        <v>0</v>
      </c>
      <c r="AI109" s="55">
        <f>'Final Sınavı'!AU276</f>
        <v>0</v>
      </c>
      <c r="AK109" s="55">
        <f>'Bütünleme Sınavı'!AK276</f>
        <v>106</v>
      </c>
      <c r="AL109" s="55">
        <f>'Bütünleme Sınavı'!AL276</f>
        <v>0</v>
      </c>
      <c r="AM109" s="55">
        <f>'Bütünleme Sınavı'!AM276</f>
        <v>0</v>
      </c>
      <c r="AN109" s="55">
        <f>'Bütünleme Sınavı'!AN276</f>
        <v>0</v>
      </c>
      <c r="AO109" s="55">
        <f>'Bütünleme Sınavı'!AO276</f>
        <v>0</v>
      </c>
      <c r="AP109" s="55">
        <f>'Bütünleme Sınavı'!AP276</f>
        <v>0</v>
      </c>
      <c r="AQ109" s="55">
        <f>'Bütünleme Sınavı'!AQ276</f>
        <v>0</v>
      </c>
      <c r="AR109" s="55">
        <f>'Bütünleme Sınavı'!AR276</f>
        <v>0</v>
      </c>
      <c r="AS109" s="55">
        <f>'Bütünleme Sınavı'!AS276</f>
        <v>0</v>
      </c>
      <c r="AT109" s="55">
        <f>'Bütünleme Sınavı'!AT276</f>
        <v>0</v>
      </c>
      <c r="AU109" s="55">
        <f>'Bütünleme Sınavı'!AU276</f>
        <v>0</v>
      </c>
      <c r="AW109" s="55">
        <f t="shared" si="5"/>
        <v>106</v>
      </c>
      <c r="AX109" s="55">
        <f t="shared" ref="AX109:BG109" si="427">IF($AK109=0,Z109,AL109)</f>
        <v>0</v>
      </c>
      <c r="AY109" s="55">
        <f t="shared" si="427"/>
        <v>0</v>
      </c>
      <c r="AZ109" s="55">
        <f t="shared" si="427"/>
        <v>0</v>
      </c>
      <c r="BA109" s="55">
        <f t="shared" si="427"/>
        <v>0</v>
      </c>
      <c r="BB109" s="55">
        <f t="shared" si="427"/>
        <v>0</v>
      </c>
      <c r="BC109" s="55">
        <f t="shared" si="427"/>
        <v>0</v>
      </c>
      <c r="BD109" s="55">
        <f t="shared" si="427"/>
        <v>0</v>
      </c>
      <c r="BE109" s="55">
        <f t="shared" si="427"/>
        <v>0</v>
      </c>
      <c r="BF109" s="55">
        <f t="shared" si="427"/>
        <v>0</v>
      </c>
      <c r="BG109" s="55">
        <f t="shared" si="427"/>
        <v>0</v>
      </c>
      <c r="BI109" s="55">
        <f t="shared" si="7"/>
        <v>106</v>
      </c>
      <c r="BJ109" s="55">
        <f t="shared" ref="BJ109:BS109" si="428">O264+N109+AX109</f>
        <v>0</v>
      </c>
      <c r="BK109" s="55">
        <f t="shared" si="428"/>
        <v>0</v>
      </c>
      <c r="BL109" s="55">
        <f t="shared" si="428"/>
        <v>0</v>
      </c>
      <c r="BM109" s="55">
        <f t="shared" si="428"/>
        <v>0</v>
      </c>
      <c r="BN109" s="55">
        <f t="shared" si="428"/>
        <v>0</v>
      </c>
      <c r="BO109" s="55">
        <f t="shared" si="428"/>
        <v>0</v>
      </c>
      <c r="BP109" s="55">
        <f t="shared" si="428"/>
        <v>0</v>
      </c>
      <c r="BQ109" s="55">
        <f t="shared" si="428"/>
        <v>0</v>
      </c>
      <c r="BR109" s="55">
        <f t="shared" si="428"/>
        <v>0</v>
      </c>
      <c r="BS109" s="55">
        <f t="shared" si="428"/>
        <v>0</v>
      </c>
      <c r="CH109" s="55">
        <f t="shared" si="9"/>
        <v>106</v>
      </c>
      <c r="CI109" s="55">
        <f t="shared" ref="CI109:CR109" si="429">IF($AK109=0,IF($A264=0,IF(BW$4&gt;0,BJ109/BW$4,0),IF(BW$6&gt;0,BJ109/BW$6,0)),IF($A264=0,IF(BW$5&gt;0,BJ109/BW$5,0),IF(BW$7&gt;0,BJ109/BW$7,0)))</f>
        <v>0</v>
      </c>
      <c r="CJ109" s="55">
        <f t="shared" si="429"/>
        <v>0</v>
      </c>
      <c r="CK109" s="55">
        <f t="shared" si="429"/>
        <v>0</v>
      </c>
      <c r="CL109" s="55">
        <f t="shared" si="429"/>
        <v>0</v>
      </c>
      <c r="CM109" s="55">
        <f t="shared" si="429"/>
        <v>0</v>
      </c>
      <c r="CN109" s="55">
        <f t="shared" si="429"/>
        <v>0</v>
      </c>
      <c r="CO109" s="55">
        <f t="shared" si="429"/>
        <v>0</v>
      </c>
      <c r="CP109" s="55">
        <f t="shared" si="429"/>
        <v>0</v>
      </c>
      <c r="CQ109" s="55">
        <f t="shared" si="429"/>
        <v>0</v>
      </c>
      <c r="CR109" s="55">
        <f t="shared" si="429"/>
        <v>0</v>
      </c>
      <c r="DI109" s="55">
        <f t="shared" si="11"/>
        <v>106</v>
      </c>
      <c r="DJ109" s="79">
        <v>0.0</v>
      </c>
      <c r="DK109" s="55">
        <v>0.0</v>
      </c>
      <c r="DL109" s="55">
        <v>0.0</v>
      </c>
      <c r="DM109" s="55">
        <v>0.0</v>
      </c>
      <c r="DN109" s="55">
        <v>0.0</v>
      </c>
      <c r="DO109" s="55">
        <v>0.0</v>
      </c>
      <c r="DP109" s="55">
        <v>0.0</v>
      </c>
      <c r="DQ109" s="55">
        <v>0.0</v>
      </c>
      <c r="DR109" s="55">
        <v>0.0</v>
      </c>
      <c r="DS109" s="55">
        <v>0.0</v>
      </c>
      <c r="DT109" s="80">
        <v>0.0</v>
      </c>
      <c r="DW109" s="55">
        <f t="shared" si="12"/>
        <v>106</v>
      </c>
      <c r="DX109" s="79">
        <f t="shared" ref="DX109:EH109" si="430">IF(CV$14&gt;0,DJ109/CV$14,0)</f>
        <v>0</v>
      </c>
      <c r="DY109" s="55">
        <f t="shared" si="430"/>
        <v>0</v>
      </c>
      <c r="DZ109" s="55">
        <f t="shared" si="430"/>
        <v>0</v>
      </c>
      <c r="EA109" s="55">
        <f t="shared" si="430"/>
        <v>0</v>
      </c>
      <c r="EB109" s="55">
        <f t="shared" si="430"/>
        <v>0</v>
      </c>
      <c r="EC109" s="55">
        <f t="shared" si="430"/>
        <v>0</v>
      </c>
      <c r="ED109" s="55">
        <f t="shared" si="430"/>
        <v>0</v>
      </c>
      <c r="EE109" s="55">
        <f t="shared" si="430"/>
        <v>0</v>
      </c>
      <c r="EF109" s="55">
        <f t="shared" si="430"/>
        <v>0</v>
      </c>
      <c r="EG109" s="55">
        <f t="shared" si="430"/>
        <v>0</v>
      </c>
      <c r="EH109" s="80">
        <f t="shared" si="430"/>
        <v>0</v>
      </c>
    </row>
    <row r="110" ht="15.75" customHeight="1">
      <c r="A110" s="55">
        <f>'Vize Sınavı'!AL277</f>
        <v>107</v>
      </c>
      <c r="B110" s="55">
        <f>'Vize Sınavı'!AM277</f>
        <v>0</v>
      </c>
      <c r="C110" s="55">
        <f>'Vize Sınavı'!AN277</f>
        <v>0</v>
      </c>
      <c r="D110" s="55">
        <f>'Vize Sınavı'!AO277</f>
        <v>0</v>
      </c>
      <c r="E110" s="55">
        <f>'Vize Sınavı'!AP277</f>
        <v>0</v>
      </c>
      <c r="F110" s="55">
        <f>'Vize Sınavı'!AQ277</f>
        <v>0</v>
      </c>
      <c r="G110" s="55">
        <f>'Vize Sınavı'!AR277</f>
        <v>0</v>
      </c>
      <c r="H110" s="55">
        <f>'Vize Sınavı'!AS277</f>
        <v>0</v>
      </c>
      <c r="I110" s="55">
        <f>'Vize Sınavı'!AT277</f>
        <v>0</v>
      </c>
      <c r="J110" s="55">
        <f>'Vize Sınavı'!AU277</f>
        <v>0</v>
      </c>
      <c r="K110" s="55">
        <f>'Vize Sınavı'!AV277</f>
        <v>0</v>
      </c>
      <c r="M110" s="55">
        <f>'Ödev-Quiz-Deney'!AA277</f>
        <v>107</v>
      </c>
      <c r="N110" s="55">
        <f>'Ödev-Quiz-Deney'!AB277</f>
        <v>0</v>
      </c>
      <c r="O110" s="55">
        <f>'Ödev-Quiz-Deney'!AC277</f>
        <v>0</v>
      </c>
      <c r="P110" s="55">
        <f>'Ödev-Quiz-Deney'!AD277</f>
        <v>0</v>
      </c>
      <c r="Q110" s="55">
        <f>'Ödev-Quiz-Deney'!AE277</f>
        <v>0</v>
      </c>
      <c r="R110" s="55">
        <f>'Ödev-Quiz-Deney'!AF277</f>
        <v>0</v>
      </c>
      <c r="S110" s="55">
        <f>'Ödev-Quiz-Deney'!AG277</f>
        <v>0</v>
      </c>
      <c r="T110" s="55">
        <f>'Ödev-Quiz-Deney'!AH277</f>
        <v>0</v>
      </c>
      <c r="U110" s="55">
        <f>'Ödev-Quiz-Deney'!AI277</f>
        <v>0</v>
      </c>
      <c r="V110" s="55">
        <f>'Ödev-Quiz-Deney'!AJ277</f>
        <v>0</v>
      </c>
      <c r="W110" s="55">
        <f>'Ödev-Quiz-Deney'!AK277</f>
        <v>0</v>
      </c>
      <c r="Y110" s="55">
        <f>'Final Sınavı'!AK277</f>
        <v>107</v>
      </c>
      <c r="Z110" s="55">
        <f>'Final Sınavı'!AL277</f>
        <v>0</v>
      </c>
      <c r="AA110" s="55">
        <f>'Final Sınavı'!AM277</f>
        <v>0</v>
      </c>
      <c r="AB110" s="55">
        <f>'Final Sınavı'!AN277</f>
        <v>0</v>
      </c>
      <c r="AC110" s="55">
        <f>'Final Sınavı'!AO277</f>
        <v>0</v>
      </c>
      <c r="AD110" s="55">
        <f>'Final Sınavı'!AP277</f>
        <v>0</v>
      </c>
      <c r="AE110" s="55">
        <f>'Final Sınavı'!AQ277</f>
        <v>0</v>
      </c>
      <c r="AF110" s="55">
        <f>'Final Sınavı'!AR277</f>
        <v>0</v>
      </c>
      <c r="AG110" s="55">
        <f>'Final Sınavı'!AS277</f>
        <v>0</v>
      </c>
      <c r="AH110" s="55">
        <f>'Final Sınavı'!AT277</f>
        <v>0</v>
      </c>
      <c r="AI110" s="55">
        <f>'Final Sınavı'!AU277</f>
        <v>0</v>
      </c>
      <c r="AK110" s="55">
        <f>'Bütünleme Sınavı'!AK277</f>
        <v>107</v>
      </c>
      <c r="AL110" s="55">
        <f>'Bütünleme Sınavı'!AL277</f>
        <v>0</v>
      </c>
      <c r="AM110" s="55">
        <f>'Bütünleme Sınavı'!AM277</f>
        <v>0</v>
      </c>
      <c r="AN110" s="55">
        <f>'Bütünleme Sınavı'!AN277</f>
        <v>0</v>
      </c>
      <c r="AO110" s="55">
        <f>'Bütünleme Sınavı'!AO277</f>
        <v>0</v>
      </c>
      <c r="AP110" s="55">
        <f>'Bütünleme Sınavı'!AP277</f>
        <v>0</v>
      </c>
      <c r="AQ110" s="55">
        <f>'Bütünleme Sınavı'!AQ277</f>
        <v>0</v>
      </c>
      <c r="AR110" s="55">
        <f>'Bütünleme Sınavı'!AR277</f>
        <v>0</v>
      </c>
      <c r="AS110" s="55">
        <f>'Bütünleme Sınavı'!AS277</f>
        <v>0</v>
      </c>
      <c r="AT110" s="55">
        <f>'Bütünleme Sınavı'!AT277</f>
        <v>0</v>
      </c>
      <c r="AU110" s="55">
        <f>'Bütünleme Sınavı'!AU277</f>
        <v>0</v>
      </c>
      <c r="AW110" s="55">
        <f t="shared" si="5"/>
        <v>107</v>
      </c>
      <c r="AX110" s="55">
        <f t="shared" ref="AX110:BG110" si="431">IF($AK110=0,Z110,AL110)</f>
        <v>0</v>
      </c>
      <c r="AY110" s="55">
        <f t="shared" si="431"/>
        <v>0</v>
      </c>
      <c r="AZ110" s="55">
        <f t="shared" si="431"/>
        <v>0</v>
      </c>
      <c r="BA110" s="55">
        <f t="shared" si="431"/>
        <v>0</v>
      </c>
      <c r="BB110" s="55">
        <f t="shared" si="431"/>
        <v>0</v>
      </c>
      <c r="BC110" s="55">
        <f t="shared" si="431"/>
        <v>0</v>
      </c>
      <c r="BD110" s="55">
        <f t="shared" si="431"/>
        <v>0</v>
      </c>
      <c r="BE110" s="55">
        <f t="shared" si="431"/>
        <v>0</v>
      </c>
      <c r="BF110" s="55">
        <f t="shared" si="431"/>
        <v>0</v>
      </c>
      <c r="BG110" s="55">
        <f t="shared" si="431"/>
        <v>0</v>
      </c>
      <c r="BI110" s="55">
        <f t="shared" si="7"/>
        <v>107</v>
      </c>
      <c r="BJ110" s="55">
        <f t="shared" ref="BJ110:BS110" si="432">O265+N110+AX110</f>
        <v>0</v>
      </c>
      <c r="BK110" s="55">
        <f t="shared" si="432"/>
        <v>0</v>
      </c>
      <c r="BL110" s="55">
        <f t="shared" si="432"/>
        <v>0</v>
      </c>
      <c r="BM110" s="55">
        <f t="shared" si="432"/>
        <v>0</v>
      </c>
      <c r="BN110" s="55">
        <f t="shared" si="432"/>
        <v>0</v>
      </c>
      <c r="BO110" s="55">
        <f t="shared" si="432"/>
        <v>0</v>
      </c>
      <c r="BP110" s="55">
        <f t="shared" si="432"/>
        <v>0</v>
      </c>
      <c r="BQ110" s="55">
        <f t="shared" si="432"/>
        <v>0</v>
      </c>
      <c r="BR110" s="55">
        <f t="shared" si="432"/>
        <v>0</v>
      </c>
      <c r="BS110" s="55">
        <f t="shared" si="432"/>
        <v>0</v>
      </c>
      <c r="CH110" s="55">
        <f t="shared" si="9"/>
        <v>107</v>
      </c>
      <c r="CI110" s="55">
        <f t="shared" ref="CI110:CR110" si="433">IF($AK110=0,IF($A265=0,IF(BW$4&gt;0,BJ110/BW$4,0),IF(BW$6&gt;0,BJ110/BW$6,0)),IF($A265=0,IF(BW$5&gt;0,BJ110/BW$5,0),IF(BW$7&gt;0,BJ110/BW$7,0)))</f>
        <v>0</v>
      </c>
      <c r="CJ110" s="55">
        <f t="shared" si="433"/>
        <v>0</v>
      </c>
      <c r="CK110" s="55">
        <f t="shared" si="433"/>
        <v>0</v>
      </c>
      <c r="CL110" s="55">
        <f t="shared" si="433"/>
        <v>0</v>
      </c>
      <c r="CM110" s="55">
        <f t="shared" si="433"/>
        <v>0</v>
      </c>
      <c r="CN110" s="55">
        <f t="shared" si="433"/>
        <v>0</v>
      </c>
      <c r="CO110" s="55">
        <f t="shared" si="433"/>
        <v>0</v>
      </c>
      <c r="CP110" s="55">
        <f t="shared" si="433"/>
        <v>0</v>
      </c>
      <c r="CQ110" s="55">
        <f t="shared" si="433"/>
        <v>0</v>
      </c>
      <c r="CR110" s="55">
        <f t="shared" si="433"/>
        <v>0</v>
      </c>
      <c r="DI110" s="55">
        <f t="shared" si="11"/>
        <v>107</v>
      </c>
      <c r="DJ110" s="79">
        <v>0.0</v>
      </c>
      <c r="DK110" s="55">
        <v>0.0</v>
      </c>
      <c r="DL110" s="55">
        <v>0.0</v>
      </c>
      <c r="DM110" s="55">
        <v>0.0</v>
      </c>
      <c r="DN110" s="55">
        <v>0.0</v>
      </c>
      <c r="DO110" s="55">
        <v>0.0</v>
      </c>
      <c r="DP110" s="55">
        <v>0.0</v>
      </c>
      <c r="DQ110" s="55">
        <v>0.0</v>
      </c>
      <c r="DR110" s="55">
        <v>0.0</v>
      </c>
      <c r="DS110" s="55">
        <v>0.0</v>
      </c>
      <c r="DT110" s="80">
        <v>0.0</v>
      </c>
      <c r="DW110" s="55">
        <f t="shared" si="12"/>
        <v>107</v>
      </c>
      <c r="DX110" s="79">
        <f t="shared" ref="DX110:EH110" si="434">IF(CV$14&gt;0,DJ110/CV$14,0)</f>
        <v>0</v>
      </c>
      <c r="DY110" s="55">
        <f t="shared" si="434"/>
        <v>0</v>
      </c>
      <c r="DZ110" s="55">
        <f t="shared" si="434"/>
        <v>0</v>
      </c>
      <c r="EA110" s="55">
        <f t="shared" si="434"/>
        <v>0</v>
      </c>
      <c r="EB110" s="55">
        <f t="shared" si="434"/>
        <v>0</v>
      </c>
      <c r="EC110" s="55">
        <f t="shared" si="434"/>
        <v>0</v>
      </c>
      <c r="ED110" s="55">
        <f t="shared" si="434"/>
        <v>0</v>
      </c>
      <c r="EE110" s="55">
        <f t="shared" si="434"/>
        <v>0</v>
      </c>
      <c r="EF110" s="55">
        <f t="shared" si="434"/>
        <v>0</v>
      </c>
      <c r="EG110" s="55">
        <f t="shared" si="434"/>
        <v>0</v>
      </c>
      <c r="EH110" s="80">
        <f t="shared" si="434"/>
        <v>0</v>
      </c>
    </row>
    <row r="111" ht="15.75" customHeight="1">
      <c r="A111" s="55">
        <f>'Vize Sınavı'!AL278</f>
        <v>108</v>
      </c>
      <c r="B111" s="55">
        <f>'Vize Sınavı'!AM278</f>
        <v>0</v>
      </c>
      <c r="C111" s="55">
        <f>'Vize Sınavı'!AN278</f>
        <v>0</v>
      </c>
      <c r="D111" s="55">
        <f>'Vize Sınavı'!AO278</f>
        <v>0</v>
      </c>
      <c r="E111" s="55">
        <f>'Vize Sınavı'!AP278</f>
        <v>0</v>
      </c>
      <c r="F111" s="55">
        <f>'Vize Sınavı'!AQ278</f>
        <v>0</v>
      </c>
      <c r="G111" s="55">
        <f>'Vize Sınavı'!AR278</f>
        <v>0</v>
      </c>
      <c r="H111" s="55">
        <f>'Vize Sınavı'!AS278</f>
        <v>0</v>
      </c>
      <c r="I111" s="55">
        <f>'Vize Sınavı'!AT278</f>
        <v>0</v>
      </c>
      <c r="J111" s="55">
        <f>'Vize Sınavı'!AU278</f>
        <v>0</v>
      </c>
      <c r="K111" s="55">
        <f>'Vize Sınavı'!AV278</f>
        <v>0</v>
      </c>
      <c r="M111" s="55">
        <f>'Ödev-Quiz-Deney'!AA278</f>
        <v>108</v>
      </c>
      <c r="N111" s="55">
        <f>'Ödev-Quiz-Deney'!AB278</f>
        <v>0</v>
      </c>
      <c r="O111" s="55">
        <f>'Ödev-Quiz-Deney'!AC278</f>
        <v>0</v>
      </c>
      <c r="P111" s="55">
        <f>'Ödev-Quiz-Deney'!AD278</f>
        <v>0</v>
      </c>
      <c r="Q111" s="55">
        <f>'Ödev-Quiz-Deney'!AE278</f>
        <v>0</v>
      </c>
      <c r="R111" s="55">
        <f>'Ödev-Quiz-Deney'!AF278</f>
        <v>0</v>
      </c>
      <c r="S111" s="55">
        <f>'Ödev-Quiz-Deney'!AG278</f>
        <v>0</v>
      </c>
      <c r="T111" s="55">
        <f>'Ödev-Quiz-Deney'!AH278</f>
        <v>0</v>
      </c>
      <c r="U111" s="55">
        <f>'Ödev-Quiz-Deney'!AI278</f>
        <v>0</v>
      </c>
      <c r="V111" s="55">
        <f>'Ödev-Quiz-Deney'!AJ278</f>
        <v>0</v>
      </c>
      <c r="W111" s="55">
        <f>'Ödev-Quiz-Deney'!AK278</f>
        <v>0</v>
      </c>
      <c r="Y111" s="55">
        <f>'Final Sınavı'!AK278</f>
        <v>108</v>
      </c>
      <c r="Z111" s="55">
        <f>'Final Sınavı'!AL278</f>
        <v>0</v>
      </c>
      <c r="AA111" s="55">
        <f>'Final Sınavı'!AM278</f>
        <v>0</v>
      </c>
      <c r="AB111" s="55">
        <f>'Final Sınavı'!AN278</f>
        <v>0</v>
      </c>
      <c r="AC111" s="55">
        <f>'Final Sınavı'!AO278</f>
        <v>0</v>
      </c>
      <c r="AD111" s="55">
        <f>'Final Sınavı'!AP278</f>
        <v>0</v>
      </c>
      <c r="AE111" s="55">
        <f>'Final Sınavı'!AQ278</f>
        <v>0</v>
      </c>
      <c r="AF111" s="55">
        <f>'Final Sınavı'!AR278</f>
        <v>0</v>
      </c>
      <c r="AG111" s="55">
        <f>'Final Sınavı'!AS278</f>
        <v>0</v>
      </c>
      <c r="AH111" s="55">
        <f>'Final Sınavı'!AT278</f>
        <v>0</v>
      </c>
      <c r="AI111" s="55">
        <f>'Final Sınavı'!AU278</f>
        <v>0</v>
      </c>
      <c r="AK111" s="55">
        <f>'Bütünleme Sınavı'!AK278</f>
        <v>108</v>
      </c>
      <c r="AL111" s="55">
        <f>'Bütünleme Sınavı'!AL278</f>
        <v>0</v>
      </c>
      <c r="AM111" s="55">
        <f>'Bütünleme Sınavı'!AM278</f>
        <v>0</v>
      </c>
      <c r="AN111" s="55">
        <f>'Bütünleme Sınavı'!AN278</f>
        <v>0</v>
      </c>
      <c r="AO111" s="55">
        <f>'Bütünleme Sınavı'!AO278</f>
        <v>0</v>
      </c>
      <c r="AP111" s="55">
        <f>'Bütünleme Sınavı'!AP278</f>
        <v>0</v>
      </c>
      <c r="AQ111" s="55">
        <f>'Bütünleme Sınavı'!AQ278</f>
        <v>0</v>
      </c>
      <c r="AR111" s="55">
        <f>'Bütünleme Sınavı'!AR278</f>
        <v>0</v>
      </c>
      <c r="AS111" s="55">
        <f>'Bütünleme Sınavı'!AS278</f>
        <v>0</v>
      </c>
      <c r="AT111" s="55">
        <f>'Bütünleme Sınavı'!AT278</f>
        <v>0</v>
      </c>
      <c r="AU111" s="55">
        <f>'Bütünleme Sınavı'!AU278</f>
        <v>0</v>
      </c>
      <c r="AW111" s="55">
        <f t="shared" si="5"/>
        <v>108</v>
      </c>
      <c r="AX111" s="55">
        <f t="shared" ref="AX111:BG111" si="435">IF($AK111=0,Z111,AL111)</f>
        <v>0</v>
      </c>
      <c r="AY111" s="55">
        <f t="shared" si="435"/>
        <v>0</v>
      </c>
      <c r="AZ111" s="55">
        <f t="shared" si="435"/>
        <v>0</v>
      </c>
      <c r="BA111" s="55">
        <f t="shared" si="435"/>
        <v>0</v>
      </c>
      <c r="BB111" s="55">
        <f t="shared" si="435"/>
        <v>0</v>
      </c>
      <c r="BC111" s="55">
        <f t="shared" si="435"/>
        <v>0</v>
      </c>
      <c r="BD111" s="55">
        <f t="shared" si="435"/>
        <v>0</v>
      </c>
      <c r="BE111" s="55">
        <f t="shared" si="435"/>
        <v>0</v>
      </c>
      <c r="BF111" s="55">
        <f t="shared" si="435"/>
        <v>0</v>
      </c>
      <c r="BG111" s="55">
        <f t="shared" si="435"/>
        <v>0</v>
      </c>
      <c r="BI111" s="55">
        <f t="shared" si="7"/>
        <v>108</v>
      </c>
      <c r="BJ111" s="55">
        <f t="shared" ref="BJ111:BS111" si="436">O266+N111+AX111</f>
        <v>0</v>
      </c>
      <c r="BK111" s="55">
        <f t="shared" si="436"/>
        <v>0</v>
      </c>
      <c r="BL111" s="55">
        <f t="shared" si="436"/>
        <v>0</v>
      </c>
      <c r="BM111" s="55">
        <f t="shared" si="436"/>
        <v>0</v>
      </c>
      <c r="BN111" s="55">
        <f t="shared" si="436"/>
        <v>0</v>
      </c>
      <c r="BO111" s="55">
        <f t="shared" si="436"/>
        <v>0</v>
      </c>
      <c r="BP111" s="55">
        <f t="shared" si="436"/>
        <v>0</v>
      </c>
      <c r="BQ111" s="55">
        <f t="shared" si="436"/>
        <v>0</v>
      </c>
      <c r="BR111" s="55">
        <f t="shared" si="436"/>
        <v>0</v>
      </c>
      <c r="BS111" s="55">
        <f t="shared" si="436"/>
        <v>0</v>
      </c>
      <c r="CH111" s="55">
        <f t="shared" si="9"/>
        <v>108</v>
      </c>
      <c r="CI111" s="55">
        <f t="shared" ref="CI111:CR111" si="437">IF($AK111=0,IF($A266=0,IF(BW$4&gt;0,BJ111/BW$4,0),IF(BW$6&gt;0,BJ111/BW$6,0)),IF($A266=0,IF(BW$5&gt;0,BJ111/BW$5,0),IF(BW$7&gt;0,BJ111/BW$7,0)))</f>
        <v>0</v>
      </c>
      <c r="CJ111" s="55">
        <f t="shared" si="437"/>
        <v>0</v>
      </c>
      <c r="CK111" s="55">
        <f t="shared" si="437"/>
        <v>0</v>
      </c>
      <c r="CL111" s="55">
        <f t="shared" si="437"/>
        <v>0</v>
      </c>
      <c r="CM111" s="55">
        <f t="shared" si="437"/>
        <v>0</v>
      </c>
      <c r="CN111" s="55">
        <f t="shared" si="437"/>
        <v>0</v>
      </c>
      <c r="CO111" s="55">
        <f t="shared" si="437"/>
        <v>0</v>
      </c>
      <c r="CP111" s="55">
        <f t="shared" si="437"/>
        <v>0</v>
      </c>
      <c r="CQ111" s="55">
        <f t="shared" si="437"/>
        <v>0</v>
      </c>
      <c r="CR111" s="55">
        <f t="shared" si="437"/>
        <v>0</v>
      </c>
      <c r="DI111" s="55">
        <f t="shared" si="11"/>
        <v>108</v>
      </c>
      <c r="DJ111" s="79">
        <v>0.0</v>
      </c>
      <c r="DK111" s="55">
        <v>0.0</v>
      </c>
      <c r="DL111" s="55">
        <v>0.0</v>
      </c>
      <c r="DM111" s="55">
        <v>0.0</v>
      </c>
      <c r="DN111" s="55">
        <v>0.0</v>
      </c>
      <c r="DO111" s="55">
        <v>0.0</v>
      </c>
      <c r="DP111" s="55">
        <v>0.0</v>
      </c>
      <c r="DQ111" s="55">
        <v>0.0</v>
      </c>
      <c r="DR111" s="55">
        <v>0.0</v>
      </c>
      <c r="DS111" s="55">
        <v>0.0</v>
      </c>
      <c r="DT111" s="80">
        <v>0.0</v>
      </c>
      <c r="DW111" s="55">
        <f t="shared" si="12"/>
        <v>108</v>
      </c>
      <c r="DX111" s="79">
        <f t="shared" ref="DX111:EH111" si="438">IF(CV$14&gt;0,DJ111/CV$14,0)</f>
        <v>0</v>
      </c>
      <c r="DY111" s="55">
        <f t="shared" si="438"/>
        <v>0</v>
      </c>
      <c r="DZ111" s="55">
        <f t="shared" si="438"/>
        <v>0</v>
      </c>
      <c r="EA111" s="55">
        <f t="shared" si="438"/>
        <v>0</v>
      </c>
      <c r="EB111" s="55">
        <f t="shared" si="438"/>
        <v>0</v>
      </c>
      <c r="EC111" s="55">
        <f t="shared" si="438"/>
        <v>0</v>
      </c>
      <c r="ED111" s="55">
        <f t="shared" si="438"/>
        <v>0</v>
      </c>
      <c r="EE111" s="55">
        <f t="shared" si="438"/>
        <v>0</v>
      </c>
      <c r="EF111" s="55">
        <f t="shared" si="438"/>
        <v>0</v>
      </c>
      <c r="EG111" s="55">
        <f t="shared" si="438"/>
        <v>0</v>
      </c>
      <c r="EH111" s="80">
        <f t="shared" si="438"/>
        <v>0</v>
      </c>
    </row>
    <row r="112" ht="15.75" customHeight="1">
      <c r="A112" s="55">
        <f>'Vize Sınavı'!AL279</f>
        <v>109</v>
      </c>
      <c r="B112" s="55">
        <f>'Vize Sınavı'!AM279</f>
        <v>0</v>
      </c>
      <c r="C112" s="55">
        <f>'Vize Sınavı'!AN279</f>
        <v>0</v>
      </c>
      <c r="D112" s="55">
        <f>'Vize Sınavı'!AO279</f>
        <v>0</v>
      </c>
      <c r="E112" s="55">
        <f>'Vize Sınavı'!AP279</f>
        <v>0</v>
      </c>
      <c r="F112" s="55">
        <f>'Vize Sınavı'!AQ279</f>
        <v>0</v>
      </c>
      <c r="G112" s="55">
        <f>'Vize Sınavı'!AR279</f>
        <v>0</v>
      </c>
      <c r="H112" s="55">
        <f>'Vize Sınavı'!AS279</f>
        <v>0</v>
      </c>
      <c r="I112" s="55">
        <f>'Vize Sınavı'!AT279</f>
        <v>0</v>
      </c>
      <c r="J112" s="55">
        <f>'Vize Sınavı'!AU279</f>
        <v>0</v>
      </c>
      <c r="K112" s="55">
        <f>'Vize Sınavı'!AV279</f>
        <v>0</v>
      </c>
      <c r="M112" s="55">
        <f>'Ödev-Quiz-Deney'!AA279</f>
        <v>109</v>
      </c>
      <c r="N112" s="55">
        <f>'Ödev-Quiz-Deney'!AB279</f>
        <v>0</v>
      </c>
      <c r="O112" s="55">
        <f>'Ödev-Quiz-Deney'!AC279</f>
        <v>0</v>
      </c>
      <c r="P112" s="55">
        <f>'Ödev-Quiz-Deney'!AD279</f>
        <v>0</v>
      </c>
      <c r="Q112" s="55">
        <f>'Ödev-Quiz-Deney'!AE279</f>
        <v>0</v>
      </c>
      <c r="R112" s="55">
        <f>'Ödev-Quiz-Deney'!AF279</f>
        <v>0</v>
      </c>
      <c r="S112" s="55">
        <f>'Ödev-Quiz-Deney'!AG279</f>
        <v>0</v>
      </c>
      <c r="T112" s="55">
        <f>'Ödev-Quiz-Deney'!AH279</f>
        <v>0</v>
      </c>
      <c r="U112" s="55">
        <f>'Ödev-Quiz-Deney'!AI279</f>
        <v>0</v>
      </c>
      <c r="V112" s="55">
        <f>'Ödev-Quiz-Deney'!AJ279</f>
        <v>0</v>
      </c>
      <c r="W112" s="55">
        <f>'Ödev-Quiz-Deney'!AK279</f>
        <v>0</v>
      </c>
      <c r="Y112" s="55">
        <f>'Final Sınavı'!AK279</f>
        <v>109</v>
      </c>
      <c r="Z112" s="55">
        <f>'Final Sınavı'!AL279</f>
        <v>0</v>
      </c>
      <c r="AA112" s="55">
        <f>'Final Sınavı'!AM279</f>
        <v>0</v>
      </c>
      <c r="AB112" s="55">
        <f>'Final Sınavı'!AN279</f>
        <v>0</v>
      </c>
      <c r="AC112" s="55">
        <f>'Final Sınavı'!AO279</f>
        <v>0</v>
      </c>
      <c r="AD112" s="55">
        <f>'Final Sınavı'!AP279</f>
        <v>0</v>
      </c>
      <c r="AE112" s="55">
        <f>'Final Sınavı'!AQ279</f>
        <v>0</v>
      </c>
      <c r="AF112" s="55">
        <f>'Final Sınavı'!AR279</f>
        <v>0</v>
      </c>
      <c r="AG112" s="55">
        <f>'Final Sınavı'!AS279</f>
        <v>0</v>
      </c>
      <c r="AH112" s="55">
        <f>'Final Sınavı'!AT279</f>
        <v>0</v>
      </c>
      <c r="AI112" s="55">
        <f>'Final Sınavı'!AU279</f>
        <v>0</v>
      </c>
      <c r="AK112" s="55">
        <f>'Bütünleme Sınavı'!AK279</f>
        <v>109</v>
      </c>
      <c r="AL112" s="55">
        <f>'Bütünleme Sınavı'!AL279</f>
        <v>0</v>
      </c>
      <c r="AM112" s="55">
        <f>'Bütünleme Sınavı'!AM279</f>
        <v>0</v>
      </c>
      <c r="AN112" s="55">
        <f>'Bütünleme Sınavı'!AN279</f>
        <v>0</v>
      </c>
      <c r="AO112" s="55">
        <f>'Bütünleme Sınavı'!AO279</f>
        <v>0</v>
      </c>
      <c r="AP112" s="55">
        <f>'Bütünleme Sınavı'!AP279</f>
        <v>0</v>
      </c>
      <c r="AQ112" s="55">
        <f>'Bütünleme Sınavı'!AQ279</f>
        <v>0</v>
      </c>
      <c r="AR112" s="55">
        <f>'Bütünleme Sınavı'!AR279</f>
        <v>0</v>
      </c>
      <c r="AS112" s="55">
        <f>'Bütünleme Sınavı'!AS279</f>
        <v>0</v>
      </c>
      <c r="AT112" s="55">
        <f>'Bütünleme Sınavı'!AT279</f>
        <v>0</v>
      </c>
      <c r="AU112" s="55">
        <f>'Bütünleme Sınavı'!AU279</f>
        <v>0</v>
      </c>
      <c r="AW112" s="55">
        <f t="shared" si="5"/>
        <v>109</v>
      </c>
      <c r="AX112" s="55">
        <f t="shared" ref="AX112:BG112" si="439">IF($AK112=0,Z112,AL112)</f>
        <v>0</v>
      </c>
      <c r="AY112" s="55">
        <f t="shared" si="439"/>
        <v>0</v>
      </c>
      <c r="AZ112" s="55">
        <f t="shared" si="439"/>
        <v>0</v>
      </c>
      <c r="BA112" s="55">
        <f t="shared" si="439"/>
        <v>0</v>
      </c>
      <c r="BB112" s="55">
        <f t="shared" si="439"/>
        <v>0</v>
      </c>
      <c r="BC112" s="55">
        <f t="shared" si="439"/>
        <v>0</v>
      </c>
      <c r="BD112" s="55">
        <f t="shared" si="439"/>
        <v>0</v>
      </c>
      <c r="BE112" s="55">
        <f t="shared" si="439"/>
        <v>0</v>
      </c>
      <c r="BF112" s="55">
        <f t="shared" si="439"/>
        <v>0</v>
      </c>
      <c r="BG112" s="55">
        <f t="shared" si="439"/>
        <v>0</v>
      </c>
      <c r="BI112" s="55">
        <f t="shared" si="7"/>
        <v>109</v>
      </c>
      <c r="BJ112" s="55">
        <f t="shared" ref="BJ112:BS112" si="440">O267+N112+AX112</f>
        <v>0</v>
      </c>
      <c r="BK112" s="55">
        <f t="shared" si="440"/>
        <v>0</v>
      </c>
      <c r="BL112" s="55">
        <f t="shared" si="440"/>
        <v>0</v>
      </c>
      <c r="BM112" s="55">
        <f t="shared" si="440"/>
        <v>0</v>
      </c>
      <c r="BN112" s="55">
        <f t="shared" si="440"/>
        <v>0</v>
      </c>
      <c r="BO112" s="55">
        <f t="shared" si="440"/>
        <v>0</v>
      </c>
      <c r="BP112" s="55">
        <f t="shared" si="440"/>
        <v>0</v>
      </c>
      <c r="BQ112" s="55">
        <f t="shared" si="440"/>
        <v>0</v>
      </c>
      <c r="BR112" s="55">
        <f t="shared" si="440"/>
        <v>0</v>
      </c>
      <c r="BS112" s="55">
        <f t="shared" si="440"/>
        <v>0</v>
      </c>
      <c r="CH112" s="55">
        <f t="shared" si="9"/>
        <v>109</v>
      </c>
      <c r="CI112" s="55">
        <f t="shared" ref="CI112:CR112" si="441">IF($AK112=0,IF($A267=0,IF(BW$4&gt;0,BJ112/BW$4,0),IF(BW$6&gt;0,BJ112/BW$6,0)),IF($A267=0,IF(BW$5&gt;0,BJ112/BW$5,0),IF(BW$7&gt;0,BJ112/BW$7,0)))</f>
        <v>0</v>
      </c>
      <c r="CJ112" s="55">
        <f t="shared" si="441"/>
        <v>0</v>
      </c>
      <c r="CK112" s="55">
        <f t="shared" si="441"/>
        <v>0</v>
      </c>
      <c r="CL112" s="55">
        <f t="shared" si="441"/>
        <v>0</v>
      </c>
      <c r="CM112" s="55">
        <f t="shared" si="441"/>
        <v>0</v>
      </c>
      <c r="CN112" s="55">
        <f t="shared" si="441"/>
        <v>0</v>
      </c>
      <c r="CO112" s="55">
        <f t="shared" si="441"/>
        <v>0</v>
      </c>
      <c r="CP112" s="55">
        <f t="shared" si="441"/>
        <v>0</v>
      </c>
      <c r="CQ112" s="55">
        <f t="shared" si="441"/>
        <v>0</v>
      </c>
      <c r="CR112" s="55">
        <f t="shared" si="441"/>
        <v>0</v>
      </c>
      <c r="DI112" s="55">
        <f t="shared" si="11"/>
        <v>109</v>
      </c>
      <c r="DJ112" s="79">
        <v>0.0</v>
      </c>
      <c r="DK112" s="55">
        <v>0.0</v>
      </c>
      <c r="DL112" s="55">
        <v>0.0</v>
      </c>
      <c r="DM112" s="55">
        <v>0.0</v>
      </c>
      <c r="DN112" s="55">
        <v>0.0</v>
      </c>
      <c r="DO112" s="55">
        <v>0.0</v>
      </c>
      <c r="DP112" s="55">
        <v>0.0</v>
      </c>
      <c r="DQ112" s="55">
        <v>0.0</v>
      </c>
      <c r="DR112" s="55">
        <v>0.0</v>
      </c>
      <c r="DS112" s="55">
        <v>0.0</v>
      </c>
      <c r="DT112" s="80">
        <v>0.0</v>
      </c>
      <c r="DW112" s="55">
        <f t="shared" si="12"/>
        <v>109</v>
      </c>
      <c r="DX112" s="79">
        <f t="shared" ref="DX112:EH112" si="442">IF(CV$14&gt;0,DJ112/CV$14,0)</f>
        <v>0</v>
      </c>
      <c r="DY112" s="55">
        <f t="shared" si="442"/>
        <v>0</v>
      </c>
      <c r="DZ112" s="55">
        <f t="shared" si="442"/>
        <v>0</v>
      </c>
      <c r="EA112" s="55">
        <f t="shared" si="442"/>
        <v>0</v>
      </c>
      <c r="EB112" s="55">
        <f t="shared" si="442"/>
        <v>0</v>
      </c>
      <c r="EC112" s="55">
        <f t="shared" si="442"/>
        <v>0</v>
      </c>
      <c r="ED112" s="55">
        <f t="shared" si="442"/>
        <v>0</v>
      </c>
      <c r="EE112" s="55">
        <f t="shared" si="442"/>
        <v>0</v>
      </c>
      <c r="EF112" s="55">
        <f t="shared" si="442"/>
        <v>0</v>
      </c>
      <c r="EG112" s="55">
        <f t="shared" si="442"/>
        <v>0</v>
      </c>
      <c r="EH112" s="80">
        <f t="shared" si="442"/>
        <v>0</v>
      </c>
    </row>
    <row r="113" ht="15.75" customHeight="1">
      <c r="A113" s="55">
        <f>'Vize Sınavı'!AL280</f>
        <v>110</v>
      </c>
      <c r="B113" s="55">
        <f>'Vize Sınavı'!AM280</f>
        <v>0</v>
      </c>
      <c r="C113" s="55">
        <f>'Vize Sınavı'!AN280</f>
        <v>0</v>
      </c>
      <c r="D113" s="55">
        <f>'Vize Sınavı'!AO280</f>
        <v>0</v>
      </c>
      <c r="E113" s="55">
        <f>'Vize Sınavı'!AP280</f>
        <v>0</v>
      </c>
      <c r="F113" s="55">
        <f>'Vize Sınavı'!AQ280</f>
        <v>0</v>
      </c>
      <c r="G113" s="55">
        <f>'Vize Sınavı'!AR280</f>
        <v>0</v>
      </c>
      <c r="H113" s="55">
        <f>'Vize Sınavı'!AS280</f>
        <v>0</v>
      </c>
      <c r="I113" s="55">
        <f>'Vize Sınavı'!AT280</f>
        <v>0</v>
      </c>
      <c r="J113" s="55">
        <f>'Vize Sınavı'!AU280</f>
        <v>0</v>
      </c>
      <c r="K113" s="55">
        <f>'Vize Sınavı'!AV280</f>
        <v>0</v>
      </c>
      <c r="M113" s="55">
        <f>'Ödev-Quiz-Deney'!AA280</f>
        <v>110</v>
      </c>
      <c r="N113" s="55">
        <f>'Ödev-Quiz-Deney'!AB280</f>
        <v>0</v>
      </c>
      <c r="O113" s="55">
        <f>'Ödev-Quiz-Deney'!AC280</f>
        <v>0</v>
      </c>
      <c r="P113" s="55">
        <f>'Ödev-Quiz-Deney'!AD280</f>
        <v>0</v>
      </c>
      <c r="Q113" s="55">
        <f>'Ödev-Quiz-Deney'!AE280</f>
        <v>0</v>
      </c>
      <c r="R113" s="55">
        <f>'Ödev-Quiz-Deney'!AF280</f>
        <v>0</v>
      </c>
      <c r="S113" s="55">
        <f>'Ödev-Quiz-Deney'!AG280</f>
        <v>0</v>
      </c>
      <c r="T113" s="55">
        <f>'Ödev-Quiz-Deney'!AH280</f>
        <v>0</v>
      </c>
      <c r="U113" s="55">
        <f>'Ödev-Quiz-Deney'!AI280</f>
        <v>0</v>
      </c>
      <c r="V113" s="55">
        <f>'Ödev-Quiz-Deney'!AJ280</f>
        <v>0</v>
      </c>
      <c r="W113" s="55">
        <f>'Ödev-Quiz-Deney'!AK280</f>
        <v>0</v>
      </c>
      <c r="Y113" s="55">
        <f>'Final Sınavı'!AK280</f>
        <v>110</v>
      </c>
      <c r="Z113" s="55">
        <f>'Final Sınavı'!AL280</f>
        <v>0</v>
      </c>
      <c r="AA113" s="55">
        <f>'Final Sınavı'!AM280</f>
        <v>0</v>
      </c>
      <c r="AB113" s="55">
        <f>'Final Sınavı'!AN280</f>
        <v>0</v>
      </c>
      <c r="AC113" s="55">
        <f>'Final Sınavı'!AO280</f>
        <v>0</v>
      </c>
      <c r="AD113" s="55">
        <f>'Final Sınavı'!AP280</f>
        <v>0</v>
      </c>
      <c r="AE113" s="55">
        <f>'Final Sınavı'!AQ280</f>
        <v>0</v>
      </c>
      <c r="AF113" s="55">
        <f>'Final Sınavı'!AR280</f>
        <v>0</v>
      </c>
      <c r="AG113" s="55">
        <f>'Final Sınavı'!AS280</f>
        <v>0</v>
      </c>
      <c r="AH113" s="55">
        <f>'Final Sınavı'!AT280</f>
        <v>0</v>
      </c>
      <c r="AI113" s="55">
        <f>'Final Sınavı'!AU280</f>
        <v>0</v>
      </c>
      <c r="AK113" s="55">
        <f>'Bütünleme Sınavı'!AK280</f>
        <v>110</v>
      </c>
      <c r="AL113" s="55">
        <f>'Bütünleme Sınavı'!AL280</f>
        <v>0</v>
      </c>
      <c r="AM113" s="55">
        <f>'Bütünleme Sınavı'!AM280</f>
        <v>0</v>
      </c>
      <c r="AN113" s="55">
        <f>'Bütünleme Sınavı'!AN280</f>
        <v>0</v>
      </c>
      <c r="AO113" s="55">
        <f>'Bütünleme Sınavı'!AO280</f>
        <v>0</v>
      </c>
      <c r="AP113" s="55">
        <f>'Bütünleme Sınavı'!AP280</f>
        <v>0</v>
      </c>
      <c r="AQ113" s="55">
        <f>'Bütünleme Sınavı'!AQ280</f>
        <v>0</v>
      </c>
      <c r="AR113" s="55">
        <f>'Bütünleme Sınavı'!AR280</f>
        <v>0</v>
      </c>
      <c r="AS113" s="55">
        <f>'Bütünleme Sınavı'!AS280</f>
        <v>0</v>
      </c>
      <c r="AT113" s="55">
        <f>'Bütünleme Sınavı'!AT280</f>
        <v>0</v>
      </c>
      <c r="AU113" s="55">
        <f>'Bütünleme Sınavı'!AU280</f>
        <v>0</v>
      </c>
      <c r="AW113" s="55">
        <f t="shared" si="5"/>
        <v>110</v>
      </c>
      <c r="AX113" s="55">
        <f t="shared" ref="AX113:BG113" si="443">IF($AK113=0,Z113,AL113)</f>
        <v>0</v>
      </c>
      <c r="AY113" s="55">
        <f t="shared" si="443"/>
        <v>0</v>
      </c>
      <c r="AZ113" s="55">
        <f t="shared" si="443"/>
        <v>0</v>
      </c>
      <c r="BA113" s="55">
        <f t="shared" si="443"/>
        <v>0</v>
      </c>
      <c r="BB113" s="55">
        <f t="shared" si="443"/>
        <v>0</v>
      </c>
      <c r="BC113" s="55">
        <f t="shared" si="443"/>
        <v>0</v>
      </c>
      <c r="BD113" s="55">
        <f t="shared" si="443"/>
        <v>0</v>
      </c>
      <c r="BE113" s="55">
        <f t="shared" si="443"/>
        <v>0</v>
      </c>
      <c r="BF113" s="55">
        <f t="shared" si="443"/>
        <v>0</v>
      </c>
      <c r="BG113" s="55">
        <f t="shared" si="443"/>
        <v>0</v>
      </c>
      <c r="BI113" s="55">
        <f t="shared" si="7"/>
        <v>110</v>
      </c>
      <c r="BJ113" s="55">
        <f t="shared" ref="BJ113:BS113" si="444">O268+N113+AX113</f>
        <v>0</v>
      </c>
      <c r="BK113" s="55">
        <f t="shared" si="444"/>
        <v>0</v>
      </c>
      <c r="BL113" s="55">
        <f t="shared" si="444"/>
        <v>0</v>
      </c>
      <c r="BM113" s="55">
        <f t="shared" si="444"/>
        <v>0</v>
      </c>
      <c r="BN113" s="55">
        <f t="shared" si="444"/>
        <v>0</v>
      </c>
      <c r="BO113" s="55">
        <f t="shared" si="444"/>
        <v>0</v>
      </c>
      <c r="BP113" s="55">
        <f t="shared" si="444"/>
        <v>0</v>
      </c>
      <c r="BQ113" s="55">
        <f t="shared" si="444"/>
        <v>0</v>
      </c>
      <c r="BR113" s="55">
        <f t="shared" si="444"/>
        <v>0</v>
      </c>
      <c r="BS113" s="55">
        <f t="shared" si="444"/>
        <v>0</v>
      </c>
      <c r="CH113" s="55">
        <f t="shared" si="9"/>
        <v>110</v>
      </c>
      <c r="CI113" s="55">
        <f t="shared" ref="CI113:CR113" si="445">IF($AK113=0,IF($A268=0,IF(BW$4&gt;0,BJ113/BW$4,0),IF(BW$6&gt;0,BJ113/BW$6,0)),IF($A268=0,IF(BW$5&gt;0,BJ113/BW$5,0),IF(BW$7&gt;0,BJ113/BW$7,0)))</f>
        <v>0</v>
      </c>
      <c r="CJ113" s="55">
        <f t="shared" si="445"/>
        <v>0</v>
      </c>
      <c r="CK113" s="55">
        <f t="shared" si="445"/>
        <v>0</v>
      </c>
      <c r="CL113" s="55">
        <f t="shared" si="445"/>
        <v>0</v>
      </c>
      <c r="CM113" s="55">
        <f t="shared" si="445"/>
        <v>0</v>
      </c>
      <c r="CN113" s="55">
        <f t="shared" si="445"/>
        <v>0</v>
      </c>
      <c r="CO113" s="55">
        <f t="shared" si="445"/>
        <v>0</v>
      </c>
      <c r="CP113" s="55">
        <f t="shared" si="445"/>
        <v>0</v>
      </c>
      <c r="CQ113" s="55">
        <f t="shared" si="445"/>
        <v>0</v>
      </c>
      <c r="CR113" s="55">
        <f t="shared" si="445"/>
        <v>0</v>
      </c>
      <c r="DI113" s="55">
        <f t="shared" si="11"/>
        <v>110</v>
      </c>
      <c r="DJ113" s="79">
        <v>0.0</v>
      </c>
      <c r="DK113" s="55">
        <v>0.0</v>
      </c>
      <c r="DL113" s="55">
        <v>0.0</v>
      </c>
      <c r="DM113" s="55">
        <v>0.0</v>
      </c>
      <c r="DN113" s="55">
        <v>0.0</v>
      </c>
      <c r="DO113" s="55">
        <v>0.0</v>
      </c>
      <c r="DP113" s="55">
        <v>0.0</v>
      </c>
      <c r="DQ113" s="55">
        <v>0.0</v>
      </c>
      <c r="DR113" s="55">
        <v>0.0</v>
      </c>
      <c r="DS113" s="55">
        <v>0.0</v>
      </c>
      <c r="DT113" s="80">
        <v>0.0</v>
      </c>
      <c r="DW113" s="55">
        <f t="shared" si="12"/>
        <v>110</v>
      </c>
      <c r="DX113" s="79">
        <f t="shared" ref="DX113:EH113" si="446">IF(CV$14&gt;0,DJ113/CV$14,0)</f>
        <v>0</v>
      </c>
      <c r="DY113" s="55">
        <f t="shared" si="446"/>
        <v>0</v>
      </c>
      <c r="DZ113" s="55">
        <f t="shared" si="446"/>
        <v>0</v>
      </c>
      <c r="EA113" s="55">
        <f t="shared" si="446"/>
        <v>0</v>
      </c>
      <c r="EB113" s="55">
        <f t="shared" si="446"/>
        <v>0</v>
      </c>
      <c r="EC113" s="55">
        <f t="shared" si="446"/>
        <v>0</v>
      </c>
      <c r="ED113" s="55">
        <f t="shared" si="446"/>
        <v>0</v>
      </c>
      <c r="EE113" s="55">
        <f t="shared" si="446"/>
        <v>0</v>
      </c>
      <c r="EF113" s="55">
        <f t="shared" si="446"/>
        <v>0</v>
      </c>
      <c r="EG113" s="55">
        <f t="shared" si="446"/>
        <v>0</v>
      </c>
      <c r="EH113" s="80">
        <f t="shared" si="446"/>
        <v>0</v>
      </c>
    </row>
    <row r="114" ht="15.75" customHeight="1">
      <c r="A114" s="55">
        <f>'Vize Sınavı'!AL281</f>
        <v>111</v>
      </c>
      <c r="B114" s="55">
        <f>'Vize Sınavı'!AM281</f>
        <v>0</v>
      </c>
      <c r="C114" s="55">
        <f>'Vize Sınavı'!AN281</f>
        <v>0</v>
      </c>
      <c r="D114" s="55">
        <f>'Vize Sınavı'!AO281</f>
        <v>0</v>
      </c>
      <c r="E114" s="55">
        <f>'Vize Sınavı'!AP281</f>
        <v>0</v>
      </c>
      <c r="F114" s="55">
        <f>'Vize Sınavı'!AQ281</f>
        <v>0</v>
      </c>
      <c r="G114" s="55">
        <f>'Vize Sınavı'!AR281</f>
        <v>0</v>
      </c>
      <c r="H114" s="55">
        <f>'Vize Sınavı'!AS281</f>
        <v>0</v>
      </c>
      <c r="I114" s="55">
        <f>'Vize Sınavı'!AT281</f>
        <v>0</v>
      </c>
      <c r="J114" s="55">
        <f>'Vize Sınavı'!AU281</f>
        <v>0</v>
      </c>
      <c r="K114" s="55">
        <f>'Vize Sınavı'!AV281</f>
        <v>0</v>
      </c>
      <c r="M114" s="55">
        <f>'Ödev-Quiz-Deney'!AA281</f>
        <v>111</v>
      </c>
      <c r="N114" s="55">
        <f>'Ödev-Quiz-Deney'!AB281</f>
        <v>0</v>
      </c>
      <c r="O114" s="55">
        <f>'Ödev-Quiz-Deney'!AC281</f>
        <v>0</v>
      </c>
      <c r="P114" s="55">
        <f>'Ödev-Quiz-Deney'!AD281</f>
        <v>0</v>
      </c>
      <c r="Q114" s="55">
        <f>'Ödev-Quiz-Deney'!AE281</f>
        <v>0</v>
      </c>
      <c r="R114" s="55">
        <f>'Ödev-Quiz-Deney'!AF281</f>
        <v>0</v>
      </c>
      <c r="S114" s="55">
        <f>'Ödev-Quiz-Deney'!AG281</f>
        <v>0</v>
      </c>
      <c r="T114" s="55">
        <f>'Ödev-Quiz-Deney'!AH281</f>
        <v>0</v>
      </c>
      <c r="U114" s="55">
        <f>'Ödev-Quiz-Deney'!AI281</f>
        <v>0</v>
      </c>
      <c r="V114" s="55">
        <f>'Ödev-Quiz-Deney'!AJ281</f>
        <v>0</v>
      </c>
      <c r="W114" s="55">
        <f>'Ödev-Quiz-Deney'!AK281</f>
        <v>0</v>
      </c>
      <c r="Y114" s="55">
        <f>'Final Sınavı'!AK281</f>
        <v>111</v>
      </c>
      <c r="Z114" s="55">
        <f>'Final Sınavı'!AL281</f>
        <v>0</v>
      </c>
      <c r="AA114" s="55">
        <f>'Final Sınavı'!AM281</f>
        <v>0</v>
      </c>
      <c r="AB114" s="55">
        <f>'Final Sınavı'!AN281</f>
        <v>0</v>
      </c>
      <c r="AC114" s="55">
        <f>'Final Sınavı'!AO281</f>
        <v>0</v>
      </c>
      <c r="AD114" s="55">
        <f>'Final Sınavı'!AP281</f>
        <v>0</v>
      </c>
      <c r="AE114" s="55">
        <f>'Final Sınavı'!AQ281</f>
        <v>0</v>
      </c>
      <c r="AF114" s="55">
        <f>'Final Sınavı'!AR281</f>
        <v>0</v>
      </c>
      <c r="AG114" s="55">
        <f>'Final Sınavı'!AS281</f>
        <v>0</v>
      </c>
      <c r="AH114" s="55">
        <f>'Final Sınavı'!AT281</f>
        <v>0</v>
      </c>
      <c r="AI114" s="55">
        <f>'Final Sınavı'!AU281</f>
        <v>0</v>
      </c>
      <c r="AK114" s="55">
        <f>'Bütünleme Sınavı'!AK281</f>
        <v>111</v>
      </c>
      <c r="AL114" s="55">
        <f>'Bütünleme Sınavı'!AL281</f>
        <v>0</v>
      </c>
      <c r="AM114" s="55">
        <f>'Bütünleme Sınavı'!AM281</f>
        <v>0</v>
      </c>
      <c r="AN114" s="55">
        <f>'Bütünleme Sınavı'!AN281</f>
        <v>0</v>
      </c>
      <c r="AO114" s="55">
        <f>'Bütünleme Sınavı'!AO281</f>
        <v>0</v>
      </c>
      <c r="AP114" s="55">
        <f>'Bütünleme Sınavı'!AP281</f>
        <v>0</v>
      </c>
      <c r="AQ114" s="55">
        <f>'Bütünleme Sınavı'!AQ281</f>
        <v>0</v>
      </c>
      <c r="AR114" s="55">
        <f>'Bütünleme Sınavı'!AR281</f>
        <v>0</v>
      </c>
      <c r="AS114" s="55">
        <f>'Bütünleme Sınavı'!AS281</f>
        <v>0</v>
      </c>
      <c r="AT114" s="55">
        <f>'Bütünleme Sınavı'!AT281</f>
        <v>0</v>
      </c>
      <c r="AU114" s="55">
        <f>'Bütünleme Sınavı'!AU281</f>
        <v>0</v>
      </c>
      <c r="AW114" s="55">
        <f t="shared" si="5"/>
        <v>111</v>
      </c>
      <c r="AX114" s="55">
        <f t="shared" ref="AX114:BG114" si="447">IF($AK114=0,Z114,AL114)</f>
        <v>0</v>
      </c>
      <c r="AY114" s="55">
        <f t="shared" si="447"/>
        <v>0</v>
      </c>
      <c r="AZ114" s="55">
        <f t="shared" si="447"/>
        <v>0</v>
      </c>
      <c r="BA114" s="55">
        <f t="shared" si="447"/>
        <v>0</v>
      </c>
      <c r="BB114" s="55">
        <f t="shared" si="447"/>
        <v>0</v>
      </c>
      <c r="BC114" s="55">
        <f t="shared" si="447"/>
        <v>0</v>
      </c>
      <c r="BD114" s="55">
        <f t="shared" si="447"/>
        <v>0</v>
      </c>
      <c r="BE114" s="55">
        <f t="shared" si="447"/>
        <v>0</v>
      </c>
      <c r="BF114" s="55">
        <f t="shared" si="447"/>
        <v>0</v>
      </c>
      <c r="BG114" s="55">
        <f t="shared" si="447"/>
        <v>0</v>
      </c>
      <c r="BI114" s="55">
        <f t="shared" si="7"/>
        <v>111</v>
      </c>
      <c r="BJ114" s="55">
        <f t="shared" ref="BJ114:BS114" si="448">O269+N114+AX114</f>
        <v>0</v>
      </c>
      <c r="BK114" s="55">
        <f t="shared" si="448"/>
        <v>0</v>
      </c>
      <c r="BL114" s="55">
        <f t="shared" si="448"/>
        <v>0</v>
      </c>
      <c r="BM114" s="55">
        <f t="shared" si="448"/>
        <v>0</v>
      </c>
      <c r="BN114" s="55">
        <f t="shared" si="448"/>
        <v>0</v>
      </c>
      <c r="BO114" s="55">
        <f t="shared" si="448"/>
        <v>0</v>
      </c>
      <c r="BP114" s="55">
        <f t="shared" si="448"/>
        <v>0</v>
      </c>
      <c r="BQ114" s="55">
        <f t="shared" si="448"/>
        <v>0</v>
      </c>
      <c r="BR114" s="55">
        <f t="shared" si="448"/>
        <v>0</v>
      </c>
      <c r="BS114" s="55">
        <f t="shared" si="448"/>
        <v>0</v>
      </c>
      <c r="CH114" s="55">
        <f t="shared" si="9"/>
        <v>111</v>
      </c>
      <c r="CI114" s="55">
        <f t="shared" ref="CI114:CR114" si="449">IF($AK114=0,IF($A269=0,IF(BW$4&gt;0,BJ114/BW$4,0),IF(BW$6&gt;0,BJ114/BW$6,0)),IF($A269=0,IF(BW$5&gt;0,BJ114/BW$5,0),IF(BW$7&gt;0,BJ114/BW$7,0)))</f>
        <v>0</v>
      </c>
      <c r="CJ114" s="55">
        <f t="shared" si="449"/>
        <v>0</v>
      </c>
      <c r="CK114" s="55">
        <f t="shared" si="449"/>
        <v>0</v>
      </c>
      <c r="CL114" s="55">
        <f t="shared" si="449"/>
        <v>0</v>
      </c>
      <c r="CM114" s="55">
        <f t="shared" si="449"/>
        <v>0</v>
      </c>
      <c r="CN114" s="55">
        <f t="shared" si="449"/>
        <v>0</v>
      </c>
      <c r="CO114" s="55">
        <f t="shared" si="449"/>
        <v>0</v>
      </c>
      <c r="CP114" s="55">
        <f t="shared" si="449"/>
        <v>0</v>
      </c>
      <c r="CQ114" s="55">
        <f t="shared" si="449"/>
        <v>0</v>
      </c>
      <c r="CR114" s="55">
        <f t="shared" si="449"/>
        <v>0</v>
      </c>
      <c r="DI114" s="55">
        <f t="shared" si="11"/>
        <v>111</v>
      </c>
      <c r="DJ114" s="79">
        <v>0.0</v>
      </c>
      <c r="DK114" s="55">
        <v>0.0</v>
      </c>
      <c r="DL114" s="55">
        <v>0.0</v>
      </c>
      <c r="DM114" s="55">
        <v>0.0</v>
      </c>
      <c r="DN114" s="55">
        <v>0.0</v>
      </c>
      <c r="DO114" s="55">
        <v>0.0</v>
      </c>
      <c r="DP114" s="55">
        <v>0.0</v>
      </c>
      <c r="DQ114" s="55">
        <v>0.0</v>
      </c>
      <c r="DR114" s="55">
        <v>0.0</v>
      </c>
      <c r="DS114" s="55">
        <v>0.0</v>
      </c>
      <c r="DT114" s="80">
        <v>0.0</v>
      </c>
      <c r="DW114" s="55">
        <f t="shared" si="12"/>
        <v>111</v>
      </c>
      <c r="DX114" s="79">
        <f t="shared" ref="DX114:EH114" si="450">IF(CV$14&gt;0,DJ114/CV$14,0)</f>
        <v>0</v>
      </c>
      <c r="DY114" s="55">
        <f t="shared" si="450"/>
        <v>0</v>
      </c>
      <c r="DZ114" s="55">
        <f t="shared" si="450"/>
        <v>0</v>
      </c>
      <c r="EA114" s="55">
        <f t="shared" si="450"/>
        <v>0</v>
      </c>
      <c r="EB114" s="55">
        <f t="shared" si="450"/>
        <v>0</v>
      </c>
      <c r="EC114" s="55">
        <f t="shared" si="450"/>
        <v>0</v>
      </c>
      <c r="ED114" s="55">
        <f t="shared" si="450"/>
        <v>0</v>
      </c>
      <c r="EE114" s="55">
        <f t="shared" si="450"/>
        <v>0</v>
      </c>
      <c r="EF114" s="55">
        <f t="shared" si="450"/>
        <v>0</v>
      </c>
      <c r="EG114" s="55">
        <f t="shared" si="450"/>
        <v>0</v>
      </c>
      <c r="EH114" s="80">
        <f t="shared" si="450"/>
        <v>0</v>
      </c>
    </row>
    <row r="115" ht="15.75" customHeight="1">
      <c r="A115" s="55">
        <f>'Vize Sınavı'!AL282</f>
        <v>112</v>
      </c>
      <c r="B115" s="55">
        <f>'Vize Sınavı'!AM282</f>
        <v>0</v>
      </c>
      <c r="C115" s="55">
        <f>'Vize Sınavı'!AN282</f>
        <v>0</v>
      </c>
      <c r="D115" s="55">
        <f>'Vize Sınavı'!AO282</f>
        <v>0</v>
      </c>
      <c r="E115" s="55">
        <f>'Vize Sınavı'!AP282</f>
        <v>0</v>
      </c>
      <c r="F115" s="55">
        <f>'Vize Sınavı'!AQ282</f>
        <v>0</v>
      </c>
      <c r="G115" s="55">
        <f>'Vize Sınavı'!AR282</f>
        <v>0</v>
      </c>
      <c r="H115" s="55">
        <f>'Vize Sınavı'!AS282</f>
        <v>0</v>
      </c>
      <c r="I115" s="55">
        <f>'Vize Sınavı'!AT282</f>
        <v>0</v>
      </c>
      <c r="J115" s="55">
        <f>'Vize Sınavı'!AU282</f>
        <v>0</v>
      </c>
      <c r="K115" s="55">
        <f>'Vize Sınavı'!AV282</f>
        <v>0</v>
      </c>
      <c r="M115" s="55">
        <f>'Ödev-Quiz-Deney'!AA282</f>
        <v>112</v>
      </c>
      <c r="N115" s="55">
        <f>'Ödev-Quiz-Deney'!AB282</f>
        <v>0</v>
      </c>
      <c r="O115" s="55">
        <f>'Ödev-Quiz-Deney'!AC282</f>
        <v>0</v>
      </c>
      <c r="P115" s="55">
        <f>'Ödev-Quiz-Deney'!AD282</f>
        <v>0</v>
      </c>
      <c r="Q115" s="55">
        <f>'Ödev-Quiz-Deney'!AE282</f>
        <v>0</v>
      </c>
      <c r="R115" s="55">
        <f>'Ödev-Quiz-Deney'!AF282</f>
        <v>0</v>
      </c>
      <c r="S115" s="55">
        <f>'Ödev-Quiz-Deney'!AG282</f>
        <v>0</v>
      </c>
      <c r="T115" s="55">
        <f>'Ödev-Quiz-Deney'!AH282</f>
        <v>0</v>
      </c>
      <c r="U115" s="55">
        <f>'Ödev-Quiz-Deney'!AI282</f>
        <v>0</v>
      </c>
      <c r="V115" s="55">
        <f>'Ödev-Quiz-Deney'!AJ282</f>
        <v>0</v>
      </c>
      <c r="W115" s="55">
        <f>'Ödev-Quiz-Deney'!AK282</f>
        <v>0</v>
      </c>
      <c r="Y115" s="55">
        <f>'Final Sınavı'!AK282</f>
        <v>112</v>
      </c>
      <c r="Z115" s="55">
        <f>'Final Sınavı'!AL282</f>
        <v>0</v>
      </c>
      <c r="AA115" s="55">
        <f>'Final Sınavı'!AM282</f>
        <v>0</v>
      </c>
      <c r="AB115" s="55">
        <f>'Final Sınavı'!AN282</f>
        <v>0</v>
      </c>
      <c r="AC115" s="55">
        <f>'Final Sınavı'!AO282</f>
        <v>0</v>
      </c>
      <c r="AD115" s="55">
        <f>'Final Sınavı'!AP282</f>
        <v>0</v>
      </c>
      <c r="AE115" s="55">
        <f>'Final Sınavı'!AQ282</f>
        <v>0</v>
      </c>
      <c r="AF115" s="55">
        <f>'Final Sınavı'!AR282</f>
        <v>0</v>
      </c>
      <c r="AG115" s="55">
        <f>'Final Sınavı'!AS282</f>
        <v>0</v>
      </c>
      <c r="AH115" s="55">
        <f>'Final Sınavı'!AT282</f>
        <v>0</v>
      </c>
      <c r="AI115" s="55">
        <f>'Final Sınavı'!AU282</f>
        <v>0</v>
      </c>
      <c r="AK115" s="55">
        <f>'Bütünleme Sınavı'!AK282</f>
        <v>112</v>
      </c>
      <c r="AL115" s="55">
        <f>'Bütünleme Sınavı'!AL282</f>
        <v>0</v>
      </c>
      <c r="AM115" s="55">
        <f>'Bütünleme Sınavı'!AM282</f>
        <v>0</v>
      </c>
      <c r="AN115" s="55">
        <f>'Bütünleme Sınavı'!AN282</f>
        <v>0</v>
      </c>
      <c r="AO115" s="55">
        <f>'Bütünleme Sınavı'!AO282</f>
        <v>0</v>
      </c>
      <c r="AP115" s="55">
        <f>'Bütünleme Sınavı'!AP282</f>
        <v>0</v>
      </c>
      <c r="AQ115" s="55">
        <f>'Bütünleme Sınavı'!AQ282</f>
        <v>0</v>
      </c>
      <c r="AR115" s="55">
        <f>'Bütünleme Sınavı'!AR282</f>
        <v>0</v>
      </c>
      <c r="AS115" s="55">
        <f>'Bütünleme Sınavı'!AS282</f>
        <v>0</v>
      </c>
      <c r="AT115" s="55">
        <f>'Bütünleme Sınavı'!AT282</f>
        <v>0</v>
      </c>
      <c r="AU115" s="55">
        <f>'Bütünleme Sınavı'!AU282</f>
        <v>0</v>
      </c>
      <c r="AW115" s="55">
        <f t="shared" si="5"/>
        <v>112</v>
      </c>
      <c r="AX115" s="55">
        <f t="shared" ref="AX115:BG115" si="451">IF($AK115=0,Z115,AL115)</f>
        <v>0</v>
      </c>
      <c r="AY115" s="55">
        <f t="shared" si="451"/>
        <v>0</v>
      </c>
      <c r="AZ115" s="55">
        <f t="shared" si="451"/>
        <v>0</v>
      </c>
      <c r="BA115" s="55">
        <f t="shared" si="451"/>
        <v>0</v>
      </c>
      <c r="BB115" s="55">
        <f t="shared" si="451"/>
        <v>0</v>
      </c>
      <c r="BC115" s="55">
        <f t="shared" si="451"/>
        <v>0</v>
      </c>
      <c r="BD115" s="55">
        <f t="shared" si="451"/>
        <v>0</v>
      </c>
      <c r="BE115" s="55">
        <f t="shared" si="451"/>
        <v>0</v>
      </c>
      <c r="BF115" s="55">
        <f t="shared" si="451"/>
        <v>0</v>
      </c>
      <c r="BG115" s="55">
        <f t="shared" si="451"/>
        <v>0</v>
      </c>
      <c r="BI115" s="55">
        <f t="shared" si="7"/>
        <v>112</v>
      </c>
      <c r="BJ115" s="55">
        <f t="shared" ref="BJ115:BS115" si="452">O270+N115+AX115</f>
        <v>0</v>
      </c>
      <c r="BK115" s="55">
        <f t="shared" si="452"/>
        <v>0</v>
      </c>
      <c r="BL115" s="55">
        <f t="shared" si="452"/>
        <v>0</v>
      </c>
      <c r="BM115" s="55">
        <f t="shared" si="452"/>
        <v>0</v>
      </c>
      <c r="BN115" s="55">
        <f t="shared" si="452"/>
        <v>0</v>
      </c>
      <c r="BO115" s="55">
        <f t="shared" si="452"/>
        <v>0</v>
      </c>
      <c r="BP115" s="55">
        <f t="shared" si="452"/>
        <v>0</v>
      </c>
      <c r="BQ115" s="55">
        <f t="shared" si="452"/>
        <v>0</v>
      </c>
      <c r="BR115" s="55">
        <f t="shared" si="452"/>
        <v>0</v>
      </c>
      <c r="BS115" s="55">
        <f t="shared" si="452"/>
        <v>0</v>
      </c>
      <c r="CH115" s="55">
        <f t="shared" si="9"/>
        <v>112</v>
      </c>
      <c r="CI115" s="55">
        <f t="shared" ref="CI115:CR115" si="453">IF($AK115=0,IF($A270=0,IF(BW$4&gt;0,BJ115/BW$4,0),IF(BW$6&gt;0,BJ115/BW$6,0)),IF($A270=0,IF(BW$5&gt;0,BJ115/BW$5,0),IF(BW$7&gt;0,BJ115/BW$7,0)))</f>
        <v>0</v>
      </c>
      <c r="CJ115" s="55">
        <f t="shared" si="453"/>
        <v>0</v>
      </c>
      <c r="CK115" s="55">
        <f t="shared" si="453"/>
        <v>0</v>
      </c>
      <c r="CL115" s="55">
        <f t="shared" si="453"/>
        <v>0</v>
      </c>
      <c r="CM115" s="55">
        <f t="shared" si="453"/>
        <v>0</v>
      </c>
      <c r="CN115" s="55">
        <f t="shared" si="453"/>
        <v>0</v>
      </c>
      <c r="CO115" s="55">
        <f t="shared" si="453"/>
        <v>0</v>
      </c>
      <c r="CP115" s="55">
        <f t="shared" si="453"/>
        <v>0</v>
      </c>
      <c r="CQ115" s="55">
        <f t="shared" si="453"/>
        <v>0</v>
      </c>
      <c r="CR115" s="55">
        <f t="shared" si="453"/>
        <v>0</v>
      </c>
      <c r="DI115" s="55">
        <f t="shared" si="11"/>
        <v>112</v>
      </c>
      <c r="DJ115" s="79">
        <v>0.0</v>
      </c>
      <c r="DK115" s="55">
        <v>0.0</v>
      </c>
      <c r="DL115" s="55">
        <v>0.0</v>
      </c>
      <c r="DM115" s="55">
        <v>0.0</v>
      </c>
      <c r="DN115" s="55">
        <v>0.0</v>
      </c>
      <c r="DO115" s="55">
        <v>0.0</v>
      </c>
      <c r="DP115" s="55">
        <v>0.0</v>
      </c>
      <c r="DQ115" s="55">
        <v>0.0</v>
      </c>
      <c r="DR115" s="55">
        <v>0.0</v>
      </c>
      <c r="DS115" s="55">
        <v>0.0</v>
      </c>
      <c r="DT115" s="80">
        <v>0.0</v>
      </c>
      <c r="DW115" s="55">
        <f t="shared" si="12"/>
        <v>112</v>
      </c>
      <c r="DX115" s="79">
        <f t="shared" ref="DX115:EH115" si="454">IF(CV$14&gt;0,DJ115/CV$14,0)</f>
        <v>0</v>
      </c>
      <c r="DY115" s="55">
        <f t="shared" si="454"/>
        <v>0</v>
      </c>
      <c r="DZ115" s="55">
        <f t="shared" si="454"/>
        <v>0</v>
      </c>
      <c r="EA115" s="55">
        <f t="shared" si="454"/>
        <v>0</v>
      </c>
      <c r="EB115" s="55">
        <f t="shared" si="454"/>
        <v>0</v>
      </c>
      <c r="EC115" s="55">
        <f t="shared" si="454"/>
        <v>0</v>
      </c>
      <c r="ED115" s="55">
        <f t="shared" si="454"/>
        <v>0</v>
      </c>
      <c r="EE115" s="55">
        <f t="shared" si="454"/>
        <v>0</v>
      </c>
      <c r="EF115" s="55">
        <f t="shared" si="454"/>
        <v>0</v>
      </c>
      <c r="EG115" s="55">
        <f t="shared" si="454"/>
        <v>0</v>
      </c>
      <c r="EH115" s="80">
        <f t="shared" si="454"/>
        <v>0</v>
      </c>
    </row>
    <row r="116" ht="15.75" customHeight="1">
      <c r="A116" s="55">
        <f>'Vize Sınavı'!AL283</f>
        <v>113</v>
      </c>
      <c r="B116" s="55">
        <f>'Vize Sınavı'!AM283</f>
        <v>0</v>
      </c>
      <c r="C116" s="55">
        <f>'Vize Sınavı'!AN283</f>
        <v>0</v>
      </c>
      <c r="D116" s="55">
        <f>'Vize Sınavı'!AO283</f>
        <v>0</v>
      </c>
      <c r="E116" s="55">
        <f>'Vize Sınavı'!AP283</f>
        <v>0</v>
      </c>
      <c r="F116" s="55">
        <f>'Vize Sınavı'!AQ283</f>
        <v>0</v>
      </c>
      <c r="G116" s="55">
        <f>'Vize Sınavı'!AR283</f>
        <v>0</v>
      </c>
      <c r="H116" s="55">
        <f>'Vize Sınavı'!AS283</f>
        <v>0</v>
      </c>
      <c r="I116" s="55">
        <f>'Vize Sınavı'!AT283</f>
        <v>0</v>
      </c>
      <c r="J116" s="55">
        <f>'Vize Sınavı'!AU283</f>
        <v>0</v>
      </c>
      <c r="K116" s="55">
        <f>'Vize Sınavı'!AV283</f>
        <v>0</v>
      </c>
      <c r="M116" s="55">
        <f>'Ödev-Quiz-Deney'!AA283</f>
        <v>113</v>
      </c>
      <c r="N116" s="55">
        <f>'Ödev-Quiz-Deney'!AB283</f>
        <v>0</v>
      </c>
      <c r="O116" s="55">
        <f>'Ödev-Quiz-Deney'!AC283</f>
        <v>0</v>
      </c>
      <c r="P116" s="55">
        <f>'Ödev-Quiz-Deney'!AD283</f>
        <v>0</v>
      </c>
      <c r="Q116" s="55">
        <f>'Ödev-Quiz-Deney'!AE283</f>
        <v>0</v>
      </c>
      <c r="R116" s="55">
        <f>'Ödev-Quiz-Deney'!AF283</f>
        <v>0</v>
      </c>
      <c r="S116" s="55">
        <f>'Ödev-Quiz-Deney'!AG283</f>
        <v>0</v>
      </c>
      <c r="T116" s="55">
        <f>'Ödev-Quiz-Deney'!AH283</f>
        <v>0</v>
      </c>
      <c r="U116" s="55">
        <f>'Ödev-Quiz-Deney'!AI283</f>
        <v>0</v>
      </c>
      <c r="V116" s="55">
        <f>'Ödev-Quiz-Deney'!AJ283</f>
        <v>0</v>
      </c>
      <c r="W116" s="55">
        <f>'Ödev-Quiz-Deney'!AK283</f>
        <v>0</v>
      </c>
      <c r="Y116" s="55">
        <f>'Final Sınavı'!AK283</f>
        <v>113</v>
      </c>
      <c r="Z116" s="55">
        <f>'Final Sınavı'!AL283</f>
        <v>0</v>
      </c>
      <c r="AA116" s="55">
        <f>'Final Sınavı'!AM283</f>
        <v>0</v>
      </c>
      <c r="AB116" s="55">
        <f>'Final Sınavı'!AN283</f>
        <v>0</v>
      </c>
      <c r="AC116" s="55">
        <f>'Final Sınavı'!AO283</f>
        <v>0</v>
      </c>
      <c r="AD116" s="55">
        <f>'Final Sınavı'!AP283</f>
        <v>0</v>
      </c>
      <c r="AE116" s="55">
        <f>'Final Sınavı'!AQ283</f>
        <v>0</v>
      </c>
      <c r="AF116" s="55">
        <f>'Final Sınavı'!AR283</f>
        <v>0</v>
      </c>
      <c r="AG116" s="55">
        <f>'Final Sınavı'!AS283</f>
        <v>0</v>
      </c>
      <c r="AH116" s="55">
        <f>'Final Sınavı'!AT283</f>
        <v>0</v>
      </c>
      <c r="AI116" s="55">
        <f>'Final Sınavı'!AU283</f>
        <v>0</v>
      </c>
      <c r="AK116" s="55">
        <f>'Bütünleme Sınavı'!AK283</f>
        <v>113</v>
      </c>
      <c r="AL116" s="55">
        <f>'Bütünleme Sınavı'!AL283</f>
        <v>0</v>
      </c>
      <c r="AM116" s="55">
        <f>'Bütünleme Sınavı'!AM283</f>
        <v>0</v>
      </c>
      <c r="AN116" s="55">
        <f>'Bütünleme Sınavı'!AN283</f>
        <v>0</v>
      </c>
      <c r="AO116" s="55">
        <f>'Bütünleme Sınavı'!AO283</f>
        <v>0</v>
      </c>
      <c r="AP116" s="55">
        <f>'Bütünleme Sınavı'!AP283</f>
        <v>0</v>
      </c>
      <c r="AQ116" s="55">
        <f>'Bütünleme Sınavı'!AQ283</f>
        <v>0</v>
      </c>
      <c r="AR116" s="55">
        <f>'Bütünleme Sınavı'!AR283</f>
        <v>0</v>
      </c>
      <c r="AS116" s="55">
        <f>'Bütünleme Sınavı'!AS283</f>
        <v>0</v>
      </c>
      <c r="AT116" s="55">
        <f>'Bütünleme Sınavı'!AT283</f>
        <v>0</v>
      </c>
      <c r="AU116" s="55">
        <f>'Bütünleme Sınavı'!AU283</f>
        <v>0</v>
      </c>
      <c r="AW116" s="55">
        <f t="shared" si="5"/>
        <v>113</v>
      </c>
      <c r="AX116" s="55">
        <f t="shared" ref="AX116:BG116" si="455">IF($AK116=0,Z116,AL116)</f>
        <v>0</v>
      </c>
      <c r="AY116" s="55">
        <f t="shared" si="455"/>
        <v>0</v>
      </c>
      <c r="AZ116" s="55">
        <f t="shared" si="455"/>
        <v>0</v>
      </c>
      <c r="BA116" s="55">
        <f t="shared" si="455"/>
        <v>0</v>
      </c>
      <c r="BB116" s="55">
        <f t="shared" si="455"/>
        <v>0</v>
      </c>
      <c r="BC116" s="55">
        <f t="shared" si="455"/>
        <v>0</v>
      </c>
      <c r="BD116" s="55">
        <f t="shared" si="455"/>
        <v>0</v>
      </c>
      <c r="BE116" s="55">
        <f t="shared" si="455"/>
        <v>0</v>
      </c>
      <c r="BF116" s="55">
        <f t="shared" si="455"/>
        <v>0</v>
      </c>
      <c r="BG116" s="55">
        <f t="shared" si="455"/>
        <v>0</v>
      </c>
      <c r="BI116" s="55">
        <f t="shared" si="7"/>
        <v>113</v>
      </c>
      <c r="BJ116" s="55">
        <f t="shared" ref="BJ116:BS116" si="456">O271+N116+AX116</f>
        <v>0</v>
      </c>
      <c r="BK116" s="55">
        <f t="shared" si="456"/>
        <v>0</v>
      </c>
      <c r="BL116" s="55">
        <f t="shared" si="456"/>
        <v>0</v>
      </c>
      <c r="BM116" s="55">
        <f t="shared" si="456"/>
        <v>0</v>
      </c>
      <c r="BN116" s="55">
        <f t="shared" si="456"/>
        <v>0</v>
      </c>
      <c r="BO116" s="55">
        <f t="shared" si="456"/>
        <v>0</v>
      </c>
      <c r="BP116" s="55">
        <f t="shared" si="456"/>
        <v>0</v>
      </c>
      <c r="BQ116" s="55">
        <f t="shared" si="456"/>
        <v>0</v>
      </c>
      <c r="BR116" s="55">
        <f t="shared" si="456"/>
        <v>0</v>
      </c>
      <c r="BS116" s="55">
        <f t="shared" si="456"/>
        <v>0</v>
      </c>
      <c r="CH116" s="55">
        <f t="shared" si="9"/>
        <v>113</v>
      </c>
      <c r="CI116" s="55">
        <f t="shared" ref="CI116:CR116" si="457">IF($AK116=0,IF($A271=0,IF(BW$4&gt;0,BJ116/BW$4,0),IF(BW$6&gt;0,BJ116/BW$6,0)),IF($A271=0,IF(BW$5&gt;0,BJ116/BW$5,0),IF(BW$7&gt;0,BJ116/BW$7,0)))</f>
        <v>0</v>
      </c>
      <c r="CJ116" s="55">
        <f t="shared" si="457"/>
        <v>0</v>
      </c>
      <c r="CK116" s="55">
        <f t="shared" si="457"/>
        <v>0</v>
      </c>
      <c r="CL116" s="55">
        <f t="shared" si="457"/>
        <v>0</v>
      </c>
      <c r="CM116" s="55">
        <f t="shared" si="457"/>
        <v>0</v>
      </c>
      <c r="CN116" s="55">
        <f t="shared" si="457"/>
        <v>0</v>
      </c>
      <c r="CO116" s="55">
        <f t="shared" si="457"/>
        <v>0</v>
      </c>
      <c r="CP116" s="55">
        <f t="shared" si="457"/>
        <v>0</v>
      </c>
      <c r="CQ116" s="55">
        <f t="shared" si="457"/>
        <v>0</v>
      </c>
      <c r="CR116" s="55">
        <f t="shared" si="457"/>
        <v>0</v>
      </c>
      <c r="DI116" s="55">
        <f t="shared" si="11"/>
        <v>113</v>
      </c>
      <c r="DJ116" s="79">
        <v>0.0</v>
      </c>
      <c r="DK116" s="55">
        <v>0.0</v>
      </c>
      <c r="DL116" s="55">
        <v>0.0</v>
      </c>
      <c r="DM116" s="55">
        <v>0.0</v>
      </c>
      <c r="DN116" s="55">
        <v>0.0</v>
      </c>
      <c r="DO116" s="55">
        <v>0.0</v>
      </c>
      <c r="DP116" s="55">
        <v>0.0</v>
      </c>
      <c r="DQ116" s="55">
        <v>0.0</v>
      </c>
      <c r="DR116" s="55">
        <v>0.0</v>
      </c>
      <c r="DS116" s="55">
        <v>0.0</v>
      </c>
      <c r="DT116" s="80">
        <v>0.0</v>
      </c>
      <c r="DW116" s="55">
        <f t="shared" si="12"/>
        <v>113</v>
      </c>
      <c r="DX116" s="79">
        <f t="shared" ref="DX116:EH116" si="458">IF(CV$14&gt;0,DJ116/CV$14,0)</f>
        <v>0</v>
      </c>
      <c r="DY116" s="55">
        <f t="shared" si="458"/>
        <v>0</v>
      </c>
      <c r="DZ116" s="55">
        <f t="shared" si="458"/>
        <v>0</v>
      </c>
      <c r="EA116" s="55">
        <f t="shared" si="458"/>
        <v>0</v>
      </c>
      <c r="EB116" s="55">
        <f t="shared" si="458"/>
        <v>0</v>
      </c>
      <c r="EC116" s="55">
        <f t="shared" si="458"/>
        <v>0</v>
      </c>
      <c r="ED116" s="55">
        <f t="shared" si="458"/>
        <v>0</v>
      </c>
      <c r="EE116" s="55">
        <f t="shared" si="458"/>
        <v>0</v>
      </c>
      <c r="EF116" s="55">
        <f t="shared" si="458"/>
        <v>0</v>
      </c>
      <c r="EG116" s="55">
        <f t="shared" si="458"/>
        <v>0</v>
      </c>
      <c r="EH116" s="80">
        <f t="shared" si="458"/>
        <v>0</v>
      </c>
    </row>
    <row r="117" ht="15.75" customHeight="1">
      <c r="A117" s="55">
        <f>'Vize Sınavı'!AL284</f>
        <v>114</v>
      </c>
      <c r="B117" s="55">
        <f>'Vize Sınavı'!AM284</f>
        <v>0</v>
      </c>
      <c r="C117" s="55">
        <f>'Vize Sınavı'!AN284</f>
        <v>0</v>
      </c>
      <c r="D117" s="55">
        <f>'Vize Sınavı'!AO284</f>
        <v>0</v>
      </c>
      <c r="E117" s="55">
        <f>'Vize Sınavı'!AP284</f>
        <v>0</v>
      </c>
      <c r="F117" s="55">
        <f>'Vize Sınavı'!AQ284</f>
        <v>0</v>
      </c>
      <c r="G117" s="55">
        <f>'Vize Sınavı'!AR284</f>
        <v>0</v>
      </c>
      <c r="H117" s="55">
        <f>'Vize Sınavı'!AS284</f>
        <v>0</v>
      </c>
      <c r="I117" s="55">
        <f>'Vize Sınavı'!AT284</f>
        <v>0</v>
      </c>
      <c r="J117" s="55">
        <f>'Vize Sınavı'!AU284</f>
        <v>0</v>
      </c>
      <c r="K117" s="55">
        <f>'Vize Sınavı'!AV284</f>
        <v>0</v>
      </c>
      <c r="M117" s="55">
        <f>'Ödev-Quiz-Deney'!AA284</f>
        <v>114</v>
      </c>
      <c r="N117" s="55">
        <f>'Ödev-Quiz-Deney'!AB284</f>
        <v>0</v>
      </c>
      <c r="O117" s="55">
        <f>'Ödev-Quiz-Deney'!AC284</f>
        <v>0</v>
      </c>
      <c r="P117" s="55">
        <f>'Ödev-Quiz-Deney'!AD284</f>
        <v>0</v>
      </c>
      <c r="Q117" s="55">
        <f>'Ödev-Quiz-Deney'!AE284</f>
        <v>0</v>
      </c>
      <c r="R117" s="55">
        <f>'Ödev-Quiz-Deney'!AF284</f>
        <v>0</v>
      </c>
      <c r="S117" s="55">
        <f>'Ödev-Quiz-Deney'!AG284</f>
        <v>0</v>
      </c>
      <c r="T117" s="55">
        <f>'Ödev-Quiz-Deney'!AH284</f>
        <v>0</v>
      </c>
      <c r="U117" s="55">
        <f>'Ödev-Quiz-Deney'!AI284</f>
        <v>0</v>
      </c>
      <c r="V117" s="55">
        <f>'Ödev-Quiz-Deney'!AJ284</f>
        <v>0</v>
      </c>
      <c r="W117" s="55">
        <f>'Ödev-Quiz-Deney'!AK284</f>
        <v>0</v>
      </c>
      <c r="Y117" s="55">
        <f>'Final Sınavı'!AK284</f>
        <v>114</v>
      </c>
      <c r="Z117" s="55">
        <f>'Final Sınavı'!AL284</f>
        <v>0</v>
      </c>
      <c r="AA117" s="55">
        <f>'Final Sınavı'!AM284</f>
        <v>0</v>
      </c>
      <c r="AB117" s="55">
        <f>'Final Sınavı'!AN284</f>
        <v>0</v>
      </c>
      <c r="AC117" s="55">
        <f>'Final Sınavı'!AO284</f>
        <v>0</v>
      </c>
      <c r="AD117" s="55">
        <f>'Final Sınavı'!AP284</f>
        <v>0</v>
      </c>
      <c r="AE117" s="55">
        <f>'Final Sınavı'!AQ284</f>
        <v>0</v>
      </c>
      <c r="AF117" s="55">
        <f>'Final Sınavı'!AR284</f>
        <v>0</v>
      </c>
      <c r="AG117" s="55">
        <f>'Final Sınavı'!AS284</f>
        <v>0</v>
      </c>
      <c r="AH117" s="55">
        <f>'Final Sınavı'!AT284</f>
        <v>0</v>
      </c>
      <c r="AI117" s="55">
        <f>'Final Sınavı'!AU284</f>
        <v>0</v>
      </c>
      <c r="AK117" s="55">
        <f>'Bütünleme Sınavı'!AK284</f>
        <v>114</v>
      </c>
      <c r="AL117" s="55">
        <f>'Bütünleme Sınavı'!AL284</f>
        <v>0</v>
      </c>
      <c r="AM117" s="55">
        <f>'Bütünleme Sınavı'!AM284</f>
        <v>0</v>
      </c>
      <c r="AN117" s="55">
        <f>'Bütünleme Sınavı'!AN284</f>
        <v>0</v>
      </c>
      <c r="AO117" s="55">
        <f>'Bütünleme Sınavı'!AO284</f>
        <v>0</v>
      </c>
      <c r="AP117" s="55">
        <f>'Bütünleme Sınavı'!AP284</f>
        <v>0</v>
      </c>
      <c r="AQ117" s="55">
        <f>'Bütünleme Sınavı'!AQ284</f>
        <v>0</v>
      </c>
      <c r="AR117" s="55">
        <f>'Bütünleme Sınavı'!AR284</f>
        <v>0</v>
      </c>
      <c r="AS117" s="55">
        <f>'Bütünleme Sınavı'!AS284</f>
        <v>0</v>
      </c>
      <c r="AT117" s="55">
        <f>'Bütünleme Sınavı'!AT284</f>
        <v>0</v>
      </c>
      <c r="AU117" s="55">
        <f>'Bütünleme Sınavı'!AU284</f>
        <v>0</v>
      </c>
      <c r="AW117" s="55">
        <f t="shared" si="5"/>
        <v>114</v>
      </c>
      <c r="AX117" s="55">
        <f t="shared" ref="AX117:BG117" si="459">IF($AK117=0,Z117,AL117)</f>
        <v>0</v>
      </c>
      <c r="AY117" s="55">
        <f t="shared" si="459"/>
        <v>0</v>
      </c>
      <c r="AZ117" s="55">
        <f t="shared" si="459"/>
        <v>0</v>
      </c>
      <c r="BA117" s="55">
        <f t="shared" si="459"/>
        <v>0</v>
      </c>
      <c r="BB117" s="55">
        <f t="shared" si="459"/>
        <v>0</v>
      </c>
      <c r="BC117" s="55">
        <f t="shared" si="459"/>
        <v>0</v>
      </c>
      <c r="BD117" s="55">
        <f t="shared" si="459"/>
        <v>0</v>
      </c>
      <c r="BE117" s="55">
        <f t="shared" si="459"/>
        <v>0</v>
      </c>
      <c r="BF117" s="55">
        <f t="shared" si="459"/>
        <v>0</v>
      </c>
      <c r="BG117" s="55">
        <f t="shared" si="459"/>
        <v>0</v>
      </c>
      <c r="BI117" s="55">
        <f t="shared" si="7"/>
        <v>114</v>
      </c>
      <c r="BJ117" s="55">
        <f t="shared" ref="BJ117:BS117" si="460">O272+N117+AX117</f>
        <v>0</v>
      </c>
      <c r="BK117" s="55">
        <f t="shared" si="460"/>
        <v>0</v>
      </c>
      <c r="BL117" s="55">
        <f t="shared" si="460"/>
        <v>0</v>
      </c>
      <c r="BM117" s="55">
        <f t="shared" si="460"/>
        <v>0</v>
      </c>
      <c r="BN117" s="55">
        <f t="shared" si="460"/>
        <v>0</v>
      </c>
      <c r="BO117" s="55">
        <f t="shared" si="460"/>
        <v>0</v>
      </c>
      <c r="BP117" s="55">
        <f t="shared" si="460"/>
        <v>0</v>
      </c>
      <c r="BQ117" s="55">
        <f t="shared" si="460"/>
        <v>0</v>
      </c>
      <c r="BR117" s="55">
        <f t="shared" si="460"/>
        <v>0</v>
      </c>
      <c r="BS117" s="55">
        <f t="shared" si="460"/>
        <v>0</v>
      </c>
      <c r="CH117" s="55">
        <f t="shared" si="9"/>
        <v>114</v>
      </c>
      <c r="CI117" s="55">
        <f t="shared" ref="CI117:CR117" si="461">IF($AK117=0,IF($A272=0,IF(BW$4&gt;0,BJ117/BW$4,0),IF(BW$6&gt;0,BJ117/BW$6,0)),IF($A272=0,IF(BW$5&gt;0,BJ117/BW$5,0),IF(BW$7&gt;0,BJ117/BW$7,0)))</f>
        <v>0</v>
      </c>
      <c r="CJ117" s="55">
        <f t="shared" si="461"/>
        <v>0</v>
      </c>
      <c r="CK117" s="55">
        <f t="shared" si="461"/>
        <v>0</v>
      </c>
      <c r="CL117" s="55">
        <f t="shared" si="461"/>
        <v>0</v>
      </c>
      <c r="CM117" s="55">
        <f t="shared" si="461"/>
        <v>0</v>
      </c>
      <c r="CN117" s="55">
        <f t="shared" si="461"/>
        <v>0</v>
      </c>
      <c r="CO117" s="55">
        <f t="shared" si="461"/>
        <v>0</v>
      </c>
      <c r="CP117" s="55">
        <f t="shared" si="461"/>
        <v>0</v>
      </c>
      <c r="CQ117" s="55">
        <f t="shared" si="461"/>
        <v>0</v>
      </c>
      <c r="CR117" s="55">
        <f t="shared" si="461"/>
        <v>0</v>
      </c>
      <c r="DI117" s="55">
        <f t="shared" si="11"/>
        <v>114</v>
      </c>
      <c r="DJ117" s="79">
        <v>0.0</v>
      </c>
      <c r="DK117" s="55">
        <v>0.0</v>
      </c>
      <c r="DL117" s="55">
        <v>0.0</v>
      </c>
      <c r="DM117" s="55">
        <v>0.0</v>
      </c>
      <c r="DN117" s="55">
        <v>0.0</v>
      </c>
      <c r="DO117" s="55">
        <v>0.0</v>
      </c>
      <c r="DP117" s="55">
        <v>0.0</v>
      </c>
      <c r="DQ117" s="55">
        <v>0.0</v>
      </c>
      <c r="DR117" s="55">
        <v>0.0</v>
      </c>
      <c r="DS117" s="55">
        <v>0.0</v>
      </c>
      <c r="DT117" s="80">
        <v>0.0</v>
      </c>
      <c r="DW117" s="55">
        <f t="shared" si="12"/>
        <v>114</v>
      </c>
      <c r="DX117" s="79">
        <f t="shared" ref="DX117:EH117" si="462">IF(CV$14&gt;0,DJ117/CV$14,0)</f>
        <v>0</v>
      </c>
      <c r="DY117" s="55">
        <f t="shared" si="462"/>
        <v>0</v>
      </c>
      <c r="DZ117" s="55">
        <f t="shared" si="462"/>
        <v>0</v>
      </c>
      <c r="EA117" s="55">
        <f t="shared" si="462"/>
        <v>0</v>
      </c>
      <c r="EB117" s="55">
        <f t="shared" si="462"/>
        <v>0</v>
      </c>
      <c r="EC117" s="55">
        <f t="shared" si="462"/>
        <v>0</v>
      </c>
      <c r="ED117" s="55">
        <f t="shared" si="462"/>
        <v>0</v>
      </c>
      <c r="EE117" s="55">
        <f t="shared" si="462"/>
        <v>0</v>
      </c>
      <c r="EF117" s="55">
        <f t="shared" si="462"/>
        <v>0</v>
      </c>
      <c r="EG117" s="55">
        <f t="shared" si="462"/>
        <v>0</v>
      </c>
      <c r="EH117" s="80">
        <f t="shared" si="462"/>
        <v>0</v>
      </c>
    </row>
    <row r="118" ht="15.75" customHeight="1">
      <c r="A118" s="55">
        <f>'Vize Sınavı'!AL285</f>
        <v>115</v>
      </c>
      <c r="B118" s="55">
        <f>'Vize Sınavı'!AM285</f>
        <v>0</v>
      </c>
      <c r="C118" s="55">
        <f>'Vize Sınavı'!AN285</f>
        <v>0</v>
      </c>
      <c r="D118" s="55">
        <f>'Vize Sınavı'!AO285</f>
        <v>0</v>
      </c>
      <c r="E118" s="55">
        <f>'Vize Sınavı'!AP285</f>
        <v>0</v>
      </c>
      <c r="F118" s="55">
        <f>'Vize Sınavı'!AQ285</f>
        <v>0</v>
      </c>
      <c r="G118" s="55">
        <f>'Vize Sınavı'!AR285</f>
        <v>0</v>
      </c>
      <c r="H118" s="55">
        <f>'Vize Sınavı'!AS285</f>
        <v>0</v>
      </c>
      <c r="I118" s="55">
        <f>'Vize Sınavı'!AT285</f>
        <v>0</v>
      </c>
      <c r="J118" s="55">
        <f>'Vize Sınavı'!AU285</f>
        <v>0</v>
      </c>
      <c r="K118" s="55">
        <f>'Vize Sınavı'!AV285</f>
        <v>0</v>
      </c>
      <c r="M118" s="55">
        <f>'Ödev-Quiz-Deney'!AA285</f>
        <v>115</v>
      </c>
      <c r="N118" s="55">
        <f>'Ödev-Quiz-Deney'!AB285</f>
        <v>0</v>
      </c>
      <c r="O118" s="55">
        <f>'Ödev-Quiz-Deney'!AC285</f>
        <v>0</v>
      </c>
      <c r="P118" s="55">
        <f>'Ödev-Quiz-Deney'!AD285</f>
        <v>0</v>
      </c>
      <c r="Q118" s="55">
        <f>'Ödev-Quiz-Deney'!AE285</f>
        <v>0</v>
      </c>
      <c r="R118" s="55">
        <f>'Ödev-Quiz-Deney'!AF285</f>
        <v>0</v>
      </c>
      <c r="S118" s="55">
        <f>'Ödev-Quiz-Deney'!AG285</f>
        <v>0</v>
      </c>
      <c r="T118" s="55">
        <f>'Ödev-Quiz-Deney'!AH285</f>
        <v>0</v>
      </c>
      <c r="U118" s="55">
        <f>'Ödev-Quiz-Deney'!AI285</f>
        <v>0</v>
      </c>
      <c r="V118" s="55">
        <f>'Ödev-Quiz-Deney'!AJ285</f>
        <v>0</v>
      </c>
      <c r="W118" s="55">
        <f>'Ödev-Quiz-Deney'!AK285</f>
        <v>0</v>
      </c>
      <c r="Y118" s="55">
        <f>'Final Sınavı'!AK285</f>
        <v>115</v>
      </c>
      <c r="Z118" s="55">
        <f>'Final Sınavı'!AL285</f>
        <v>0</v>
      </c>
      <c r="AA118" s="55">
        <f>'Final Sınavı'!AM285</f>
        <v>0</v>
      </c>
      <c r="AB118" s="55">
        <f>'Final Sınavı'!AN285</f>
        <v>0</v>
      </c>
      <c r="AC118" s="55">
        <f>'Final Sınavı'!AO285</f>
        <v>0</v>
      </c>
      <c r="AD118" s="55">
        <f>'Final Sınavı'!AP285</f>
        <v>0</v>
      </c>
      <c r="AE118" s="55">
        <f>'Final Sınavı'!AQ285</f>
        <v>0</v>
      </c>
      <c r="AF118" s="55">
        <f>'Final Sınavı'!AR285</f>
        <v>0</v>
      </c>
      <c r="AG118" s="55">
        <f>'Final Sınavı'!AS285</f>
        <v>0</v>
      </c>
      <c r="AH118" s="55">
        <f>'Final Sınavı'!AT285</f>
        <v>0</v>
      </c>
      <c r="AI118" s="55">
        <f>'Final Sınavı'!AU285</f>
        <v>0</v>
      </c>
      <c r="AK118" s="55">
        <f>'Bütünleme Sınavı'!AK285</f>
        <v>115</v>
      </c>
      <c r="AL118" s="55">
        <f>'Bütünleme Sınavı'!AL285</f>
        <v>0</v>
      </c>
      <c r="AM118" s="55">
        <f>'Bütünleme Sınavı'!AM285</f>
        <v>0</v>
      </c>
      <c r="AN118" s="55">
        <f>'Bütünleme Sınavı'!AN285</f>
        <v>0</v>
      </c>
      <c r="AO118" s="55">
        <f>'Bütünleme Sınavı'!AO285</f>
        <v>0</v>
      </c>
      <c r="AP118" s="55">
        <f>'Bütünleme Sınavı'!AP285</f>
        <v>0</v>
      </c>
      <c r="AQ118" s="55">
        <f>'Bütünleme Sınavı'!AQ285</f>
        <v>0</v>
      </c>
      <c r="AR118" s="55">
        <f>'Bütünleme Sınavı'!AR285</f>
        <v>0</v>
      </c>
      <c r="AS118" s="55">
        <f>'Bütünleme Sınavı'!AS285</f>
        <v>0</v>
      </c>
      <c r="AT118" s="55">
        <f>'Bütünleme Sınavı'!AT285</f>
        <v>0</v>
      </c>
      <c r="AU118" s="55">
        <f>'Bütünleme Sınavı'!AU285</f>
        <v>0</v>
      </c>
      <c r="AW118" s="55">
        <f t="shared" si="5"/>
        <v>115</v>
      </c>
      <c r="AX118" s="55">
        <f t="shared" ref="AX118:BG118" si="463">IF($AK118=0,Z118,AL118)</f>
        <v>0</v>
      </c>
      <c r="AY118" s="55">
        <f t="shared" si="463"/>
        <v>0</v>
      </c>
      <c r="AZ118" s="55">
        <f t="shared" si="463"/>
        <v>0</v>
      </c>
      <c r="BA118" s="55">
        <f t="shared" si="463"/>
        <v>0</v>
      </c>
      <c r="BB118" s="55">
        <f t="shared" si="463"/>
        <v>0</v>
      </c>
      <c r="BC118" s="55">
        <f t="shared" si="463"/>
        <v>0</v>
      </c>
      <c r="BD118" s="55">
        <f t="shared" si="463"/>
        <v>0</v>
      </c>
      <c r="BE118" s="55">
        <f t="shared" si="463"/>
        <v>0</v>
      </c>
      <c r="BF118" s="55">
        <f t="shared" si="463"/>
        <v>0</v>
      </c>
      <c r="BG118" s="55">
        <f t="shared" si="463"/>
        <v>0</v>
      </c>
      <c r="BI118" s="55">
        <f t="shared" si="7"/>
        <v>115</v>
      </c>
      <c r="BJ118" s="55">
        <f t="shared" ref="BJ118:BS118" si="464">O273+N118+AX118</f>
        <v>0</v>
      </c>
      <c r="BK118" s="55">
        <f t="shared" si="464"/>
        <v>0</v>
      </c>
      <c r="BL118" s="55">
        <f t="shared" si="464"/>
        <v>0</v>
      </c>
      <c r="BM118" s="55">
        <f t="shared" si="464"/>
        <v>0</v>
      </c>
      <c r="BN118" s="55">
        <f t="shared" si="464"/>
        <v>0</v>
      </c>
      <c r="BO118" s="55">
        <f t="shared" si="464"/>
        <v>0</v>
      </c>
      <c r="BP118" s="55">
        <f t="shared" si="464"/>
        <v>0</v>
      </c>
      <c r="BQ118" s="55">
        <f t="shared" si="464"/>
        <v>0</v>
      </c>
      <c r="BR118" s="55">
        <f t="shared" si="464"/>
        <v>0</v>
      </c>
      <c r="BS118" s="55">
        <f t="shared" si="464"/>
        <v>0</v>
      </c>
      <c r="CH118" s="55">
        <f t="shared" si="9"/>
        <v>115</v>
      </c>
      <c r="CI118" s="55">
        <f t="shared" ref="CI118:CR118" si="465">IF($AK118=0,IF($A273=0,IF(BW$4&gt;0,BJ118/BW$4,0),IF(BW$6&gt;0,BJ118/BW$6,0)),IF($A273=0,IF(BW$5&gt;0,BJ118/BW$5,0),IF(BW$7&gt;0,BJ118/BW$7,0)))</f>
        <v>0</v>
      </c>
      <c r="CJ118" s="55">
        <f t="shared" si="465"/>
        <v>0</v>
      </c>
      <c r="CK118" s="55">
        <f t="shared" si="465"/>
        <v>0</v>
      </c>
      <c r="CL118" s="55">
        <f t="shared" si="465"/>
        <v>0</v>
      </c>
      <c r="CM118" s="55">
        <f t="shared" si="465"/>
        <v>0</v>
      </c>
      <c r="CN118" s="55">
        <f t="shared" si="465"/>
        <v>0</v>
      </c>
      <c r="CO118" s="55">
        <f t="shared" si="465"/>
        <v>0</v>
      </c>
      <c r="CP118" s="55">
        <f t="shared" si="465"/>
        <v>0</v>
      </c>
      <c r="CQ118" s="55">
        <f t="shared" si="465"/>
        <v>0</v>
      </c>
      <c r="CR118" s="55">
        <f t="shared" si="465"/>
        <v>0</v>
      </c>
      <c r="DI118" s="55">
        <f t="shared" si="11"/>
        <v>115</v>
      </c>
      <c r="DJ118" s="79">
        <v>0.0</v>
      </c>
      <c r="DK118" s="55">
        <v>0.0</v>
      </c>
      <c r="DL118" s="55">
        <v>0.0</v>
      </c>
      <c r="DM118" s="55">
        <v>0.0</v>
      </c>
      <c r="DN118" s="55">
        <v>0.0</v>
      </c>
      <c r="DO118" s="55">
        <v>0.0</v>
      </c>
      <c r="DP118" s="55">
        <v>0.0</v>
      </c>
      <c r="DQ118" s="55">
        <v>0.0</v>
      </c>
      <c r="DR118" s="55">
        <v>0.0</v>
      </c>
      <c r="DS118" s="55">
        <v>0.0</v>
      </c>
      <c r="DT118" s="80">
        <v>0.0</v>
      </c>
      <c r="DW118" s="55">
        <f t="shared" si="12"/>
        <v>115</v>
      </c>
      <c r="DX118" s="79">
        <f t="shared" ref="DX118:EH118" si="466">IF(CV$14&gt;0,DJ118/CV$14,0)</f>
        <v>0</v>
      </c>
      <c r="DY118" s="55">
        <f t="shared" si="466"/>
        <v>0</v>
      </c>
      <c r="DZ118" s="55">
        <f t="shared" si="466"/>
        <v>0</v>
      </c>
      <c r="EA118" s="55">
        <f t="shared" si="466"/>
        <v>0</v>
      </c>
      <c r="EB118" s="55">
        <f t="shared" si="466"/>
        <v>0</v>
      </c>
      <c r="EC118" s="55">
        <f t="shared" si="466"/>
        <v>0</v>
      </c>
      <c r="ED118" s="55">
        <f t="shared" si="466"/>
        <v>0</v>
      </c>
      <c r="EE118" s="55">
        <f t="shared" si="466"/>
        <v>0</v>
      </c>
      <c r="EF118" s="55">
        <f t="shared" si="466"/>
        <v>0</v>
      </c>
      <c r="EG118" s="55">
        <f t="shared" si="466"/>
        <v>0</v>
      </c>
      <c r="EH118" s="80">
        <f t="shared" si="466"/>
        <v>0</v>
      </c>
    </row>
    <row r="119" ht="15.75" customHeight="1">
      <c r="A119" s="55">
        <f>'Vize Sınavı'!AL286</f>
        <v>116</v>
      </c>
      <c r="B119" s="55">
        <f>'Vize Sınavı'!AM286</f>
        <v>0</v>
      </c>
      <c r="C119" s="55">
        <f>'Vize Sınavı'!AN286</f>
        <v>0</v>
      </c>
      <c r="D119" s="55">
        <f>'Vize Sınavı'!AO286</f>
        <v>0</v>
      </c>
      <c r="E119" s="55">
        <f>'Vize Sınavı'!AP286</f>
        <v>0</v>
      </c>
      <c r="F119" s="55">
        <f>'Vize Sınavı'!AQ286</f>
        <v>0</v>
      </c>
      <c r="G119" s="55">
        <f>'Vize Sınavı'!AR286</f>
        <v>0</v>
      </c>
      <c r="H119" s="55">
        <f>'Vize Sınavı'!AS286</f>
        <v>0</v>
      </c>
      <c r="I119" s="55">
        <f>'Vize Sınavı'!AT286</f>
        <v>0</v>
      </c>
      <c r="J119" s="55">
        <f>'Vize Sınavı'!AU286</f>
        <v>0</v>
      </c>
      <c r="K119" s="55">
        <f>'Vize Sınavı'!AV286</f>
        <v>0</v>
      </c>
      <c r="M119" s="55">
        <f>'Ödev-Quiz-Deney'!AA286</f>
        <v>116</v>
      </c>
      <c r="N119" s="55">
        <f>'Ödev-Quiz-Deney'!AB286</f>
        <v>0</v>
      </c>
      <c r="O119" s="55">
        <f>'Ödev-Quiz-Deney'!AC286</f>
        <v>0</v>
      </c>
      <c r="P119" s="55">
        <f>'Ödev-Quiz-Deney'!AD286</f>
        <v>0</v>
      </c>
      <c r="Q119" s="55">
        <f>'Ödev-Quiz-Deney'!AE286</f>
        <v>0</v>
      </c>
      <c r="R119" s="55">
        <f>'Ödev-Quiz-Deney'!AF286</f>
        <v>0</v>
      </c>
      <c r="S119" s="55">
        <f>'Ödev-Quiz-Deney'!AG286</f>
        <v>0</v>
      </c>
      <c r="T119" s="55">
        <f>'Ödev-Quiz-Deney'!AH286</f>
        <v>0</v>
      </c>
      <c r="U119" s="55">
        <f>'Ödev-Quiz-Deney'!AI286</f>
        <v>0</v>
      </c>
      <c r="V119" s="55">
        <f>'Ödev-Quiz-Deney'!AJ286</f>
        <v>0</v>
      </c>
      <c r="W119" s="55">
        <f>'Ödev-Quiz-Deney'!AK286</f>
        <v>0</v>
      </c>
      <c r="Y119" s="55">
        <f>'Final Sınavı'!AK286</f>
        <v>116</v>
      </c>
      <c r="Z119" s="55">
        <f>'Final Sınavı'!AL286</f>
        <v>0</v>
      </c>
      <c r="AA119" s="55">
        <f>'Final Sınavı'!AM286</f>
        <v>0</v>
      </c>
      <c r="AB119" s="55">
        <f>'Final Sınavı'!AN286</f>
        <v>0</v>
      </c>
      <c r="AC119" s="55">
        <f>'Final Sınavı'!AO286</f>
        <v>0</v>
      </c>
      <c r="AD119" s="55">
        <f>'Final Sınavı'!AP286</f>
        <v>0</v>
      </c>
      <c r="AE119" s="55">
        <f>'Final Sınavı'!AQ286</f>
        <v>0</v>
      </c>
      <c r="AF119" s="55">
        <f>'Final Sınavı'!AR286</f>
        <v>0</v>
      </c>
      <c r="AG119" s="55">
        <f>'Final Sınavı'!AS286</f>
        <v>0</v>
      </c>
      <c r="AH119" s="55">
        <f>'Final Sınavı'!AT286</f>
        <v>0</v>
      </c>
      <c r="AI119" s="55">
        <f>'Final Sınavı'!AU286</f>
        <v>0</v>
      </c>
      <c r="AK119" s="55">
        <f>'Bütünleme Sınavı'!AK286</f>
        <v>116</v>
      </c>
      <c r="AL119" s="55">
        <f>'Bütünleme Sınavı'!AL286</f>
        <v>0</v>
      </c>
      <c r="AM119" s="55">
        <f>'Bütünleme Sınavı'!AM286</f>
        <v>0</v>
      </c>
      <c r="AN119" s="55">
        <f>'Bütünleme Sınavı'!AN286</f>
        <v>0</v>
      </c>
      <c r="AO119" s="55">
        <f>'Bütünleme Sınavı'!AO286</f>
        <v>0</v>
      </c>
      <c r="AP119" s="55">
        <f>'Bütünleme Sınavı'!AP286</f>
        <v>0</v>
      </c>
      <c r="AQ119" s="55">
        <f>'Bütünleme Sınavı'!AQ286</f>
        <v>0</v>
      </c>
      <c r="AR119" s="55">
        <f>'Bütünleme Sınavı'!AR286</f>
        <v>0</v>
      </c>
      <c r="AS119" s="55">
        <f>'Bütünleme Sınavı'!AS286</f>
        <v>0</v>
      </c>
      <c r="AT119" s="55">
        <f>'Bütünleme Sınavı'!AT286</f>
        <v>0</v>
      </c>
      <c r="AU119" s="55">
        <f>'Bütünleme Sınavı'!AU286</f>
        <v>0</v>
      </c>
      <c r="AW119" s="55">
        <f t="shared" si="5"/>
        <v>116</v>
      </c>
      <c r="AX119" s="55">
        <f t="shared" ref="AX119:BG119" si="467">IF($AK119=0,Z119,AL119)</f>
        <v>0</v>
      </c>
      <c r="AY119" s="55">
        <f t="shared" si="467"/>
        <v>0</v>
      </c>
      <c r="AZ119" s="55">
        <f t="shared" si="467"/>
        <v>0</v>
      </c>
      <c r="BA119" s="55">
        <f t="shared" si="467"/>
        <v>0</v>
      </c>
      <c r="BB119" s="55">
        <f t="shared" si="467"/>
        <v>0</v>
      </c>
      <c r="BC119" s="55">
        <f t="shared" si="467"/>
        <v>0</v>
      </c>
      <c r="BD119" s="55">
        <f t="shared" si="467"/>
        <v>0</v>
      </c>
      <c r="BE119" s="55">
        <f t="shared" si="467"/>
        <v>0</v>
      </c>
      <c r="BF119" s="55">
        <f t="shared" si="467"/>
        <v>0</v>
      </c>
      <c r="BG119" s="55">
        <f t="shared" si="467"/>
        <v>0</v>
      </c>
      <c r="BI119" s="55">
        <f t="shared" si="7"/>
        <v>116</v>
      </c>
      <c r="BJ119" s="55">
        <f t="shared" ref="BJ119:BS119" si="468">O274+N119+AX119</f>
        <v>0</v>
      </c>
      <c r="BK119" s="55">
        <f t="shared" si="468"/>
        <v>0</v>
      </c>
      <c r="BL119" s="55">
        <f t="shared" si="468"/>
        <v>0</v>
      </c>
      <c r="BM119" s="55">
        <f t="shared" si="468"/>
        <v>0</v>
      </c>
      <c r="BN119" s="55">
        <f t="shared" si="468"/>
        <v>0</v>
      </c>
      <c r="BO119" s="55">
        <f t="shared" si="468"/>
        <v>0</v>
      </c>
      <c r="BP119" s="55">
        <f t="shared" si="468"/>
        <v>0</v>
      </c>
      <c r="BQ119" s="55">
        <f t="shared" si="468"/>
        <v>0</v>
      </c>
      <c r="BR119" s="55">
        <f t="shared" si="468"/>
        <v>0</v>
      </c>
      <c r="BS119" s="55">
        <f t="shared" si="468"/>
        <v>0</v>
      </c>
      <c r="CH119" s="55">
        <f t="shared" si="9"/>
        <v>116</v>
      </c>
      <c r="CI119" s="55">
        <f t="shared" ref="CI119:CR119" si="469">IF($AK119=0,IF($A274=0,IF(BW$4&gt;0,BJ119/BW$4,0),IF(BW$6&gt;0,BJ119/BW$6,0)),IF($A274=0,IF(BW$5&gt;0,BJ119/BW$5,0),IF(BW$7&gt;0,BJ119/BW$7,0)))</f>
        <v>0</v>
      </c>
      <c r="CJ119" s="55">
        <f t="shared" si="469"/>
        <v>0</v>
      </c>
      <c r="CK119" s="55">
        <f t="shared" si="469"/>
        <v>0</v>
      </c>
      <c r="CL119" s="55">
        <f t="shared" si="469"/>
        <v>0</v>
      </c>
      <c r="CM119" s="55">
        <f t="shared" si="469"/>
        <v>0</v>
      </c>
      <c r="CN119" s="55">
        <f t="shared" si="469"/>
        <v>0</v>
      </c>
      <c r="CO119" s="55">
        <f t="shared" si="469"/>
        <v>0</v>
      </c>
      <c r="CP119" s="55">
        <f t="shared" si="469"/>
        <v>0</v>
      </c>
      <c r="CQ119" s="55">
        <f t="shared" si="469"/>
        <v>0</v>
      </c>
      <c r="CR119" s="55">
        <f t="shared" si="469"/>
        <v>0</v>
      </c>
      <c r="DI119" s="55">
        <f t="shared" si="11"/>
        <v>116</v>
      </c>
      <c r="DJ119" s="79">
        <v>0.0</v>
      </c>
      <c r="DK119" s="55">
        <v>0.0</v>
      </c>
      <c r="DL119" s="55">
        <v>0.0</v>
      </c>
      <c r="DM119" s="55">
        <v>0.0</v>
      </c>
      <c r="DN119" s="55">
        <v>0.0</v>
      </c>
      <c r="DO119" s="55">
        <v>0.0</v>
      </c>
      <c r="DP119" s="55">
        <v>0.0</v>
      </c>
      <c r="DQ119" s="55">
        <v>0.0</v>
      </c>
      <c r="DR119" s="55">
        <v>0.0</v>
      </c>
      <c r="DS119" s="55">
        <v>0.0</v>
      </c>
      <c r="DT119" s="80">
        <v>0.0</v>
      </c>
      <c r="DW119" s="55">
        <f t="shared" si="12"/>
        <v>116</v>
      </c>
      <c r="DX119" s="79">
        <f t="shared" ref="DX119:EH119" si="470">IF(CV$14&gt;0,DJ119/CV$14,0)</f>
        <v>0</v>
      </c>
      <c r="DY119" s="55">
        <f t="shared" si="470"/>
        <v>0</v>
      </c>
      <c r="DZ119" s="55">
        <f t="shared" si="470"/>
        <v>0</v>
      </c>
      <c r="EA119" s="55">
        <f t="shared" si="470"/>
        <v>0</v>
      </c>
      <c r="EB119" s="55">
        <f t="shared" si="470"/>
        <v>0</v>
      </c>
      <c r="EC119" s="55">
        <f t="shared" si="470"/>
        <v>0</v>
      </c>
      <c r="ED119" s="55">
        <f t="shared" si="470"/>
        <v>0</v>
      </c>
      <c r="EE119" s="55">
        <f t="shared" si="470"/>
        <v>0</v>
      </c>
      <c r="EF119" s="55">
        <f t="shared" si="470"/>
        <v>0</v>
      </c>
      <c r="EG119" s="55">
        <f t="shared" si="470"/>
        <v>0</v>
      </c>
      <c r="EH119" s="80">
        <f t="shared" si="470"/>
        <v>0</v>
      </c>
    </row>
    <row r="120" ht="15.75" customHeight="1">
      <c r="A120" s="55">
        <f>'Vize Sınavı'!AL287</f>
        <v>117</v>
      </c>
      <c r="B120" s="55">
        <f>'Vize Sınavı'!AM287</f>
        <v>0</v>
      </c>
      <c r="C120" s="55">
        <f>'Vize Sınavı'!AN287</f>
        <v>0</v>
      </c>
      <c r="D120" s="55">
        <f>'Vize Sınavı'!AO287</f>
        <v>0</v>
      </c>
      <c r="E120" s="55">
        <f>'Vize Sınavı'!AP287</f>
        <v>0</v>
      </c>
      <c r="F120" s="55">
        <f>'Vize Sınavı'!AQ287</f>
        <v>0</v>
      </c>
      <c r="G120" s="55">
        <f>'Vize Sınavı'!AR287</f>
        <v>0</v>
      </c>
      <c r="H120" s="55">
        <f>'Vize Sınavı'!AS287</f>
        <v>0</v>
      </c>
      <c r="I120" s="55">
        <f>'Vize Sınavı'!AT287</f>
        <v>0</v>
      </c>
      <c r="J120" s="55">
        <f>'Vize Sınavı'!AU287</f>
        <v>0</v>
      </c>
      <c r="K120" s="55">
        <f>'Vize Sınavı'!AV287</f>
        <v>0</v>
      </c>
      <c r="M120" s="55">
        <f>'Ödev-Quiz-Deney'!AA287</f>
        <v>117</v>
      </c>
      <c r="N120" s="55">
        <f>'Ödev-Quiz-Deney'!AB287</f>
        <v>0</v>
      </c>
      <c r="O120" s="55">
        <f>'Ödev-Quiz-Deney'!AC287</f>
        <v>0</v>
      </c>
      <c r="P120" s="55">
        <f>'Ödev-Quiz-Deney'!AD287</f>
        <v>0</v>
      </c>
      <c r="Q120" s="55">
        <f>'Ödev-Quiz-Deney'!AE287</f>
        <v>0</v>
      </c>
      <c r="R120" s="55">
        <f>'Ödev-Quiz-Deney'!AF287</f>
        <v>0</v>
      </c>
      <c r="S120" s="55">
        <f>'Ödev-Quiz-Deney'!AG287</f>
        <v>0</v>
      </c>
      <c r="T120" s="55">
        <f>'Ödev-Quiz-Deney'!AH287</f>
        <v>0</v>
      </c>
      <c r="U120" s="55">
        <f>'Ödev-Quiz-Deney'!AI287</f>
        <v>0</v>
      </c>
      <c r="V120" s="55">
        <f>'Ödev-Quiz-Deney'!AJ287</f>
        <v>0</v>
      </c>
      <c r="W120" s="55">
        <f>'Ödev-Quiz-Deney'!AK287</f>
        <v>0</v>
      </c>
      <c r="Y120" s="55">
        <f>'Final Sınavı'!AK287</f>
        <v>117</v>
      </c>
      <c r="Z120" s="55">
        <f>'Final Sınavı'!AL287</f>
        <v>0</v>
      </c>
      <c r="AA120" s="55">
        <f>'Final Sınavı'!AM287</f>
        <v>0</v>
      </c>
      <c r="AB120" s="55">
        <f>'Final Sınavı'!AN287</f>
        <v>0</v>
      </c>
      <c r="AC120" s="55">
        <f>'Final Sınavı'!AO287</f>
        <v>0</v>
      </c>
      <c r="AD120" s="55">
        <f>'Final Sınavı'!AP287</f>
        <v>0</v>
      </c>
      <c r="AE120" s="55">
        <f>'Final Sınavı'!AQ287</f>
        <v>0</v>
      </c>
      <c r="AF120" s="55">
        <f>'Final Sınavı'!AR287</f>
        <v>0</v>
      </c>
      <c r="AG120" s="55">
        <f>'Final Sınavı'!AS287</f>
        <v>0</v>
      </c>
      <c r="AH120" s="55">
        <f>'Final Sınavı'!AT287</f>
        <v>0</v>
      </c>
      <c r="AI120" s="55">
        <f>'Final Sınavı'!AU287</f>
        <v>0</v>
      </c>
      <c r="AK120" s="55">
        <f>'Bütünleme Sınavı'!AK287</f>
        <v>117</v>
      </c>
      <c r="AL120" s="55">
        <f>'Bütünleme Sınavı'!AL287</f>
        <v>0</v>
      </c>
      <c r="AM120" s="55">
        <f>'Bütünleme Sınavı'!AM287</f>
        <v>0</v>
      </c>
      <c r="AN120" s="55">
        <f>'Bütünleme Sınavı'!AN287</f>
        <v>0</v>
      </c>
      <c r="AO120" s="55">
        <f>'Bütünleme Sınavı'!AO287</f>
        <v>0</v>
      </c>
      <c r="AP120" s="55">
        <f>'Bütünleme Sınavı'!AP287</f>
        <v>0</v>
      </c>
      <c r="AQ120" s="55">
        <f>'Bütünleme Sınavı'!AQ287</f>
        <v>0</v>
      </c>
      <c r="AR120" s="55">
        <f>'Bütünleme Sınavı'!AR287</f>
        <v>0</v>
      </c>
      <c r="AS120" s="55">
        <f>'Bütünleme Sınavı'!AS287</f>
        <v>0</v>
      </c>
      <c r="AT120" s="55">
        <f>'Bütünleme Sınavı'!AT287</f>
        <v>0</v>
      </c>
      <c r="AU120" s="55">
        <f>'Bütünleme Sınavı'!AU287</f>
        <v>0</v>
      </c>
      <c r="AW120" s="55">
        <f t="shared" si="5"/>
        <v>117</v>
      </c>
      <c r="AX120" s="55">
        <f t="shared" ref="AX120:BG120" si="471">IF($AK120=0,Z120,AL120)</f>
        <v>0</v>
      </c>
      <c r="AY120" s="55">
        <f t="shared" si="471"/>
        <v>0</v>
      </c>
      <c r="AZ120" s="55">
        <f t="shared" si="471"/>
        <v>0</v>
      </c>
      <c r="BA120" s="55">
        <f t="shared" si="471"/>
        <v>0</v>
      </c>
      <c r="BB120" s="55">
        <f t="shared" si="471"/>
        <v>0</v>
      </c>
      <c r="BC120" s="55">
        <f t="shared" si="471"/>
        <v>0</v>
      </c>
      <c r="BD120" s="55">
        <f t="shared" si="471"/>
        <v>0</v>
      </c>
      <c r="BE120" s="55">
        <f t="shared" si="471"/>
        <v>0</v>
      </c>
      <c r="BF120" s="55">
        <f t="shared" si="471"/>
        <v>0</v>
      </c>
      <c r="BG120" s="55">
        <f t="shared" si="471"/>
        <v>0</v>
      </c>
      <c r="BI120" s="55">
        <f t="shared" si="7"/>
        <v>117</v>
      </c>
      <c r="BJ120" s="55">
        <f t="shared" ref="BJ120:BS120" si="472">O275+N120+AX120</f>
        <v>0</v>
      </c>
      <c r="BK120" s="55">
        <f t="shared" si="472"/>
        <v>0</v>
      </c>
      <c r="BL120" s="55">
        <f t="shared" si="472"/>
        <v>0</v>
      </c>
      <c r="BM120" s="55">
        <f t="shared" si="472"/>
        <v>0</v>
      </c>
      <c r="BN120" s="55">
        <f t="shared" si="472"/>
        <v>0</v>
      </c>
      <c r="BO120" s="55">
        <f t="shared" si="472"/>
        <v>0</v>
      </c>
      <c r="BP120" s="55">
        <f t="shared" si="472"/>
        <v>0</v>
      </c>
      <c r="BQ120" s="55">
        <f t="shared" si="472"/>
        <v>0</v>
      </c>
      <c r="BR120" s="55">
        <f t="shared" si="472"/>
        <v>0</v>
      </c>
      <c r="BS120" s="55">
        <f t="shared" si="472"/>
        <v>0</v>
      </c>
      <c r="CH120" s="55">
        <f t="shared" si="9"/>
        <v>117</v>
      </c>
      <c r="CI120" s="55">
        <f t="shared" ref="CI120:CR120" si="473">IF($AK120=0,IF($A275=0,IF(BW$4&gt;0,BJ120/BW$4,0),IF(BW$6&gt;0,BJ120/BW$6,0)),IF($A275=0,IF(BW$5&gt;0,BJ120/BW$5,0),IF(BW$7&gt;0,BJ120/BW$7,0)))</f>
        <v>0</v>
      </c>
      <c r="CJ120" s="55">
        <f t="shared" si="473"/>
        <v>0</v>
      </c>
      <c r="CK120" s="55">
        <f t="shared" si="473"/>
        <v>0</v>
      </c>
      <c r="CL120" s="55">
        <f t="shared" si="473"/>
        <v>0</v>
      </c>
      <c r="CM120" s="55">
        <f t="shared" si="473"/>
        <v>0</v>
      </c>
      <c r="CN120" s="55">
        <f t="shared" si="473"/>
        <v>0</v>
      </c>
      <c r="CO120" s="55">
        <f t="shared" si="473"/>
        <v>0</v>
      </c>
      <c r="CP120" s="55">
        <f t="shared" si="473"/>
        <v>0</v>
      </c>
      <c r="CQ120" s="55">
        <f t="shared" si="473"/>
        <v>0</v>
      </c>
      <c r="CR120" s="55">
        <f t="shared" si="473"/>
        <v>0</v>
      </c>
      <c r="DI120" s="55">
        <f t="shared" si="11"/>
        <v>117</v>
      </c>
      <c r="DJ120" s="79">
        <v>0.0</v>
      </c>
      <c r="DK120" s="55">
        <v>0.0</v>
      </c>
      <c r="DL120" s="55">
        <v>0.0</v>
      </c>
      <c r="DM120" s="55">
        <v>0.0</v>
      </c>
      <c r="DN120" s="55">
        <v>0.0</v>
      </c>
      <c r="DO120" s="55">
        <v>0.0</v>
      </c>
      <c r="DP120" s="55">
        <v>0.0</v>
      </c>
      <c r="DQ120" s="55">
        <v>0.0</v>
      </c>
      <c r="DR120" s="55">
        <v>0.0</v>
      </c>
      <c r="DS120" s="55">
        <v>0.0</v>
      </c>
      <c r="DT120" s="80">
        <v>0.0</v>
      </c>
      <c r="DW120" s="55">
        <f t="shared" si="12"/>
        <v>117</v>
      </c>
      <c r="DX120" s="79">
        <f t="shared" ref="DX120:EH120" si="474">IF(CV$14&gt;0,DJ120/CV$14,0)</f>
        <v>0</v>
      </c>
      <c r="DY120" s="55">
        <f t="shared" si="474"/>
        <v>0</v>
      </c>
      <c r="DZ120" s="55">
        <f t="shared" si="474"/>
        <v>0</v>
      </c>
      <c r="EA120" s="55">
        <f t="shared" si="474"/>
        <v>0</v>
      </c>
      <c r="EB120" s="55">
        <f t="shared" si="474"/>
        <v>0</v>
      </c>
      <c r="EC120" s="55">
        <f t="shared" si="474"/>
        <v>0</v>
      </c>
      <c r="ED120" s="55">
        <f t="shared" si="474"/>
        <v>0</v>
      </c>
      <c r="EE120" s="55">
        <f t="shared" si="474"/>
        <v>0</v>
      </c>
      <c r="EF120" s="55">
        <f t="shared" si="474"/>
        <v>0</v>
      </c>
      <c r="EG120" s="55">
        <f t="shared" si="474"/>
        <v>0</v>
      </c>
      <c r="EH120" s="80">
        <f t="shared" si="474"/>
        <v>0</v>
      </c>
    </row>
    <row r="121" ht="15.75" customHeight="1">
      <c r="A121" s="55">
        <f>'Vize Sınavı'!AL288</f>
        <v>118</v>
      </c>
      <c r="B121" s="55">
        <f>'Vize Sınavı'!AM288</f>
        <v>0</v>
      </c>
      <c r="C121" s="55">
        <f>'Vize Sınavı'!AN288</f>
        <v>0</v>
      </c>
      <c r="D121" s="55">
        <f>'Vize Sınavı'!AO288</f>
        <v>0</v>
      </c>
      <c r="E121" s="55">
        <f>'Vize Sınavı'!AP288</f>
        <v>0</v>
      </c>
      <c r="F121" s="55">
        <f>'Vize Sınavı'!AQ288</f>
        <v>0</v>
      </c>
      <c r="G121" s="55">
        <f>'Vize Sınavı'!AR288</f>
        <v>0</v>
      </c>
      <c r="H121" s="55">
        <f>'Vize Sınavı'!AS288</f>
        <v>0</v>
      </c>
      <c r="I121" s="55">
        <f>'Vize Sınavı'!AT288</f>
        <v>0</v>
      </c>
      <c r="J121" s="55">
        <f>'Vize Sınavı'!AU288</f>
        <v>0</v>
      </c>
      <c r="K121" s="55">
        <f>'Vize Sınavı'!AV288</f>
        <v>0</v>
      </c>
      <c r="M121" s="55">
        <f>'Ödev-Quiz-Deney'!AA288</f>
        <v>118</v>
      </c>
      <c r="N121" s="55">
        <f>'Ödev-Quiz-Deney'!AB288</f>
        <v>0</v>
      </c>
      <c r="O121" s="55">
        <f>'Ödev-Quiz-Deney'!AC288</f>
        <v>0</v>
      </c>
      <c r="P121" s="55">
        <f>'Ödev-Quiz-Deney'!AD288</f>
        <v>0</v>
      </c>
      <c r="Q121" s="55">
        <f>'Ödev-Quiz-Deney'!AE288</f>
        <v>0</v>
      </c>
      <c r="R121" s="55">
        <f>'Ödev-Quiz-Deney'!AF288</f>
        <v>0</v>
      </c>
      <c r="S121" s="55">
        <f>'Ödev-Quiz-Deney'!AG288</f>
        <v>0</v>
      </c>
      <c r="T121" s="55">
        <f>'Ödev-Quiz-Deney'!AH288</f>
        <v>0</v>
      </c>
      <c r="U121" s="55">
        <f>'Ödev-Quiz-Deney'!AI288</f>
        <v>0</v>
      </c>
      <c r="V121" s="55">
        <f>'Ödev-Quiz-Deney'!AJ288</f>
        <v>0</v>
      </c>
      <c r="W121" s="55">
        <f>'Ödev-Quiz-Deney'!AK288</f>
        <v>0</v>
      </c>
      <c r="Y121" s="55">
        <f>'Final Sınavı'!AK288</f>
        <v>118</v>
      </c>
      <c r="Z121" s="55">
        <f>'Final Sınavı'!AL288</f>
        <v>0</v>
      </c>
      <c r="AA121" s="55">
        <f>'Final Sınavı'!AM288</f>
        <v>0</v>
      </c>
      <c r="AB121" s="55">
        <f>'Final Sınavı'!AN288</f>
        <v>0</v>
      </c>
      <c r="AC121" s="55">
        <f>'Final Sınavı'!AO288</f>
        <v>0</v>
      </c>
      <c r="AD121" s="55">
        <f>'Final Sınavı'!AP288</f>
        <v>0</v>
      </c>
      <c r="AE121" s="55">
        <f>'Final Sınavı'!AQ288</f>
        <v>0</v>
      </c>
      <c r="AF121" s="55">
        <f>'Final Sınavı'!AR288</f>
        <v>0</v>
      </c>
      <c r="AG121" s="55">
        <f>'Final Sınavı'!AS288</f>
        <v>0</v>
      </c>
      <c r="AH121" s="55">
        <f>'Final Sınavı'!AT288</f>
        <v>0</v>
      </c>
      <c r="AI121" s="55">
        <f>'Final Sınavı'!AU288</f>
        <v>0</v>
      </c>
      <c r="AK121" s="55">
        <f>'Bütünleme Sınavı'!AK288</f>
        <v>118</v>
      </c>
      <c r="AL121" s="55">
        <f>'Bütünleme Sınavı'!AL288</f>
        <v>0</v>
      </c>
      <c r="AM121" s="55">
        <f>'Bütünleme Sınavı'!AM288</f>
        <v>0</v>
      </c>
      <c r="AN121" s="55">
        <f>'Bütünleme Sınavı'!AN288</f>
        <v>0</v>
      </c>
      <c r="AO121" s="55">
        <f>'Bütünleme Sınavı'!AO288</f>
        <v>0</v>
      </c>
      <c r="AP121" s="55">
        <f>'Bütünleme Sınavı'!AP288</f>
        <v>0</v>
      </c>
      <c r="AQ121" s="55">
        <f>'Bütünleme Sınavı'!AQ288</f>
        <v>0</v>
      </c>
      <c r="AR121" s="55">
        <f>'Bütünleme Sınavı'!AR288</f>
        <v>0</v>
      </c>
      <c r="AS121" s="55">
        <f>'Bütünleme Sınavı'!AS288</f>
        <v>0</v>
      </c>
      <c r="AT121" s="55">
        <f>'Bütünleme Sınavı'!AT288</f>
        <v>0</v>
      </c>
      <c r="AU121" s="55">
        <f>'Bütünleme Sınavı'!AU288</f>
        <v>0</v>
      </c>
      <c r="AW121" s="55">
        <f t="shared" si="5"/>
        <v>118</v>
      </c>
      <c r="AX121" s="55">
        <f t="shared" ref="AX121:BG121" si="475">IF($AK121=0,Z121,AL121)</f>
        <v>0</v>
      </c>
      <c r="AY121" s="55">
        <f t="shared" si="475"/>
        <v>0</v>
      </c>
      <c r="AZ121" s="55">
        <f t="shared" si="475"/>
        <v>0</v>
      </c>
      <c r="BA121" s="55">
        <f t="shared" si="475"/>
        <v>0</v>
      </c>
      <c r="BB121" s="55">
        <f t="shared" si="475"/>
        <v>0</v>
      </c>
      <c r="BC121" s="55">
        <f t="shared" si="475"/>
        <v>0</v>
      </c>
      <c r="BD121" s="55">
        <f t="shared" si="475"/>
        <v>0</v>
      </c>
      <c r="BE121" s="55">
        <f t="shared" si="475"/>
        <v>0</v>
      </c>
      <c r="BF121" s="55">
        <f t="shared" si="475"/>
        <v>0</v>
      </c>
      <c r="BG121" s="55">
        <f t="shared" si="475"/>
        <v>0</v>
      </c>
      <c r="BI121" s="55">
        <f t="shared" si="7"/>
        <v>118</v>
      </c>
      <c r="BJ121" s="55">
        <f t="shared" ref="BJ121:BS121" si="476">O276+N121+AX121</f>
        <v>0</v>
      </c>
      <c r="BK121" s="55">
        <f t="shared" si="476"/>
        <v>0</v>
      </c>
      <c r="BL121" s="55">
        <f t="shared" si="476"/>
        <v>0</v>
      </c>
      <c r="BM121" s="55">
        <f t="shared" si="476"/>
        <v>0</v>
      </c>
      <c r="BN121" s="55">
        <f t="shared" si="476"/>
        <v>0</v>
      </c>
      <c r="BO121" s="55">
        <f t="shared" si="476"/>
        <v>0</v>
      </c>
      <c r="BP121" s="55">
        <f t="shared" si="476"/>
        <v>0</v>
      </c>
      <c r="BQ121" s="55">
        <f t="shared" si="476"/>
        <v>0</v>
      </c>
      <c r="BR121" s="55">
        <f t="shared" si="476"/>
        <v>0</v>
      </c>
      <c r="BS121" s="55">
        <f t="shared" si="476"/>
        <v>0</v>
      </c>
      <c r="CH121" s="55">
        <f t="shared" si="9"/>
        <v>118</v>
      </c>
      <c r="CI121" s="55">
        <f t="shared" ref="CI121:CR121" si="477">IF($AK121=0,IF($A276=0,IF(BW$4&gt;0,BJ121/BW$4,0),IF(BW$6&gt;0,BJ121/BW$6,0)),IF($A276=0,IF(BW$5&gt;0,BJ121/BW$5,0),IF(BW$7&gt;0,BJ121/BW$7,0)))</f>
        <v>0</v>
      </c>
      <c r="CJ121" s="55">
        <f t="shared" si="477"/>
        <v>0</v>
      </c>
      <c r="CK121" s="55">
        <f t="shared" si="477"/>
        <v>0</v>
      </c>
      <c r="CL121" s="55">
        <f t="shared" si="477"/>
        <v>0</v>
      </c>
      <c r="CM121" s="55">
        <f t="shared" si="477"/>
        <v>0</v>
      </c>
      <c r="CN121" s="55">
        <f t="shared" si="477"/>
        <v>0</v>
      </c>
      <c r="CO121" s="55">
        <f t="shared" si="477"/>
        <v>0</v>
      </c>
      <c r="CP121" s="55">
        <f t="shared" si="477"/>
        <v>0</v>
      </c>
      <c r="CQ121" s="55">
        <f t="shared" si="477"/>
        <v>0</v>
      </c>
      <c r="CR121" s="55">
        <f t="shared" si="477"/>
        <v>0</v>
      </c>
      <c r="DI121" s="55">
        <f t="shared" si="11"/>
        <v>118</v>
      </c>
      <c r="DJ121" s="79">
        <v>0.0</v>
      </c>
      <c r="DK121" s="55">
        <v>0.0</v>
      </c>
      <c r="DL121" s="55">
        <v>0.0</v>
      </c>
      <c r="DM121" s="55">
        <v>0.0</v>
      </c>
      <c r="DN121" s="55">
        <v>0.0</v>
      </c>
      <c r="DO121" s="55">
        <v>0.0</v>
      </c>
      <c r="DP121" s="55">
        <v>0.0</v>
      </c>
      <c r="DQ121" s="55">
        <v>0.0</v>
      </c>
      <c r="DR121" s="55">
        <v>0.0</v>
      </c>
      <c r="DS121" s="55">
        <v>0.0</v>
      </c>
      <c r="DT121" s="80">
        <v>0.0</v>
      </c>
      <c r="DW121" s="55">
        <f t="shared" si="12"/>
        <v>118</v>
      </c>
      <c r="DX121" s="79">
        <f t="shared" ref="DX121:EH121" si="478">IF(CV$14&gt;0,DJ121/CV$14,0)</f>
        <v>0</v>
      </c>
      <c r="DY121" s="55">
        <f t="shared" si="478"/>
        <v>0</v>
      </c>
      <c r="DZ121" s="55">
        <f t="shared" si="478"/>
        <v>0</v>
      </c>
      <c r="EA121" s="55">
        <f t="shared" si="478"/>
        <v>0</v>
      </c>
      <c r="EB121" s="55">
        <f t="shared" si="478"/>
        <v>0</v>
      </c>
      <c r="EC121" s="55">
        <f t="shared" si="478"/>
        <v>0</v>
      </c>
      <c r="ED121" s="55">
        <f t="shared" si="478"/>
        <v>0</v>
      </c>
      <c r="EE121" s="55">
        <f t="shared" si="478"/>
        <v>0</v>
      </c>
      <c r="EF121" s="55">
        <f t="shared" si="478"/>
        <v>0</v>
      </c>
      <c r="EG121" s="55">
        <f t="shared" si="478"/>
        <v>0</v>
      </c>
      <c r="EH121" s="80">
        <f t="shared" si="478"/>
        <v>0</v>
      </c>
    </row>
    <row r="122" ht="15.75" customHeight="1">
      <c r="A122" s="55">
        <f>'Vize Sınavı'!AL289</f>
        <v>119</v>
      </c>
      <c r="B122" s="55">
        <f>'Vize Sınavı'!AM289</f>
        <v>0</v>
      </c>
      <c r="C122" s="55">
        <f>'Vize Sınavı'!AN289</f>
        <v>0</v>
      </c>
      <c r="D122" s="55">
        <f>'Vize Sınavı'!AO289</f>
        <v>0</v>
      </c>
      <c r="E122" s="55">
        <f>'Vize Sınavı'!AP289</f>
        <v>0</v>
      </c>
      <c r="F122" s="55">
        <f>'Vize Sınavı'!AQ289</f>
        <v>0</v>
      </c>
      <c r="G122" s="55">
        <f>'Vize Sınavı'!AR289</f>
        <v>0</v>
      </c>
      <c r="H122" s="55">
        <f>'Vize Sınavı'!AS289</f>
        <v>0</v>
      </c>
      <c r="I122" s="55">
        <f>'Vize Sınavı'!AT289</f>
        <v>0</v>
      </c>
      <c r="J122" s="55">
        <f>'Vize Sınavı'!AU289</f>
        <v>0</v>
      </c>
      <c r="K122" s="55">
        <f>'Vize Sınavı'!AV289</f>
        <v>0</v>
      </c>
      <c r="M122" s="55">
        <f>'Ödev-Quiz-Deney'!AA289</f>
        <v>119</v>
      </c>
      <c r="N122" s="55">
        <f>'Ödev-Quiz-Deney'!AB289</f>
        <v>0</v>
      </c>
      <c r="O122" s="55">
        <f>'Ödev-Quiz-Deney'!AC289</f>
        <v>0</v>
      </c>
      <c r="P122" s="55">
        <f>'Ödev-Quiz-Deney'!AD289</f>
        <v>0</v>
      </c>
      <c r="Q122" s="55">
        <f>'Ödev-Quiz-Deney'!AE289</f>
        <v>0</v>
      </c>
      <c r="R122" s="55">
        <f>'Ödev-Quiz-Deney'!AF289</f>
        <v>0</v>
      </c>
      <c r="S122" s="55">
        <f>'Ödev-Quiz-Deney'!AG289</f>
        <v>0</v>
      </c>
      <c r="T122" s="55">
        <f>'Ödev-Quiz-Deney'!AH289</f>
        <v>0</v>
      </c>
      <c r="U122" s="55">
        <f>'Ödev-Quiz-Deney'!AI289</f>
        <v>0</v>
      </c>
      <c r="V122" s="55">
        <f>'Ödev-Quiz-Deney'!AJ289</f>
        <v>0</v>
      </c>
      <c r="W122" s="55">
        <f>'Ödev-Quiz-Deney'!AK289</f>
        <v>0</v>
      </c>
      <c r="Y122" s="55">
        <f>'Final Sınavı'!AK289</f>
        <v>119</v>
      </c>
      <c r="Z122" s="55">
        <f>'Final Sınavı'!AL289</f>
        <v>0</v>
      </c>
      <c r="AA122" s="55">
        <f>'Final Sınavı'!AM289</f>
        <v>0</v>
      </c>
      <c r="AB122" s="55">
        <f>'Final Sınavı'!AN289</f>
        <v>0</v>
      </c>
      <c r="AC122" s="55">
        <f>'Final Sınavı'!AO289</f>
        <v>0</v>
      </c>
      <c r="AD122" s="55">
        <f>'Final Sınavı'!AP289</f>
        <v>0</v>
      </c>
      <c r="AE122" s="55">
        <f>'Final Sınavı'!AQ289</f>
        <v>0</v>
      </c>
      <c r="AF122" s="55">
        <f>'Final Sınavı'!AR289</f>
        <v>0</v>
      </c>
      <c r="AG122" s="55">
        <f>'Final Sınavı'!AS289</f>
        <v>0</v>
      </c>
      <c r="AH122" s="55">
        <f>'Final Sınavı'!AT289</f>
        <v>0</v>
      </c>
      <c r="AI122" s="55">
        <f>'Final Sınavı'!AU289</f>
        <v>0</v>
      </c>
      <c r="AK122" s="55">
        <f>'Bütünleme Sınavı'!AK289</f>
        <v>119</v>
      </c>
      <c r="AL122" s="55">
        <f>'Bütünleme Sınavı'!AL289</f>
        <v>0</v>
      </c>
      <c r="AM122" s="55">
        <f>'Bütünleme Sınavı'!AM289</f>
        <v>0</v>
      </c>
      <c r="AN122" s="55">
        <f>'Bütünleme Sınavı'!AN289</f>
        <v>0</v>
      </c>
      <c r="AO122" s="55">
        <f>'Bütünleme Sınavı'!AO289</f>
        <v>0</v>
      </c>
      <c r="AP122" s="55">
        <f>'Bütünleme Sınavı'!AP289</f>
        <v>0</v>
      </c>
      <c r="AQ122" s="55">
        <f>'Bütünleme Sınavı'!AQ289</f>
        <v>0</v>
      </c>
      <c r="AR122" s="55">
        <f>'Bütünleme Sınavı'!AR289</f>
        <v>0</v>
      </c>
      <c r="AS122" s="55">
        <f>'Bütünleme Sınavı'!AS289</f>
        <v>0</v>
      </c>
      <c r="AT122" s="55">
        <f>'Bütünleme Sınavı'!AT289</f>
        <v>0</v>
      </c>
      <c r="AU122" s="55">
        <f>'Bütünleme Sınavı'!AU289</f>
        <v>0</v>
      </c>
      <c r="AW122" s="55">
        <f t="shared" si="5"/>
        <v>119</v>
      </c>
      <c r="AX122" s="55">
        <f t="shared" ref="AX122:BG122" si="479">IF($AK122=0,Z122,AL122)</f>
        <v>0</v>
      </c>
      <c r="AY122" s="55">
        <f t="shared" si="479"/>
        <v>0</v>
      </c>
      <c r="AZ122" s="55">
        <f t="shared" si="479"/>
        <v>0</v>
      </c>
      <c r="BA122" s="55">
        <f t="shared" si="479"/>
        <v>0</v>
      </c>
      <c r="BB122" s="55">
        <f t="shared" si="479"/>
        <v>0</v>
      </c>
      <c r="BC122" s="55">
        <f t="shared" si="479"/>
        <v>0</v>
      </c>
      <c r="BD122" s="55">
        <f t="shared" si="479"/>
        <v>0</v>
      </c>
      <c r="BE122" s="55">
        <f t="shared" si="479"/>
        <v>0</v>
      </c>
      <c r="BF122" s="55">
        <f t="shared" si="479"/>
        <v>0</v>
      </c>
      <c r="BG122" s="55">
        <f t="shared" si="479"/>
        <v>0</v>
      </c>
      <c r="BI122" s="55">
        <f t="shared" si="7"/>
        <v>119</v>
      </c>
      <c r="BJ122" s="55">
        <f t="shared" ref="BJ122:BS122" si="480">O277+N122+AX122</f>
        <v>0</v>
      </c>
      <c r="BK122" s="55">
        <f t="shared" si="480"/>
        <v>0</v>
      </c>
      <c r="BL122" s="55">
        <f t="shared" si="480"/>
        <v>0</v>
      </c>
      <c r="BM122" s="55">
        <f t="shared" si="480"/>
        <v>0</v>
      </c>
      <c r="BN122" s="55">
        <f t="shared" si="480"/>
        <v>0</v>
      </c>
      <c r="BO122" s="55">
        <f t="shared" si="480"/>
        <v>0</v>
      </c>
      <c r="BP122" s="55">
        <f t="shared" si="480"/>
        <v>0</v>
      </c>
      <c r="BQ122" s="55">
        <f t="shared" si="480"/>
        <v>0</v>
      </c>
      <c r="BR122" s="55">
        <f t="shared" si="480"/>
        <v>0</v>
      </c>
      <c r="BS122" s="55">
        <f t="shared" si="480"/>
        <v>0</v>
      </c>
      <c r="CH122" s="55">
        <f t="shared" si="9"/>
        <v>119</v>
      </c>
      <c r="CI122" s="55">
        <f t="shared" ref="CI122:CR122" si="481">IF($AK122=0,IF($A277=0,IF(BW$4&gt;0,BJ122/BW$4,0),IF(BW$6&gt;0,BJ122/BW$6,0)),IF($A277=0,IF(BW$5&gt;0,BJ122/BW$5,0),IF(BW$7&gt;0,BJ122/BW$7,0)))</f>
        <v>0</v>
      </c>
      <c r="CJ122" s="55">
        <f t="shared" si="481"/>
        <v>0</v>
      </c>
      <c r="CK122" s="55">
        <f t="shared" si="481"/>
        <v>0</v>
      </c>
      <c r="CL122" s="55">
        <f t="shared" si="481"/>
        <v>0</v>
      </c>
      <c r="CM122" s="55">
        <f t="shared" si="481"/>
        <v>0</v>
      </c>
      <c r="CN122" s="55">
        <f t="shared" si="481"/>
        <v>0</v>
      </c>
      <c r="CO122" s="55">
        <f t="shared" si="481"/>
        <v>0</v>
      </c>
      <c r="CP122" s="55">
        <f t="shared" si="481"/>
        <v>0</v>
      </c>
      <c r="CQ122" s="55">
        <f t="shared" si="481"/>
        <v>0</v>
      </c>
      <c r="CR122" s="55">
        <f t="shared" si="481"/>
        <v>0</v>
      </c>
      <c r="DI122" s="55">
        <f t="shared" si="11"/>
        <v>119</v>
      </c>
      <c r="DJ122" s="79">
        <v>0.0</v>
      </c>
      <c r="DK122" s="55">
        <v>0.0</v>
      </c>
      <c r="DL122" s="55">
        <v>0.0</v>
      </c>
      <c r="DM122" s="55">
        <v>0.0</v>
      </c>
      <c r="DN122" s="55">
        <v>0.0</v>
      </c>
      <c r="DO122" s="55">
        <v>0.0</v>
      </c>
      <c r="DP122" s="55">
        <v>0.0</v>
      </c>
      <c r="DQ122" s="55">
        <v>0.0</v>
      </c>
      <c r="DR122" s="55">
        <v>0.0</v>
      </c>
      <c r="DS122" s="55">
        <v>0.0</v>
      </c>
      <c r="DT122" s="80">
        <v>0.0</v>
      </c>
      <c r="DW122" s="55">
        <f t="shared" si="12"/>
        <v>119</v>
      </c>
      <c r="DX122" s="79">
        <f t="shared" ref="DX122:EH122" si="482">IF(CV$14&gt;0,DJ122/CV$14,0)</f>
        <v>0</v>
      </c>
      <c r="DY122" s="55">
        <f t="shared" si="482"/>
        <v>0</v>
      </c>
      <c r="DZ122" s="55">
        <f t="shared" si="482"/>
        <v>0</v>
      </c>
      <c r="EA122" s="55">
        <f t="shared" si="482"/>
        <v>0</v>
      </c>
      <c r="EB122" s="55">
        <f t="shared" si="482"/>
        <v>0</v>
      </c>
      <c r="EC122" s="55">
        <f t="shared" si="482"/>
        <v>0</v>
      </c>
      <c r="ED122" s="55">
        <f t="shared" si="482"/>
        <v>0</v>
      </c>
      <c r="EE122" s="55">
        <f t="shared" si="482"/>
        <v>0</v>
      </c>
      <c r="EF122" s="55">
        <f t="shared" si="482"/>
        <v>0</v>
      </c>
      <c r="EG122" s="55">
        <f t="shared" si="482"/>
        <v>0</v>
      </c>
      <c r="EH122" s="80">
        <f t="shared" si="482"/>
        <v>0</v>
      </c>
    </row>
    <row r="123" ht="15.75" customHeight="1">
      <c r="A123" s="55">
        <f>'Vize Sınavı'!AL290</f>
        <v>120</v>
      </c>
      <c r="B123" s="55">
        <f>'Vize Sınavı'!AM290</f>
        <v>0</v>
      </c>
      <c r="C123" s="55">
        <f>'Vize Sınavı'!AN290</f>
        <v>0</v>
      </c>
      <c r="D123" s="55">
        <f>'Vize Sınavı'!AO290</f>
        <v>0</v>
      </c>
      <c r="E123" s="55">
        <f>'Vize Sınavı'!AP290</f>
        <v>0</v>
      </c>
      <c r="F123" s="55">
        <f>'Vize Sınavı'!AQ290</f>
        <v>0</v>
      </c>
      <c r="G123" s="55">
        <f>'Vize Sınavı'!AR290</f>
        <v>0</v>
      </c>
      <c r="H123" s="55">
        <f>'Vize Sınavı'!AS290</f>
        <v>0</v>
      </c>
      <c r="I123" s="55">
        <f>'Vize Sınavı'!AT290</f>
        <v>0</v>
      </c>
      <c r="J123" s="55">
        <f>'Vize Sınavı'!AU290</f>
        <v>0</v>
      </c>
      <c r="K123" s="55">
        <f>'Vize Sınavı'!AV290</f>
        <v>0</v>
      </c>
      <c r="M123" s="55">
        <f>'Ödev-Quiz-Deney'!AA290</f>
        <v>120</v>
      </c>
      <c r="N123" s="55">
        <f>'Ödev-Quiz-Deney'!AB290</f>
        <v>0</v>
      </c>
      <c r="O123" s="55">
        <f>'Ödev-Quiz-Deney'!AC290</f>
        <v>0</v>
      </c>
      <c r="P123" s="55">
        <f>'Ödev-Quiz-Deney'!AD290</f>
        <v>0</v>
      </c>
      <c r="Q123" s="55">
        <f>'Ödev-Quiz-Deney'!AE290</f>
        <v>0</v>
      </c>
      <c r="R123" s="55">
        <f>'Ödev-Quiz-Deney'!AF290</f>
        <v>0</v>
      </c>
      <c r="S123" s="55">
        <f>'Ödev-Quiz-Deney'!AG290</f>
        <v>0</v>
      </c>
      <c r="T123" s="55">
        <f>'Ödev-Quiz-Deney'!AH290</f>
        <v>0</v>
      </c>
      <c r="U123" s="55">
        <f>'Ödev-Quiz-Deney'!AI290</f>
        <v>0</v>
      </c>
      <c r="V123" s="55">
        <f>'Ödev-Quiz-Deney'!AJ290</f>
        <v>0</v>
      </c>
      <c r="W123" s="55">
        <f>'Ödev-Quiz-Deney'!AK290</f>
        <v>0</v>
      </c>
      <c r="Y123" s="55">
        <f>'Final Sınavı'!AK290</f>
        <v>120</v>
      </c>
      <c r="Z123" s="55">
        <f>'Final Sınavı'!AL290</f>
        <v>0</v>
      </c>
      <c r="AA123" s="55">
        <f>'Final Sınavı'!AM290</f>
        <v>0</v>
      </c>
      <c r="AB123" s="55">
        <f>'Final Sınavı'!AN290</f>
        <v>0</v>
      </c>
      <c r="AC123" s="55">
        <f>'Final Sınavı'!AO290</f>
        <v>0</v>
      </c>
      <c r="AD123" s="55">
        <f>'Final Sınavı'!AP290</f>
        <v>0</v>
      </c>
      <c r="AE123" s="55">
        <f>'Final Sınavı'!AQ290</f>
        <v>0</v>
      </c>
      <c r="AF123" s="55">
        <f>'Final Sınavı'!AR290</f>
        <v>0</v>
      </c>
      <c r="AG123" s="55">
        <f>'Final Sınavı'!AS290</f>
        <v>0</v>
      </c>
      <c r="AH123" s="55">
        <f>'Final Sınavı'!AT290</f>
        <v>0</v>
      </c>
      <c r="AI123" s="55">
        <f>'Final Sınavı'!AU290</f>
        <v>0</v>
      </c>
      <c r="AK123" s="55">
        <f>'Bütünleme Sınavı'!AK290</f>
        <v>120</v>
      </c>
      <c r="AL123" s="55">
        <f>'Bütünleme Sınavı'!AL290</f>
        <v>0</v>
      </c>
      <c r="AM123" s="55">
        <f>'Bütünleme Sınavı'!AM290</f>
        <v>0</v>
      </c>
      <c r="AN123" s="55">
        <f>'Bütünleme Sınavı'!AN290</f>
        <v>0</v>
      </c>
      <c r="AO123" s="55">
        <f>'Bütünleme Sınavı'!AO290</f>
        <v>0</v>
      </c>
      <c r="AP123" s="55">
        <f>'Bütünleme Sınavı'!AP290</f>
        <v>0</v>
      </c>
      <c r="AQ123" s="55">
        <f>'Bütünleme Sınavı'!AQ290</f>
        <v>0</v>
      </c>
      <c r="AR123" s="55">
        <f>'Bütünleme Sınavı'!AR290</f>
        <v>0</v>
      </c>
      <c r="AS123" s="55">
        <f>'Bütünleme Sınavı'!AS290</f>
        <v>0</v>
      </c>
      <c r="AT123" s="55">
        <f>'Bütünleme Sınavı'!AT290</f>
        <v>0</v>
      </c>
      <c r="AU123" s="55">
        <f>'Bütünleme Sınavı'!AU290</f>
        <v>0</v>
      </c>
      <c r="AW123" s="55">
        <f t="shared" si="5"/>
        <v>120</v>
      </c>
      <c r="AX123" s="55">
        <f t="shared" ref="AX123:BG123" si="483">IF($AK123=0,Z123,AL123)</f>
        <v>0</v>
      </c>
      <c r="AY123" s="55">
        <f t="shared" si="483"/>
        <v>0</v>
      </c>
      <c r="AZ123" s="55">
        <f t="shared" si="483"/>
        <v>0</v>
      </c>
      <c r="BA123" s="55">
        <f t="shared" si="483"/>
        <v>0</v>
      </c>
      <c r="BB123" s="55">
        <f t="shared" si="483"/>
        <v>0</v>
      </c>
      <c r="BC123" s="55">
        <f t="shared" si="483"/>
        <v>0</v>
      </c>
      <c r="BD123" s="55">
        <f t="shared" si="483"/>
        <v>0</v>
      </c>
      <c r="BE123" s="55">
        <f t="shared" si="483"/>
        <v>0</v>
      </c>
      <c r="BF123" s="55">
        <f t="shared" si="483"/>
        <v>0</v>
      </c>
      <c r="BG123" s="55">
        <f t="shared" si="483"/>
        <v>0</v>
      </c>
      <c r="BI123" s="55">
        <f t="shared" si="7"/>
        <v>120</v>
      </c>
      <c r="BJ123" s="55">
        <f t="shared" ref="BJ123:BS123" si="484">O278+N123+AX123</f>
        <v>0</v>
      </c>
      <c r="BK123" s="55">
        <f t="shared" si="484"/>
        <v>0</v>
      </c>
      <c r="BL123" s="55">
        <f t="shared" si="484"/>
        <v>0</v>
      </c>
      <c r="BM123" s="55">
        <f t="shared" si="484"/>
        <v>0</v>
      </c>
      <c r="BN123" s="55">
        <f t="shared" si="484"/>
        <v>0</v>
      </c>
      <c r="BO123" s="55">
        <f t="shared" si="484"/>
        <v>0</v>
      </c>
      <c r="BP123" s="55">
        <f t="shared" si="484"/>
        <v>0</v>
      </c>
      <c r="BQ123" s="55">
        <f t="shared" si="484"/>
        <v>0</v>
      </c>
      <c r="BR123" s="55">
        <f t="shared" si="484"/>
        <v>0</v>
      </c>
      <c r="BS123" s="55">
        <f t="shared" si="484"/>
        <v>0</v>
      </c>
      <c r="CH123" s="55">
        <f t="shared" si="9"/>
        <v>120</v>
      </c>
      <c r="CI123" s="55">
        <f t="shared" ref="CI123:CR123" si="485">IF($AK123=0,IF($A278=0,IF(BW$4&gt;0,BJ123/BW$4,0),IF(BW$6&gt;0,BJ123/BW$6,0)),IF($A278=0,IF(BW$5&gt;0,BJ123/BW$5,0),IF(BW$7&gt;0,BJ123/BW$7,0)))</f>
        <v>0</v>
      </c>
      <c r="CJ123" s="55">
        <f t="shared" si="485"/>
        <v>0</v>
      </c>
      <c r="CK123" s="55">
        <f t="shared" si="485"/>
        <v>0</v>
      </c>
      <c r="CL123" s="55">
        <f t="shared" si="485"/>
        <v>0</v>
      </c>
      <c r="CM123" s="55">
        <f t="shared" si="485"/>
        <v>0</v>
      </c>
      <c r="CN123" s="55">
        <f t="shared" si="485"/>
        <v>0</v>
      </c>
      <c r="CO123" s="55">
        <f t="shared" si="485"/>
        <v>0</v>
      </c>
      <c r="CP123" s="55">
        <f t="shared" si="485"/>
        <v>0</v>
      </c>
      <c r="CQ123" s="55">
        <f t="shared" si="485"/>
        <v>0</v>
      </c>
      <c r="CR123" s="55">
        <f t="shared" si="485"/>
        <v>0</v>
      </c>
      <c r="DI123" s="55">
        <f t="shared" si="11"/>
        <v>120</v>
      </c>
      <c r="DJ123" s="79">
        <v>0.0</v>
      </c>
      <c r="DK123" s="55">
        <v>0.0</v>
      </c>
      <c r="DL123" s="55">
        <v>0.0</v>
      </c>
      <c r="DM123" s="55">
        <v>0.0</v>
      </c>
      <c r="DN123" s="55">
        <v>0.0</v>
      </c>
      <c r="DO123" s="55">
        <v>0.0</v>
      </c>
      <c r="DP123" s="55">
        <v>0.0</v>
      </c>
      <c r="DQ123" s="55">
        <v>0.0</v>
      </c>
      <c r="DR123" s="55">
        <v>0.0</v>
      </c>
      <c r="DS123" s="55">
        <v>0.0</v>
      </c>
      <c r="DT123" s="80">
        <v>0.0</v>
      </c>
      <c r="DW123" s="55">
        <f t="shared" si="12"/>
        <v>120</v>
      </c>
      <c r="DX123" s="79">
        <f t="shared" ref="DX123:EH123" si="486">IF(CV$14&gt;0,DJ123/CV$14,0)</f>
        <v>0</v>
      </c>
      <c r="DY123" s="55">
        <f t="shared" si="486"/>
        <v>0</v>
      </c>
      <c r="DZ123" s="55">
        <f t="shared" si="486"/>
        <v>0</v>
      </c>
      <c r="EA123" s="55">
        <f t="shared" si="486"/>
        <v>0</v>
      </c>
      <c r="EB123" s="55">
        <f t="shared" si="486"/>
        <v>0</v>
      </c>
      <c r="EC123" s="55">
        <f t="shared" si="486"/>
        <v>0</v>
      </c>
      <c r="ED123" s="55">
        <f t="shared" si="486"/>
        <v>0</v>
      </c>
      <c r="EE123" s="55">
        <f t="shared" si="486"/>
        <v>0</v>
      </c>
      <c r="EF123" s="55">
        <f t="shared" si="486"/>
        <v>0</v>
      </c>
      <c r="EG123" s="55">
        <f t="shared" si="486"/>
        <v>0</v>
      </c>
      <c r="EH123" s="80">
        <f t="shared" si="486"/>
        <v>0</v>
      </c>
    </row>
    <row r="124" ht="15.75" customHeight="1">
      <c r="A124" s="55">
        <f>'Vize Sınavı'!AL291</f>
        <v>121</v>
      </c>
      <c r="B124" s="55">
        <f>'Vize Sınavı'!AM291</f>
        <v>0</v>
      </c>
      <c r="C124" s="55">
        <f>'Vize Sınavı'!AN291</f>
        <v>0</v>
      </c>
      <c r="D124" s="55">
        <f>'Vize Sınavı'!AO291</f>
        <v>0</v>
      </c>
      <c r="E124" s="55">
        <f>'Vize Sınavı'!AP291</f>
        <v>0</v>
      </c>
      <c r="F124" s="55">
        <f>'Vize Sınavı'!AQ291</f>
        <v>0</v>
      </c>
      <c r="G124" s="55">
        <f>'Vize Sınavı'!AR291</f>
        <v>0</v>
      </c>
      <c r="H124" s="55">
        <f>'Vize Sınavı'!AS291</f>
        <v>0</v>
      </c>
      <c r="I124" s="55">
        <f>'Vize Sınavı'!AT291</f>
        <v>0</v>
      </c>
      <c r="J124" s="55">
        <f>'Vize Sınavı'!AU291</f>
        <v>0</v>
      </c>
      <c r="K124" s="55">
        <f>'Vize Sınavı'!AV291</f>
        <v>0</v>
      </c>
      <c r="M124" s="55">
        <f>'Ödev-Quiz-Deney'!AA291</f>
        <v>121</v>
      </c>
      <c r="N124" s="55">
        <f>'Ödev-Quiz-Deney'!AB291</f>
        <v>0</v>
      </c>
      <c r="O124" s="55">
        <f>'Ödev-Quiz-Deney'!AC291</f>
        <v>0</v>
      </c>
      <c r="P124" s="55">
        <f>'Ödev-Quiz-Deney'!AD291</f>
        <v>0</v>
      </c>
      <c r="Q124" s="55">
        <f>'Ödev-Quiz-Deney'!AE291</f>
        <v>0</v>
      </c>
      <c r="R124" s="55">
        <f>'Ödev-Quiz-Deney'!AF291</f>
        <v>0</v>
      </c>
      <c r="S124" s="55">
        <f>'Ödev-Quiz-Deney'!AG291</f>
        <v>0</v>
      </c>
      <c r="T124" s="55">
        <f>'Ödev-Quiz-Deney'!AH291</f>
        <v>0</v>
      </c>
      <c r="U124" s="55">
        <f>'Ödev-Quiz-Deney'!AI291</f>
        <v>0</v>
      </c>
      <c r="V124" s="55">
        <f>'Ödev-Quiz-Deney'!AJ291</f>
        <v>0</v>
      </c>
      <c r="W124" s="55">
        <f>'Ödev-Quiz-Deney'!AK291</f>
        <v>0</v>
      </c>
      <c r="Y124" s="55">
        <f>'Final Sınavı'!AK291</f>
        <v>121</v>
      </c>
      <c r="Z124" s="55">
        <f>'Final Sınavı'!AL291</f>
        <v>0</v>
      </c>
      <c r="AA124" s="55">
        <f>'Final Sınavı'!AM291</f>
        <v>0</v>
      </c>
      <c r="AB124" s="55">
        <f>'Final Sınavı'!AN291</f>
        <v>0</v>
      </c>
      <c r="AC124" s="55">
        <f>'Final Sınavı'!AO291</f>
        <v>0</v>
      </c>
      <c r="AD124" s="55">
        <f>'Final Sınavı'!AP291</f>
        <v>0</v>
      </c>
      <c r="AE124" s="55">
        <f>'Final Sınavı'!AQ291</f>
        <v>0</v>
      </c>
      <c r="AF124" s="55">
        <f>'Final Sınavı'!AR291</f>
        <v>0</v>
      </c>
      <c r="AG124" s="55">
        <f>'Final Sınavı'!AS291</f>
        <v>0</v>
      </c>
      <c r="AH124" s="55">
        <f>'Final Sınavı'!AT291</f>
        <v>0</v>
      </c>
      <c r="AI124" s="55">
        <f>'Final Sınavı'!AU291</f>
        <v>0</v>
      </c>
      <c r="AK124" s="55">
        <f>'Bütünleme Sınavı'!AK291</f>
        <v>121</v>
      </c>
      <c r="AL124" s="55">
        <f>'Bütünleme Sınavı'!AL291</f>
        <v>0</v>
      </c>
      <c r="AM124" s="55">
        <f>'Bütünleme Sınavı'!AM291</f>
        <v>0</v>
      </c>
      <c r="AN124" s="55">
        <f>'Bütünleme Sınavı'!AN291</f>
        <v>0</v>
      </c>
      <c r="AO124" s="55">
        <f>'Bütünleme Sınavı'!AO291</f>
        <v>0</v>
      </c>
      <c r="AP124" s="55">
        <f>'Bütünleme Sınavı'!AP291</f>
        <v>0</v>
      </c>
      <c r="AQ124" s="55">
        <f>'Bütünleme Sınavı'!AQ291</f>
        <v>0</v>
      </c>
      <c r="AR124" s="55">
        <f>'Bütünleme Sınavı'!AR291</f>
        <v>0</v>
      </c>
      <c r="AS124" s="55">
        <f>'Bütünleme Sınavı'!AS291</f>
        <v>0</v>
      </c>
      <c r="AT124" s="55">
        <f>'Bütünleme Sınavı'!AT291</f>
        <v>0</v>
      </c>
      <c r="AU124" s="55">
        <f>'Bütünleme Sınavı'!AU291</f>
        <v>0</v>
      </c>
      <c r="AW124" s="55">
        <f t="shared" si="5"/>
        <v>121</v>
      </c>
      <c r="AX124" s="55">
        <f t="shared" ref="AX124:BG124" si="487">IF($AK124=0,Z124,AL124)</f>
        <v>0</v>
      </c>
      <c r="AY124" s="55">
        <f t="shared" si="487"/>
        <v>0</v>
      </c>
      <c r="AZ124" s="55">
        <f t="shared" si="487"/>
        <v>0</v>
      </c>
      <c r="BA124" s="55">
        <f t="shared" si="487"/>
        <v>0</v>
      </c>
      <c r="BB124" s="55">
        <f t="shared" si="487"/>
        <v>0</v>
      </c>
      <c r="BC124" s="55">
        <f t="shared" si="487"/>
        <v>0</v>
      </c>
      <c r="BD124" s="55">
        <f t="shared" si="487"/>
        <v>0</v>
      </c>
      <c r="BE124" s="55">
        <f t="shared" si="487"/>
        <v>0</v>
      </c>
      <c r="BF124" s="55">
        <f t="shared" si="487"/>
        <v>0</v>
      </c>
      <c r="BG124" s="55">
        <f t="shared" si="487"/>
        <v>0</v>
      </c>
      <c r="BI124" s="55">
        <f t="shared" si="7"/>
        <v>121</v>
      </c>
      <c r="BJ124" s="55">
        <f t="shared" ref="BJ124:BS124" si="488">O279+N124+AX124</f>
        <v>0</v>
      </c>
      <c r="BK124" s="55">
        <f t="shared" si="488"/>
        <v>0</v>
      </c>
      <c r="BL124" s="55">
        <f t="shared" si="488"/>
        <v>0</v>
      </c>
      <c r="BM124" s="55">
        <f t="shared" si="488"/>
        <v>0</v>
      </c>
      <c r="BN124" s="55">
        <f t="shared" si="488"/>
        <v>0</v>
      </c>
      <c r="BO124" s="55">
        <f t="shared" si="488"/>
        <v>0</v>
      </c>
      <c r="BP124" s="55">
        <f t="shared" si="488"/>
        <v>0</v>
      </c>
      <c r="BQ124" s="55">
        <f t="shared" si="488"/>
        <v>0</v>
      </c>
      <c r="BR124" s="55">
        <f t="shared" si="488"/>
        <v>0</v>
      </c>
      <c r="BS124" s="55">
        <f t="shared" si="488"/>
        <v>0</v>
      </c>
      <c r="CH124" s="55">
        <f t="shared" si="9"/>
        <v>121</v>
      </c>
      <c r="CI124" s="55">
        <f t="shared" ref="CI124:CR124" si="489">IF($AK124=0,IF($A279=0,IF(BW$4&gt;0,BJ124/BW$4,0),IF(BW$6&gt;0,BJ124/BW$6,0)),IF($A279=0,IF(BW$5&gt;0,BJ124/BW$5,0),IF(BW$7&gt;0,BJ124/BW$7,0)))</f>
        <v>0</v>
      </c>
      <c r="CJ124" s="55">
        <f t="shared" si="489"/>
        <v>0</v>
      </c>
      <c r="CK124" s="55">
        <f t="shared" si="489"/>
        <v>0</v>
      </c>
      <c r="CL124" s="55">
        <f t="shared" si="489"/>
        <v>0</v>
      </c>
      <c r="CM124" s="55">
        <f t="shared" si="489"/>
        <v>0</v>
      </c>
      <c r="CN124" s="55">
        <f t="shared" si="489"/>
        <v>0</v>
      </c>
      <c r="CO124" s="55">
        <f t="shared" si="489"/>
        <v>0</v>
      </c>
      <c r="CP124" s="55">
        <f t="shared" si="489"/>
        <v>0</v>
      </c>
      <c r="CQ124" s="55">
        <f t="shared" si="489"/>
        <v>0</v>
      </c>
      <c r="CR124" s="55">
        <f t="shared" si="489"/>
        <v>0</v>
      </c>
      <c r="DI124" s="55">
        <f t="shared" si="11"/>
        <v>121</v>
      </c>
      <c r="DJ124" s="79">
        <v>0.0</v>
      </c>
      <c r="DK124" s="55">
        <v>0.0</v>
      </c>
      <c r="DL124" s="55">
        <v>0.0</v>
      </c>
      <c r="DM124" s="55">
        <v>0.0</v>
      </c>
      <c r="DN124" s="55">
        <v>0.0</v>
      </c>
      <c r="DO124" s="55">
        <v>0.0</v>
      </c>
      <c r="DP124" s="55">
        <v>0.0</v>
      </c>
      <c r="DQ124" s="55">
        <v>0.0</v>
      </c>
      <c r="DR124" s="55">
        <v>0.0</v>
      </c>
      <c r="DS124" s="55">
        <v>0.0</v>
      </c>
      <c r="DT124" s="80">
        <v>0.0</v>
      </c>
      <c r="DW124" s="55">
        <f t="shared" si="12"/>
        <v>121</v>
      </c>
      <c r="DX124" s="79">
        <f t="shared" ref="DX124:EH124" si="490">IF(CV$14&gt;0,DJ124/CV$14,0)</f>
        <v>0</v>
      </c>
      <c r="DY124" s="55">
        <f t="shared" si="490"/>
        <v>0</v>
      </c>
      <c r="DZ124" s="55">
        <f t="shared" si="490"/>
        <v>0</v>
      </c>
      <c r="EA124" s="55">
        <f t="shared" si="490"/>
        <v>0</v>
      </c>
      <c r="EB124" s="55">
        <f t="shared" si="490"/>
        <v>0</v>
      </c>
      <c r="EC124" s="55">
        <f t="shared" si="490"/>
        <v>0</v>
      </c>
      <c r="ED124" s="55">
        <f t="shared" si="490"/>
        <v>0</v>
      </c>
      <c r="EE124" s="55">
        <f t="shared" si="490"/>
        <v>0</v>
      </c>
      <c r="EF124" s="55">
        <f t="shared" si="490"/>
        <v>0</v>
      </c>
      <c r="EG124" s="55">
        <f t="shared" si="490"/>
        <v>0</v>
      </c>
      <c r="EH124" s="80">
        <f t="shared" si="490"/>
        <v>0</v>
      </c>
    </row>
    <row r="125" ht="15.75" customHeight="1">
      <c r="A125" s="55">
        <f>'Vize Sınavı'!AL292</f>
        <v>122</v>
      </c>
      <c r="B125" s="55">
        <f>'Vize Sınavı'!AM292</f>
        <v>0</v>
      </c>
      <c r="C125" s="55">
        <f>'Vize Sınavı'!AN292</f>
        <v>0</v>
      </c>
      <c r="D125" s="55">
        <f>'Vize Sınavı'!AO292</f>
        <v>0</v>
      </c>
      <c r="E125" s="55">
        <f>'Vize Sınavı'!AP292</f>
        <v>0</v>
      </c>
      <c r="F125" s="55">
        <f>'Vize Sınavı'!AQ292</f>
        <v>0</v>
      </c>
      <c r="G125" s="55">
        <f>'Vize Sınavı'!AR292</f>
        <v>0</v>
      </c>
      <c r="H125" s="55">
        <f>'Vize Sınavı'!AS292</f>
        <v>0</v>
      </c>
      <c r="I125" s="55">
        <f>'Vize Sınavı'!AT292</f>
        <v>0</v>
      </c>
      <c r="J125" s="55">
        <f>'Vize Sınavı'!AU292</f>
        <v>0</v>
      </c>
      <c r="K125" s="55">
        <f>'Vize Sınavı'!AV292</f>
        <v>0</v>
      </c>
      <c r="M125" s="55">
        <f>'Ödev-Quiz-Deney'!AA292</f>
        <v>122</v>
      </c>
      <c r="N125" s="55">
        <f>'Ödev-Quiz-Deney'!AB292</f>
        <v>0</v>
      </c>
      <c r="O125" s="55">
        <f>'Ödev-Quiz-Deney'!AC292</f>
        <v>0</v>
      </c>
      <c r="P125" s="55">
        <f>'Ödev-Quiz-Deney'!AD292</f>
        <v>0</v>
      </c>
      <c r="Q125" s="55">
        <f>'Ödev-Quiz-Deney'!AE292</f>
        <v>0</v>
      </c>
      <c r="R125" s="55">
        <f>'Ödev-Quiz-Deney'!AF292</f>
        <v>0</v>
      </c>
      <c r="S125" s="55">
        <f>'Ödev-Quiz-Deney'!AG292</f>
        <v>0</v>
      </c>
      <c r="T125" s="55">
        <f>'Ödev-Quiz-Deney'!AH292</f>
        <v>0</v>
      </c>
      <c r="U125" s="55">
        <f>'Ödev-Quiz-Deney'!AI292</f>
        <v>0</v>
      </c>
      <c r="V125" s="55">
        <f>'Ödev-Quiz-Deney'!AJ292</f>
        <v>0</v>
      </c>
      <c r="W125" s="55">
        <f>'Ödev-Quiz-Deney'!AK292</f>
        <v>0</v>
      </c>
      <c r="Y125" s="55">
        <f>'Final Sınavı'!AK292</f>
        <v>122</v>
      </c>
      <c r="Z125" s="55">
        <f>'Final Sınavı'!AL292</f>
        <v>0</v>
      </c>
      <c r="AA125" s="55">
        <f>'Final Sınavı'!AM292</f>
        <v>0</v>
      </c>
      <c r="AB125" s="55">
        <f>'Final Sınavı'!AN292</f>
        <v>0</v>
      </c>
      <c r="AC125" s="55">
        <f>'Final Sınavı'!AO292</f>
        <v>0</v>
      </c>
      <c r="AD125" s="55">
        <f>'Final Sınavı'!AP292</f>
        <v>0</v>
      </c>
      <c r="AE125" s="55">
        <f>'Final Sınavı'!AQ292</f>
        <v>0</v>
      </c>
      <c r="AF125" s="55">
        <f>'Final Sınavı'!AR292</f>
        <v>0</v>
      </c>
      <c r="AG125" s="55">
        <f>'Final Sınavı'!AS292</f>
        <v>0</v>
      </c>
      <c r="AH125" s="55">
        <f>'Final Sınavı'!AT292</f>
        <v>0</v>
      </c>
      <c r="AI125" s="55">
        <f>'Final Sınavı'!AU292</f>
        <v>0</v>
      </c>
      <c r="AK125" s="55">
        <f>'Bütünleme Sınavı'!AK292</f>
        <v>122</v>
      </c>
      <c r="AL125" s="55">
        <f>'Bütünleme Sınavı'!AL292</f>
        <v>0</v>
      </c>
      <c r="AM125" s="55">
        <f>'Bütünleme Sınavı'!AM292</f>
        <v>0</v>
      </c>
      <c r="AN125" s="55">
        <f>'Bütünleme Sınavı'!AN292</f>
        <v>0</v>
      </c>
      <c r="AO125" s="55">
        <f>'Bütünleme Sınavı'!AO292</f>
        <v>0</v>
      </c>
      <c r="AP125" s="55">
        <f>'Bütünleme Sınavı'!AP292</f>
        <v>0</v>
      </c>
      <c r="AQ125" s="55">
        <f>'Bütünleme Sınavı'!AQ292</f>
        <v>0</v>
      </c>
      <c r="AR125" s="55">
        <f>'Bütünleme Sınavı'!AR292</f>
        <v>0</v>
      </c>
      <c r="AS125" s="55">
        <f>'Bütünleme Sınavı'!AS292</f>
        <v>0</v>
      </c>
      <c r="AT125" s="55">
        <f>'Bütünleme Sınavı'!AT292</f>
        <v>0</v>
      </c>
      <c r="AU125" s="55">
        <f>'Bütünleme Sınavı'!AU292</f>
        <v>0</v>
      </c>
      <c r="AW125" s="55">
        <f t="shared" si="5"/>
        <v>122</v>
      </c>
      <c r="AX125" s="55">
        <f t="shared" ref="AX125:BG125" si="491">IF($AK125=0,Z125,AL125)</f>
        <v>0</v>
      </c>
      <c r="AY125" s="55">
        <f t="shared" si="491"/>
        <v>0</v>
      </c>
      <c r="AZ125" s="55">
        <f t="shared" si="491"/>
        <v>0</v>
      </c>
      <c r="BA125" s="55">
        <f t="shared" si="491"/>
        <v>0</v>
      </c>
      <c r="BB125" s="55">
        <f t="shared" si="491"/>
        <v>0</v>
      </c>
      <c r="BC125" s="55">
        <f t="shared" si="491"/>
        <v>0</v>
      </c>
      <c r="BD125" s="55">
        <f t="shared" si="491"/>
        <v>0</v>
      </c>
      <c r="BE125" s="55">
        <f t="shared" si="491"/>
        <v>0</v>
      </c>
      <c r="BF125" s="55">
        <f t="shared" si="491"/>
        <v>0</v>
      </c>
      <c r="BG125" s="55">
        <f t="shared" si="491"/>
        <v>0</v>
      </c>
      <c r="BI125" s="55">
        <f t="shared" si="7"/>
        <v>122</v>
      </c>
      <c r="BJ125" s="55">
        <f t="shared" ref="BJ125:BS125" si="492">O280+N125+AX125</f>
        <v>0</v>
      </c>
      <c r="BK125" s="55">
        <f t="shared" si="492"/>
        <v>0</v>
      </c>
      <c r="BL125" s="55">
        <f t="shared" si="492"/>
        <v>0</v>
      </c>
      <c r="BM125" s="55">
        <f t="shared" si="492"/>
        <v>0</v>
      </c>
      <c r="BN125" s="55">
        <f t="shared" si="492"/>
        <v>0</v>
      </c>
      <c r="BO125" s="55">
        <f t="shared" si="492"/>
        <v>0</v>
      </c>
      <c r="BP125" s="55">
        <f t="shared" si="492"/>
        <v>0</v>
      </c>
      <c r="BQ125" s="55">
        <f t="shared" si="492"/>
        <v>0</v>
      </c>
      <c r="BR125" s="55">
        <f t="shared" si="492"/>
        <v>0</v>
      </c>
      <c r="BS125" s="55">
        <f t="shared" si="492"/>
        <v>0</v>
      </c>
      <c r="CH125" s="55">
        <f t="shared" si="9"/>
        <v>122</v>
      </c>
      <c r="CI125" s="55">
        <f t="shared" ref="CI125:CR125" si="493">IF($AK125=0,IF($A280=0,IF(BW$4&gt;0,BJ125/BW$4,0),IF(BW$6&gt;0,BJ125/BW$6,0)),IF($A280=0,IF(BW$5&gt;0,BJ125/BW$5,0),IF(BW$7&gt;0,BJ125/BW$7,0)))</f>
        <v>0</v>
      </c>
      <c r="CJ125" s="55">
        <f t="shared" si="493"/>
        <v>0</v>
      </c>
      <c r="CK125" s="55">
        <f t="shared" si="493"/>
        <v>0</v>
      </c>
      <c r="CL125" s="55">
        <f t="shared" si="493"/>
        <v>0</v>
      </c>
      <c r="CM125" s="55">
        <f t="shared" si="493"/>
        <v>0</v>
      </c>
      <c r="CN125" s="55">
        <f t="shared" si="493"/>
        <v>0</v>
      </c>
      <c r="CO125" s="55">
        <f t="shared" si="493"/>
        <v>0</v>
      </c>
      <c r="CP125" s="55">
        <f t="shared" si="493"/>
        <v>0</v>
      </c>
      <c r="CQ125" s="55">
        <f t="shared" si="493"/>
        <v>0</v>
      </c>
      <c r="CR125" s="55">
        <f t="shared" si="493"/>
        <v>0</v>
      </c>
      <c r="DI125" s="55">
        <f t="shared" si="11"/>
        <v>122</v>
      </c>
      <c r="DJ125" s="79">
        <v>0.0</v>
      </c>
      <c r="DK125" s="55">
        <v>0.0</v>
      </c>
      <c r="DL125" s="55">
        <v>0.0</v>
      </c>
      <c r="DM125" s="55">
        <v>0.0</v>
      </c>
      <c r="DN125" s="55">
        <v>0.0</v>
      </c>
      <c r="DO125" s="55">
        <v>0.0</v>
      </c>
      <c r="DP125" s="55">
        <v>0.0</v>
      </c>
      <c r="DQ125" s="55">
        <v>0.0</v>
      </c>
      <c r="DR125" s="55">
        <v>0.0</v>
      </c>
      <c r="DS125" s="55">
        <v>0.0</v>
      </c>
      <c r="DT125" s="80">
        <v>0.0</v>
      </c>
      <c r="DW125" s="55">
        <f t="shared" si="12"/>
        <v>122</v>
      </c>
      <c r="DX125" s="79">
        <f t="shared" ref="DX125:EH125" si="494">IF(CV$14&gt;0,DJ125/CV$14,0)</f>
        <v>0</v>
      </c>
      <c r="DY125" s="55">
        <f t="shared" si="494"/>
        <v>0</v>
      </c>
      <c r="DZ125" s="55">
        <f t="shared" si="494"/>
        <v>0</v>
      </c>
      <c r="EA125" s="55">
        <f t="shared" si="494"/>
        <v>0</v>
      </c>
      <c r="EB125" s="55">
        <f t="shared" si="494"/>
        <v>0</v>
      </c>
      <c r="EC125" s="55">
        <f t="shared" si="494"/>
        <v>0</v>
      </c>
      <c r="ED125" s="55">
        <f t="shared" si="494"/>
        <v>0</v>
      </c>
      <c r="EE125" s="55">
        <f t="shared" si="494"/>
        <v>0</v>
      </c>
      <c r="EF125" s="55">
        <f t="shared" si="494"/>
        <v>0</v>
      </c>
      <c r="EG125" s="55">
        <f t="shared" si="494"/>
        <v>0</v>
      </c>
      <c r="EH125" s="80">
        <f t="shared" si="494"/>
        <v>0</v>
      </c>
    </row>
    <row r="126" ht="15.75" customHeight="1">
      <c r="A126" s="55">
        <f>'Vize Sınavı'!AL293</f>
        <v>123</v>
      </c>
      <c r="B126" s="55">
        <f>'Vize Sınavı'!AM293</f>
        <v>0</v>
      </c>
      <c r="C126" s="55">
        <f>'Vize Sınavı'!AN293</f>
        <v>0</v>
      </c>
      <c r="D126" s="55">
        <f>'Vize Sınavı'!AO293</f>
        <v>0</v>
      </c>
      <c r="E126" s="55">
        <f>'Vize Sınavı'!AP293</f>
        <v>0</v>
      </c>
      <c r="F126" s="55">
        <f>'Vize Sınavı'!AQ293</f>
        <v>0</v>
      </c>
      <c r="G126" s="55">
        <f>'Vize Sınavı'!AR293</f>
        <v>0</v>
      </c>
      <c r="H126" s="55">
        <f>'Vize Sınavı'!AS293</f>
        <v>0</v>
      </c>
      <c r="I126" s="55">
        <f>'Vize Sınavı'!AT293</f>
        <v>0</v>
      </c>
      <c r="J126" s="55">
        <f>'Vize Sınavı'!AU293</f>
        <v>0</v>
      </c>
      <c r="K126" s="55">
        <f>'Vize Sınavı'!AV293</f>
        <v>0</v>
      </c>
      <c r="M126" s="55">
        <f>'Ödev-Quiz-Deney'!AA293</f>
        <v>123</v>
      </c>
      <c r="N126" s="55">
        <f>'Ödev-Quiz-Deney'!AB293</f>
        <v>0</v>
      </c>
      <c r="O126" s="55">
        <f>'Ödev-Quiz-Deney'!AC293</f>
        <v>0</v>
      </c>
      <c r="P126" s="55">
        <f>'Ödev-Quiz-Deney'!AD293</f>
        <v>0</v>
      </c>
      <c r="Q126" s="55">
        <f>'Ödev-Quiz-Deney'!AE293</f>
        <v>0</v>
      </c>
      <c r="R126" s="55">
        <f>'Ödev-Quiz-Deney'!AF293</f>
        <v>0</v>
      </c>
      <c r="S126" s="55">
        <f>'Ödev-Quiz-Deney'!AG293</f>
        <v>0</v>
      </c>
      <c r="T126" s="55">
        <f>'Ödev-Quiz-Deney'!AH293</f>
        <v>0</v>
      </c>
      <c r="U126" s="55">
        <f>'Ödev-Quiz-Deney'!AI293</f>
        <v>0</v>
      </c>
      <c r="V126" s="55">
        <f>'Ödev-Quiz-Deney'!AJ293</f>
        <v>0</v>
      </c>
      <c r="W126" s="55">
        <f>'Ödev-Quiz-Deney'!AK293</f>
        <v>0</v>
      </c>
      <c r="Y126" s="55">
        <f>'Final Sınavı'!AK293</f>
        <v>123</v>
      </c>
      <c r="Z126" s="55">
        <f>'Final Sınavı'!AL293</f>
        <v>0</v>
      </c>
      <c r="AA126" s="55">
        <f>'Final Sınavı'!AM293</f>
        <v>0</v>
      </c>
      <c r="AB126" s="55">
        <f>'Final Sınavı'!AN293</f>
        <v>0</v>
      </c>
      <c r="AC126" s="55">
        <f>'Final Sınavı'!AO293</f>
        <v>0</v>
      </c>
      <c r="AD126" s="55">
        <f>'Final Sınavı'!AP293</f>
        <v>0</v>
      </c>
      <c r="AE126" s="55">
        <f>'Final Sınavı'!AQ293</f>
        <v>0</v>
      </c>
      <c r="AF126" s="55">
        <f>'Final Sınavı'!AR293</f>
        <v>0</v>
      </c>
      <c r="AG126" s="55">
        <f>'Final Sınavı'!AS293</f>
        <v>0</v>
      </c>
      <c r="AH126" s="55">
        <f>'Final Sınavı'!AT293</f>
        <v>0</v>
      </c>
      <c r="AI126" s="55">
        <f>'Final Sınavı'!AU293</f>
        <v>0</v>
      </c>
      <c r="AK126" s="55">
        <f>'Bütünleme Sınavı'!AK293</f>
        <v>123</v>
      </c>
      <c r="AL126" s="55">
        <f>'Bütünleme Sınavı'!AL293</f>
        <v>0</v>
      </c>
      <c r="AM126" s="55">
        <f>'Bütünleme Sınavı'!AM293</f>
        <v>0</v>
      </c>
      <c r="AN126" s="55">
        <f>'Bütünleme Sınavı'!AN293</f>
        <v>0</v>
      </c>
      <c r="AO126" s="55">
        <f>'Bütünleme Sınavı'!AO293</f>
        <v>0</v>
      </c>
      <c r="AP126" s="55">
        <f>'Bütünleme Sınavı'!AP293</f>
        <v>0</v>
      </c>
      <c r="AQ126" s="55">
        <f>'Bütünleme Sınavı'!AQ293</f>
        <v>0</v>
      </c>
      <c r="AR126" s="55">
        <f>'Bütünleme Sınavı'!AR293</f>
        <v>0</v>
      </c>
      <c r="AS126" s="55">
        <f>'Bütünleme Sınavı'!AS293</f>
        <v>0</v>
      </c>
      <c r="AT126" s="55">
        <f>'Bütünleme Sınavı'!AT293</f>
        <v>0</v>
      </c>
      <c r="AU126" s="55">
        <f>'Bütünleme Sınavı'!AU293</f>
        <v>0</v>
      </c>
      <c r="AW126" s="55">
        <f t="shared" si="5"/>
        <v>123</v>
      </c>
      <c r="AX126" s="55">
        <f t="shared" ref="AX126:BG126" si="495">IF($AK126=0,Z126,AL126)</f>
        <v>0</v>
      </c>
      <c r="AY126" s="55">
        <f t="shared" si="495"/>
        <v>0</v>
      </c>
      <c r="AZ126" s="55">
        <f t="shared" si="495"/>
        <v>0</v>
      </c>
      <c r="BA126" s="55">
        <f t="shared" si="495"/>
        <v>0</v>
      </c>
      <c r="BB126" s="55">
        <f t="shared" si="495"/>
        <v>0</v>
      </c>
      <c r="BC126" s="55">
        <f t="shared" si="495"/>
        <v>0</v>
      </c>
      <c r="BD126" s="55">
        <f t="shared" si="495"/>
        <v>0</v>
      </c>
      <c r="BE126" s="55">
        <f t="shared" si="495"/>
        <v>0</v>
      </c>
      <c r="BF126" s="55">
        <f t="shared" si="495"/>
        <v>0</v>
      </c>
      <c r="BG126" s="55">
        <f t="shared" si="495"/>
        <v>0</v>
      </c>
      <c r="BI126" s="55">
        <f t="shared" si="7"/>
        <v>123</v>
      </c>
      <c r="BJ126" s="55">
        <f t="shared" ref="BJ126:BS126" si="496">O281+N126+AX126</f>
        <v>0</v>
      </c>
      <c r="BK126" s="55">
        <f t="shared" si="496"/>
        <v>0</v>
      </c>
      <c r="BL126" s="55">
        <f t="shared" si="496"/>
        <v>0</v>
      </c>
      <c r="BM126" s="55">
        <f t="shared" si="496"/>
        <v>0</v>
      </c>
      <c r="BN126" s="55">
        <f t="shared" si="496"/>
        <v>0</v>
      </c>
      <c r="BO126" s="55">
        <f t="shared" si="496"/>
        <v>0</v>
      </c>
      <c r="BP126" s="55">
        <f t="shared" si="496"/>
        <v>0</v>
      </c>
      <c r="BQ126" s="55">
        <f t="shared" si="496"/>
        <v>0</v>
      </c>
      <c r="BR126" s="55">
        <f t="shared" si="496"/>
        <v>0</v>
      </c>
      <c r="BS126" s="55">
        <f t="shared" si="496"/>
        <v>0</v>
      </c>
      <c r="CH126" s="55">
        <f t="shared" si="9"/>
        <v>123</v>
      </c>
      <c r="CI126" s="55">
        <f t="shared" ref="CI126:CR126" si="497">IF($AK126=0,IF($A281=0,IF(BW$4&gt;0,BJ126/BW$4,0),IF(BW$6&gt;0,BJ126/BW$6,0)),IF($A281=0,IF(BW$5&gt;0,BJ126/BW$5,0),IF(BW$7&gt;0,BJ126/BW$7,0)))</f>
        <v>0</v>
      </c>
      <c r="CJ126" s="55">
        <f t="shared" si="497"/>
        <v>0</v>
      </c>
      <c r="CK126" s="55">
        <f t="shared" si="497"/>
        <v>0</v>
      </c>
      <c r="CL126" s="55">
        <f t="shared" si="497"/>
        <v>0</v>
      </c>
      <c r="CM126" s="55">
        <f t="shared" si="497"/>
        <v>0</v>
      </c>
      <c r="CN126" s="55">
        <f t="shared" si="497"/>
        <v>0</v>
      </c>
      <c r="CO126" s="55">
        <f t="shared" si="497"/>
        <v>0</v>
      </c>
      <c r="CP126" s="55">
        <f t="shared" si="497"/>
        <v>0</v>
      </c>
      <c r="CQ126" s="55">
        <f t="shared" si="497"/>
        <v>0</v>
      </c>
      <c r="CR126" s="55">
        <f t="shared" si="497"/>
        <v>0</v>
      </c>
      <c r="DI126" s="55">
        <f t="shared" si="11"/>
        <v>123</v>
      </c>
      <c r="DJ126" s="79">
        <v>0.0</v>
      </c>
      <c r="DK126" s="55">
        <v>0.0</v>
      </c>
      <c r="DL126" s="55">
        <v>0.0</v>
      </c>
      <c r="DM126" s="55">
        <v>0.0</v>
      </c>
      <c r="DN126" s="55">
        <v>0.0</v>
      </c>
      <c r="DO126" s="55">
        <v>0.0</v>
      </c>
      <c r="DP126" s="55">
        <v>0.0</v>
      </c>
      <c r="DQ126" s="55">
        <v>0.0</v>
      </c>
      <c r="DR126" s="55">
        <v>0.0</v>
      </c>
      <c r="DS126" s="55">
        <v>0.0</v>
      </c>
      <c r="DT126" s="80">
        <v>0.0</v>
      </c>
      <c r="DW126" s="55">
        <f t="shared" si="12"/>
        <v>123</v>
      </c>
      <c r="DX126" s="79">
        <f t="shared" ref="DX126:EH126" si="498">IF(CV$14&gt;0,DJ126/CV$14,0)</f>
        <v>0</v>
      </c>
      <c r="DY126" s="55">
        <f t="shared" si="498"/>
        <v>0</v>
      </c>
      <c r="DZ126" s="55">
        <f t="shared" si="498"/>
        <v>0</v>
      </c>
      <c r="EA126" s="55">
        <f t="shared" si="498"/>
        <v>0</v>
      </c>
      <c r="EB126" s="55">
        <f t="shared" si="498"/>
        <v>0</v>
      </c>
      <c r="EC126" s="55">
        <f t="shared" si="498"/>
        <v>0</v>
      </c>
      <c r="ED126" s="55">
        <f t="shared" si="498"/>
        <v>0</v>
      </c>
      <c r="EE126" s="55">
        <f t="shared" si="498"/>
        <v>0</v>
      </c>
      <c r="EF126" s="55">
        <f t="shared" si="498"/>
        <v>0</v>
      </c>
      <c r="EG126" s="55">
        <f t="shared" si="498"/>
        <v>0</v>
      </c>
      <c r="EH126" s="80">
        <f t="shared" si="498"/>
        <v>0</v>
      </c>
    </row>
    <row r="127" ht="15.75" customHeight="1">
      <c r="A127" s="55">
        <f>'Vize Sınavı'!AL294</f>
        <v>124</v>
      </c>
      <c r="B127" s="55">
        <f>'Vize Sınavı'!AM294</f>
        <v>0</v>
      </c>
      <c r="C127" s="55">
        <f>'Vize Sınavı'!AN294</f>
        <v>0</v>
      </c>
      <c r="D127" s="55">
        <f>'Vize Sınavı'!AO294</f>
        <v>0</v>
      </c>
      <c r="E127" s="55">
        <f>'Vize Sınavı'!AP294</f>
        <v>0</v>
      </c>
      <c r="F127" s="55">
        <f>'Vize Sınavı'!AQ294</f>
        <v>0</v>
      </c>
      <c r="G127" s="55">
        <f>'Vize Sınavı'!AR294</f>
        <v>0</v>
      </c>
      <c r="H127" s="55">
        <f>'Vize Sınavı'!AS294</f>
        <v>0</v>
      </c>
      <c r="I127" s="55">
        <f>'Vize Sınavı'!AT294</f>
        <v>0</v>
      </c>
      <c r="J127" s="55">
        <f>'Vize Sınavı'!AU294</f>
        <v>0</v>
      </c>
      <c r="K127" s="55">
        <f>'Vize Sınavı'!AV294</f>
        <v>0</v>
      </c>
      <c r="M127" s="55">
        <f>'Ödev-Quiz-Deney'!AA294</f>
        <v>124</v>
      </c>
      <c r="N127" s="55">
        <f>'Ödev-Quiz-Deney'!AB294</f>
        <v>0</v>
      </c>
      <c r="O127" s="55">
        <f>'Ödev-Quiz-Deney'!AC294</f>
        <v>0</v>
      </c>
      <c r="P127" s="55">
        <f>'Ödev-Quiz-Deney'!AD294</f>
        <v>0</v>
      </c>
      <c r="Q127" s="55">
        <f>'Ödev-Quiz-Deney'!AE294</f>
        <v>0</v>
      </c>
      <c r="R127" s="55">
        <f>'Ödev-Quiz-Deney'!AF294</f>
        <v>0</v>
      </c>
      <c r="S127" s="55">
        <f>'Ödev-Quiz-Deney'!AG294</f>
        <v>0</v>
      </c>
      <c r="T127" s="55">
        <f>'Ödev-Quiz-Deney'!AH294</f>
        <v>0</v>
      </c>
      <c r="U127" s="55">
        <f>'Ödev-Quiz-Deney'!AI294</f>
        <v>0</v>
      </c>
      <c r="V127" s="55">
        <f>'Ödev-Quiz-Deney'!AJ294</f>
        <v>0</v>
      </c>
      <c r="W127" s="55">
        <f>'Ödev-Quiz-Deney'!AK294</f>
        <v>0</v>
      </c>
      <c r="Y127" s="55">
        <f>'Final Sınavı'!AK294</f>
        <v>124</v>
      </c>
      <c r="Z127" s="55">
        <f>'Final Sınavı'!AL294</f>
        <v>0</v>
      </c>
      <c r="AA127" s="55">
        <f>'Final Sınavı'!AM294</f>
        <v>0</v>
      </c>
      <c r="AB127" s="55">
        <f>'Final Sınavı'!AN294</f>
        <v>0</v>
      </c>
      <c r="AC127" s="55">
        <f>'Final Sınavı'!AO294</f>
        <v>0</v>
      </c>
      <c r="AD127" s="55">
        <f>'Final Sınavı'!AP294</f>
        <v>0</v>
      </c>
      <c r="AE127" s="55">
        <f>'Final Sınavı'!AQ294</f>
        <v>0</v>
      </c>
      <c r="AF127" s="55">
        <f>'Final Sınavı'!AR294</f>
        <v>0</v>
      </c>
      <c r="AG127" s="55">
        <f>'Final Sınavı'!AS294</f>
        <v>0</v>
      </c>
      <c r="AH127" s="55">
        <f>'Final Sınavı'!AT294</f>
        <v>0</v>
      </c>
      <c r="AI127" s="55">
        <f>'Final Sınavı'!AU294</f>
        <v>0</v>
      </c>
      <c r="AK127" s="55">
        <f>'Bütünleme Sınavı'!AK294</f>
        <v>124</v>
      </c>
      <c r="AL127" s="55">
        <f>'Bütünleme Sınavı'!AL294</f>
        <v>0</v>
      </c>
      <c r="AM127" s="55">
        <f>'Bütünleme Sınavı'!AM294</f>
        <v>0</v>
      </c>
      <c r="AN127" s="55">
        <f>'Bütünleme Sınavı'!AN294</f>
        <v>0</v>
      </c>
      <c r="AO127" s="55">
        <f>'Bütünleme Sınavı'!AO294</f>
        <v>0</v>
      </c>
      <c r="AP127" s="55">
        <f>'Bütünleme Sınavı'!AP294</f>
        <v>0</v>
      </c>
      <c r="AQ127" s="55">
        <f>'Bütünleme Sınavı'!AQ294</f>
        <v>0</v>
      </c>
      <c r="AR127" s="55">
        <f>'Bütünleme Sınavı'!AR294</f>
        <v>0</v>
      </c>
      <c r="AS127" s="55">
        <f>'Bütünleme Sınavı'!AS294</f>
        <v>0</v>
      </c>
      <c r="AT127" s="55">
        <f>'Bütünleme Sınavı'!AT294</f>
        <v>0</v>
      </c>
      <c r="AU127" s="55">
        <f>'Bütünleme Sınavı'!AU294</f>
        <v>0</v>
      </c>
      <c r="AW127" s="55">
        <f t="shared" si="5"/>
        <v>124</v>
      </c>
      <c r="AX127" s="55">
        <f t="shared" ref="AX127:BG127" si="499">IF($AK127=0,Z127,AL127)</f>
        <v>0</v>
      </c>
      <c r="AY127" s="55">
        <f t="shared" si="499"/>
        <v>0</v>
      </c>
      <c r="AZ127" s="55">
        <f t="shared" si="499"/>
        <v>0</v>
      </c>
      <c r="BA127" s="55">
        <f t="shared" si="499"/>
        <v>0</v>
      </c>
      <c r="BB127" s="55">
        <f t="shared" si="499"/>
        <v>0</v>
      </c>
      <c r="BC127" s="55">
        <f t="shared" si="499"/>
        <v>0</v>
      </c>
      <c r="BD127" s="55">
        <f t="shared" si="499"/>
        <v>0</v>
      </c>
      <c r="BE127" s="55">
        <f t="shared" si="499"/>
        <v>0</v>
      </c>
      <c r="BF127" s="55">
        <f t="shared" si="499"/>
        <v>0</v>
      </c>
      <c r="BG127" s="55">
        <f t="shared" si="499"/>
        <v>0</v>
      </c>
      <c r="BI127" s="55">
        <f t="shared" si="7"/>
        <v>124</v>
      </c>
      <c r="BJ127" s="55">
        <f t="shared" ref="BJ127:BS127" si="500">O282+N127+AX127</f>
        <v>0</v>
      </c>
      <c r="BK127" s="55">
        <f t="shared" si="500"/>
        <v>0</v>
      </c>
      <c r="BL127" s="55">
        <f t="shared" si="500"/>
        <v>0</v>
      </c>
      <c r="BM127" s="55">
        <f t="shared" si="500"/>
        <v>0</v>
      </c>
      <c r="BN127" s="55">
        <f t="shared" si="500"/>
        <v>0</v>
      </c>
      <c r="BO127" s="55">
        <f t="shared" si="500"/>
        <v>0</v>
      </c>
      <c r="BP127" s="55">
        <f t="shared" si="500"/>
        <v>0</v>
      </c>
      <c r="BQ127" s="55">
        <f t="shared" si="500"/>
        <v>0</v>
      </c>
      <c r="BR127" s="55">
        <f t="shared" si="500"/>
        <v>0</v>
      </c>
      <c r="BS127" s="55">
        <f t="shared" si="500"/>
        <v>0</v>
      </c>
      <c r="CH127" s="55">
        <f t="shared" si="9"/>
        <v>124</v>
      </c>
      <c r="CI127" s="55">
        <f t="shared" ref="CI127:CR127" si="501">IF($AK127=0,IF($A282=0,IF(BW$4&gt;0,BJ127/BW$4,0),IF(BW$6&gt;0,BJ127/BW$6,0)),IF($A282=0,IF(BW$5&gt;0,BJ127/BW$5,0),IF(BW$7&gt;0,BJ127/BW$7,0)))</f>
        <v>0</v>
      </c>
      <c r="CJ127" s="55">
        <f t="shared" si="501"/>
        <v>0</v>
      </c>
      <c r="CK127" s="55">
        <f t="shared" si="501"/>
        <v>0</v>
      </c>
      <c r="CL127" s="55">
        <f t="shared" si="501"/>
        <v>0</v>
      </c>
      <c r="CM127" s="55">
        <f t="shared" si="501"/>
        <v>0</v>
      </c>
      <c r="CN127" s="55">
        <f t="shared" si="501"/>
        <v>0</v>
      </c>
      <c r="CO127" s="55">
        <f t="shared" si="501"/>
        <v>0</v>
      </c>
      <c r="CP127" s="55">
        <f t="shared" si="501"/>
        <v>0</v>
      </c>
      <c r="CQ127" s="55">
        <f t="shared" si="501"/>
        <v>0</v>
      </c>
      <c r="CR127" s="55">
        <f t="shared" si="501"/>
        <v>0</v>
      </c>
      <c r="DI127" s="55">
        <f t="shared" si="11"/>
        <v>124</v>
      </c>
      <c r="DJ127" s="79">
        <v>0.0</v>
      </c>
      <c r="DK127" s="55">
        <v>0.0</v>
      </c>
      <c r="DL127" s="55">
        <v>0.0</v>
      </c>
      <c r="DM127" s="55">
        <v>0.0</v>
      </c>
      <c r="DN127" s="55">
        <v>0.0</v>
      </c>
      <c r="DO127" s="55">
        <v>0.0</v>
      </c>
      <c r="DP127" s="55">
        <v>0.0</v>
      </c>
      <c r="DQ127" s="55">
        <v>0.0</v>
      </c>
      <c r="DR127" s="55">
        <v>0.0</v>
      </c>
      <c r="DS127" s="55">
        <v>0.0</v>
      </c>
      <c r="DT127" s="80">
        <v>0.0</v>
      </c>
      <c r="DW127" s="55">
        <f t="shared" si="12"/>
        <v>124</v>
      </c>
      <c r="DX127" s="79">
        <f t="shared" ref="DX127:EH127" si="502">IF(CV$14&gt;0,DJ127/CV$14,0)</f>
        <v>0</v>
      </c>
      <c r="DY127" s="55">
        <f t="shared" si="502"/>
        <v>0</v>
      </c>
      <c r="DZ127" s="55">
        <f t="shared" si="502"/>
        <v>0</v>
      </c>
      <c r="EA127" s="55">
        <f t="shared" si="502"/>
        <v>0</v>
      </c>
      <c r="EB127" s="55">
        <f t="shared" si="502"/>
        <v>0</v>
      </c>
      <c r="EC127" s="55">
        <f t="shared" si="502"/>
        <v>0</v>
      </c>
      <c r="ED127" s="55">
        <f t="shared" si="502"/>
        <v>0</v>
      </c>
      <c r="EE127" s="55">
        <f t="shared" si="502"/>
        <v>0</v>
      </c>
      <c r="EF127" s="55">
        <f t="shared" si="502"/>
        <v>0</v>
      </c>
      <c r="EG127" s="55">
        <f t="shared" si="502"/>
        <v>0</v>
      </c>
      <c r="EH127" s="80">
        <f t="shared" si="502"/>
        <v>0</v>
      </c>
    </row>
    <row r="128" ht="15.75" customHeight="1">
      <c r="A128" s="55">
        <f>'Vize Sınavı'!AL295</f>
        <v>125</v>
      </c>
      <c r="B128" s="55">
        <f>'Vize Sınavı'!AM295</f>
        <v>0</v>
      </c>
      <c r="C128" s="55">
        <f>'Vize Sınavı'!AN295</f>
        <v>0</v>
      </c>
      <c r="D128" s="55">
        <f>'Vize Sınavı'!AO295</f>
        <v>0</v>
      </c>
      <c r="E128" s="55">
        <f>'Vize Sınavı'!AP295</f>
        <v>0</v>
      </c>
      <c r="F128" s="55">
        <f>'Vize Sınavı'!AQ295</f>
        <v>0</v>
      </c>
      <c r="G128" s="55">
        <f>'Vize Sınavı'!AR295</f>
        <v>0</v>
      </c>
      <c r="H128" s="55">
        <f>'Vize Sınavı'!AS295</f>
        <v>0</v>
      </c>
      <c r="I128" s="55">
        <f>'Vize Sınavı'!AT295</f>
        <v>0</v>
      </c>
      <c r="J128" s="55">
        <f>'Vize Sınavı'!AU295</f>
        <v>0</v>
      </c>
      <c r="K128" s="55">
        <f>'Vize Sınavı'!AV295</f>
        <v>0</v>
      </c>
      <c r="M128" s="55">
        <f>'Ödev-Quiz-Deney'!AA295</f>
        <v>125</v>
      </c>
      <c r="N128" s="55">
        <f>'Ödev-Quiz-Deney'!AB295</f>
        <v>0</v>
      </c>
      <c r="O128" s="55">
        <f>'Ödev-Quiz-Deney'!AC295</f>
        <v>0</v>
      </c>
      <c r="P128" s="55">
        <f>'Ödev-Quiz-Deney'!AD295</f>
        <v>0</v>
      </c>
      <c r="Q128" s="55">
        <f>'Ödev-Quiz-Deney'!AE295</f>
        <v>0</v>
      </c>
      <c r="R128" s="55">
        <f>'Ödev-Quiz-Deney'!AF295</f>
        <v>0</v>
      </c>
      <c r="S128" s="55">
        <f>'Ödev-Quiz-Deney'!AG295</f>
        <v>0</v>
      </c>
      <c r="T128" s="55">
        <f>'Ödev-Quiz-Deney'!AH295</f>
        <v>0</v>
      </c>
      <c r="U128" s="55">
        <f>'Ödev-Quiz-Deney'!AI295</f>
        <v>0</v>
      </c>
      <c r="V128" s="55">
        <f>'Ödev-Quiz-Deney'!AJ295</f>
        <v>0</v>
      </c>
      <c r="W128" s="55">
        <f>'Ödev-Quiz-Deney'!AK295</f>
        <v>0</v>
      </c>
      <c r="Y128" s="55">
        <f>'Final Sınavı'!AK295</f>
        <v>125</v>
      </c>
      <c r="Z128" s="55">
        <f>'Final Sınavı'!AL295</f>
        <v>0</v>
      </c>
      <c r="AA128" s="55">
        <f>'Final Sınavı'!AM295</f>
        <v>0</v>
      </c>
      <c r="AB128" s="55">
        <f>'Final Sınavı'!AN295</f>
        <v>0</v>
      </c>
      <c r="AC128" s="55">
        <f>'Final Sınavı'!AO295</f>
        <v>0</v>
      </c>
      <c r="AD128" s="55">
        <f>'Final Sınavı'!AP295</f>
        <v>0</v>
      </c>
      <c r="AE128" s="55">
        <f>'Final Sınavı'!AQ295</f>
        <v>0</v>
      </c>
      <c r="AF128" s="55">
        <f>'Final Sınavı'!AR295</f>
        <v>0</v>
      </c>
      <c r="AG128" s="55">
        <f>'Final Sınavı'!AS295</f>
        <v>0</v>
      </c>
      <c r="AH128" s="55">
        <f>'Final Sınavı'!AT295</f>
        <v>0</v>
      </c>
      <c r="AI128" s="55">
        <f>'Final Sınavı'!AU295</f>
        <v>0</v>
      </c>
      <c r="AK128" s="55">
        <f>'Bütünleme Sınavı'!AK295</f>
        <v>125</v>
      </c>
      <c r="AL128" s="55">
        <f>'Bütünleme Sınavı'!AL295</f>
        <v>0</v>
      </c>
      <c r="AM128" s="55">
        <f>'Bütünleme Sınavı'!AM295</f>
        <v>0</v>
      </c>
      <c r="AN128" s="55">
        <f>'Bütünleme Sınavı'!AN295</f>
        <v>0</v>
      </c>
      <c r="AO128" s="55">
        <f>'Bütünleme Sınavı'!AO295</f>
        <v>0</v>
      </c>
      <c r="AP128" s="55">
        <f>'Bütünleme Sınavı'!AP295</f>
        <v>0</v>
      </c>
      <c r="AQ128" s="55">
        <f>'Bütünleme Sınavı'!AQ295</f>
        <v>0</v>
      </c>
      <c r="AR128" s="55">
        <f>'Bütünleme Sınavı'!AR295</f>
        <v>0</v>
      </c>
      <c r="AS128" s="55">
        <f>'Bütünleme Sınavı'!AS295</f>
        <v>0</v>
      </c>
      <c r="AT128" s="55">
        <f>'Bütünleme Sınavı'!AT295</f>
        <v>0</v>
      </c>
      <c r="AU128" s="55">
        <f>'Bütünleme Sınavı'!AU295</f>
        <v>0</v>
      </c>
      <c r="AW128" s="55">
        <f t="shared" si="5"/>
        <v>125</v>
      </c>
      <c r="AX128" s="55">
        <f t="shared" ref="AX128:BG128" si="503">IF($AK128=0,Z128,AL128)</f>
        <v>0</v>
      </c>
      <c r="AY128" s="55">
        <f t="shared" si="503"/>
        <v>0</v>
      </c>
      <c r="AZ128" s="55">
        <f t="shared" si="503"/>
        <v>0</v>
      </c>
      <c r="BA128" s="55">
        <f t="shared" si="503"/>
        <v>0</v>
      </c>
      <c r="BB128" s="55">
        <f t="shared" si="503"/>
        <v>0</v>
      </c>
      <c r="BC128" s="55">
        <f t="shared" si="503"/>
        <v>0</v>
      </c>
      <c r="BD128" s="55">
        <f t="shared" si="503"/>
        <v>0</v>
      </c>
      <c r="BE128" s="55">
        <f t="shared" si="503"/>
        <v>0</v>
      </c>
      <c r="BF128" s="55">
        <f t="shared" si="503"/>
        <v>0</v>
      </c>
      <c r="BG128" s="55">
        <f t="shared" si="503"/>
        <v>0</v>
      </c>
      <c r="BI128" s="55">
        <f t="shared" si="7"/>
        <v>125</v>
      </c>
      <c r="BJ128" s="55">
        <f t="shared" ref="BJ128:BS128" si="504">O283+N128+AX128</f>
        <v>0</v>
      </c>
      <c r="BK128" s="55">
        <f t="shared" si="504"/>
        <v>0</v>
      </c>
      <c r="BL128" s="55">
        <f t="shared" si="504"/>
        <v>0</v>
      </c>
      <c r="BM128" s="55">
        <f t="shared" si="504"/>
        <v>0</v>
      </c>
      <c r="BN128" s="55">
        <f t="shared" si="504"/>
        <v>0</v>
      </c>
      <c r="BO128" s="55">
        <f t="shared" si="504"/>
        <v>0</v>
      </c>
      <c r="BP128" s="55">
        <f t="shared" si="504"/>
        <v>0</v>
      </c>
      <c r="BQ128" s="55">
        <f t="shared" si="504"/>
        <v>0</v>
      </c>
      <c r="BR128" s="55">
        <f t="shared" si="504"/>
        <v>0</v>
      </c>
      <c r="BS128" s="55">
        <f t="shared" si="504"/>
        <v>0</v>
      </c>
      <c r="CH128" s="55">
        <f t="shared" si="9"/>
        <v>125</v>
      </c>
      <c r="CI128" s="55">
        <f t="shared" ref="CI128:CR128" si="505">IF($AK128=0,IF($A283=0,IF(BW$4&gt;0,BJ128/BW$4,0),IF(BW$6&gt;0,BJ128/BW$6,0)),IF($A283=0,IF(BW$5&gt;0,BJ128/BW$5,0),IF(BW$7&gt;0,BJ128/BW$7,0)))</f>
        <v>0</v>
      </c>
      <c r="CJ128" s="55">
        <f t="shared" si="505"/>
        <v>0</v>
      </c>
      <c r="CK128" s="55">
        <f t="shared" si="505"/>
        <v>0</v>
      </c>
      <c r="CL128" s="55">
        <f t="shared" si="505"/>
        <v>0</v>
      </c>
      <c r="CM128" s="55">
        <f t="shared" si="505"/>
        <v>0</v>
      </c>
      <c r="CN128" s="55">
        <f t="shared" si="505"/>
        <v>0</v>
      </c>
      <c r="CO128" s="55">
        <f t="shared" si="505"/>
        <v>0</v>
      </c>
      <c r="CP128" s="55">
        <f t="shared" si="505"/>
        <v>0</v>
      </c>
      <c r="CQ128" s="55">
        <f t="shared" si="505"/>
        <v>0</v>
      </c>
      <c r="CR128" s="55">
        <f t="shared" si="505"/>
        <v>0</v>
      </c>
      <c r="DI128" s="55">
        <f t="shared" si="11"/>
        <v>125</v>
      </c>
      <c r="DJ128" s="79">
        <v>0.0</v>
      </c>
      <c r="DK128" s="55">
        <v>0.0</v>
      </c>
      <c r="DL128" s="55">
        <v>0.0</v>
      </c>
      <c r="DM128" s="55">
        <v>0.0</v>
      </c>
      <c r="DN128" s="55">
        <v>0.0</v>
      </c>
      <c r="DO128" s="55">
        <v>0.0</v>
      </c>
      <c r="DP128" s="55">
        <v>0.0</v>
      </c>
      <c r="DQ128" s="55">
        <v>0.0</v>
      </c>
      <c r="DR128" s="55">
        <v>0.0</v>
      </c>
      <c r="DS128" s="55">
        <v>0.0</v>
      </c>
      <c r="DT128" s="80">
        <v>0.0</v>
      </c>
      <c r="DW128" s="55">
        <f t="shared" si="12"/>
        <v>125</v>
      </c>
      <c r="DX128" s="79">
        <f t="shared" ref="DX128:EH128" si="506">IF(CV$14&gt;0,DJ128/CV$14,0)</f>
        <v>0</v>
      </c>
      <c r="DY128" s="55">
        <f t="shared" si="506"/>
        <v>0</v>
      </c>
      <c r="DZ128" s="55">
        <f t="shared" si="506"/>
        <v>0</v>
      </c>
      <c r="EA128" s="55">
        <f t="shared" si="506"/>
        <v>0</v>
      </c>
      <c r="EB128" s="55">
        <f t="shared" si="506"/>
        <v>0</v>
      </c>
      <c r="EC128" s="55">
        <f t="shared" si="506"/>
        <v>0</v>
      </c>
      <c r="ED128" s="55">
        <f t="shared" si="506"/>
        <v>0</v>
      </c>
      <c r="EE128" s="55">
        <f t="shared" si="506"/>
        <v>0</v>
      </c>
      <c r="EF128" s="55">
        <f t="shared" si="506"/>
        <v>0</v>
      </c>
      <c r="EG128" s="55">
        <f t="shared" si="506"/>
        <v>0</v>
      </c>
      <c r="EH128" s="80">
        <f t="shared" si="506"/>
        <v>0</v>
      </c>
    </row>
    <row r="129" ht="15.75" customHeight="1">
      <c r="A129" s="55">
        <f>'Vize Sınavı'!AL296</f>
        <v>126</v>
      </c>
      <c r="B129" s="55">
        <f>'Vize Sınavı'!AM296</f>
        <v>0</v>
      </c>
      <c r="C129" s="55">
        <f>'Vize Sınavı'!AN296</f>
        <v>0</v>
      </c>
      <c r="D129" s="55">
        <f>'Vize Sınavı'!AO296</f>
        <v>0</v>
      </c>
      <c r="E129" s="55">
        <f>'Vize Sınavı'!AP296</f>
        <v>0</v>
      </c>
      <c r="F129" s="55">
        <f>'Vize Sınavı'!AQ296</f>
        <v>0</v>
      </c>
      <c r="G129" s="55">
        <f>'Vize Sınavı'!AR296</f>
        <v>0</v>
      </c>
      <c r="H129" s="55">
        <f>'Vize Sınavı'!AS296</f>
        <v>0</v>
      </c>
      <c r="I129" s="55">
        <f>'Vize Sınavı'!AT296</f>
        <v>0</v>
      </c>
      <c r="J129" s="55">
        <f>'Vize Sınavı'!AU296</f>
        <v>0</v>
      </c>
      <c r="K129" s="55">
        <f>'Vize Sınavı'!AV296</f>
        <v>0</v>
      </c>
      <c r="M129" s="55">
        <f>'Ödev-Quiz-Deney'!AA296</f>
        <v>126</v>
      </c>
      <c r="N129" s="55">
        <f>'Ödev-Quiz-Deney'!AB296</f>
        <v>0</v>
      </c>
      <c r="O129" s="55">
        <f>'Ödev-Quiz-Deney'!AC296</f>
        <v>0</v>
      </c>
      <c r="P129" s="55">
        <f>'Ödev-Quiz-Deney'!AD296</f>
        <v>0</v>
      </c>
      <c r="Q129" s="55">
        <f>'Ödev-Quiz-Deney'!AE296</f>
        <v>0</v>
      </c>
      <c r="R129" s="55">
        <f>'Ödev-Quiz-Deney'!AF296</f>
        <v>0</v>
      </c>
      <c r="S129" s="55">
        <f>'Ödev-Quiz-Deney'!AG296</f>
        <v>0</v>
      </c>
      <c r="T129" s="55">
        <f>'Ödev-Quiz-Deney'!AH296</f>
        <v>0</v>
      </c>
      <c r="U129" s="55">
        <f>'Ödev-Quiz-Deney'!AI296</f>
        <v>0</v>
      </c>
      <c r="V129" s="55">
        <f>'Ödev-Quiz-Deney'!AJ296</f>
        <v>0</v>
      </c>
      <c r="W129" s="55">
        <f>'Ödev-Quiz-Deney'!AK296</f>
        <v>0</v>
      </c>
      <c r="Y129" s="55">
        <f>'Final Sınavı'!AK296</f>
        <v>126</v>
      </c>
      <c r="Z129" s="55">
        <f>'Final Sınavı'!AL296</f>
        <v>0</v>
      </c>
      <c r="AA129" s="55">
        <f>'Final Sınavı'!AM296</f>
        <v>0</v>
      </c>
      <c r="AB129" s="55">
        <f>'Final Sınavı'!AN296</f>
        <v>0</v>
      </c>
      <c r="AC129" s="55">
        <f>'Final Sınavı'!AO296</f>
        <v>0</v>
      </c>
      <c r="AD129" s="55">
        <f>'Final Sınavı'!AP296</f>
        <v>0</v>
      </c>
      <c r="AE129" s="55">
        <f>'Final Sınavı'!AQ296</f>
        <v>0</v>
      </c>
      <c r="AF129" s="55">
        <f>'Final Sınavı'!AR296</f>
        <v>0</v>
      </c>
      <c r="AG129" s="55">
        <f>'Final Sınavı'!AS296</f>
        <v>0</v>
      </c>
      <c r="AH129" s="55">
        <f>'Final Sınavı'!AT296</f>
        <v>0</v>
      </c>
      <c r="AI129" s="55">
        <f>'Final Sınavı'!AU296</f>
        <v>0</v>
      </c>
      <c r="AK129" s="55">
        <f>'Bütünleme Sınavı'!AK296</f>
        <v>126</v>
      </c>
      <c r="AL129" s="55">
        <f>'Bütünleme Sınavı'!AL296</f>
        <v>0</v>
      </c>
      <c r="AM129" s="55">
        <f>'Bütünleme Sınavı'!AM296</f>
        <v>0</v>
      </c>
      <c r="AN129" s="55">
        <f>'Bütünleme Sınavı'!AN296</f>
        <v>0</v>
      </c>
      <c r="AO129" s="55">
        <f>'Bütünleme Sınavı'!AO296</f>
        <v>0</v>
      </c>
      <c r="AP129" s="55">
        <f>'Bütünleme Sınavı'!AP296</f>
        <v>0</v>
      </c>
      <c r="AQ129" s="55">
        <f>'Bütünleme Sınavı'!AQ296</f>
        <v>0</v>
      </c>
      <c r="AR129" s="55">
        <f>'Bütünleme Sınavı'!AR296</f>
        <v>0</v>
      </c>
      <c r="AS129" s="55">
        <f>'Bütünleme Sınavı'!AS296</f>
        <v>0</v>
      </c>
      <c r="AT129" s="55">
        <f>'Bütünleme Sınavı'!AT296</f>
        <v>0</v>
      </c>
      <c r="AU129" s="55">
        <f>'Bütünleme Sınavı'!AU296</f>
        <v>0</v>
      </c>
      <c r="AW129" s="55">
        <f t="shared" si="5"/>
        <v>126</v>
      </c>
      <c r="AX129" s="55">
        <f t="shared" ref="AX129:BG129" si="507">IF($AK129=0,Z129,AL129)</f>
        <v>0</v>
      </c>
      <c r="AY129" s="55">
        <f t="shared" si="507"/>
        <v>0</v>
      </c>
      <c r="AZ129" s="55">
        <f t="shared" si="507"/>
        <v>0</v>
      </c>
      <c r="BA129" s="55">
        <f t="shared" si="507"/>
        <v>0</v>
      </c>
      <c r="BB129" s="55">
        <f t="shared" si="507"/>
        <v>0</v>
      </c>
      <c r="BC129" s="55">
        <f t="shared" si="507"/>
        <v>0</v>
      </c>
      <c r="BD129" s="55">
        <f t="shared" si="507"/>
        <v>0</v>
      </c>
      <c r="BE129" s="55">
        <f t="shared" si="507"/>
        <v>0</v>
      </c>
      <c r="BF129" s="55">
        <f t="shared" si="507"/>
        <v>0</v>
      </c>
      <c r="BG129" s="55">
        <f t="shared" si="507"/>
        <v>0</v>
      </c>
      <c r="BI129" s="55">
        <f t="shared" si="7"/>
        <v>126</v>
      </c>
      <c r="BJ129" s="55">
        <f t="shared" ref="BJ129:BS129" si="508">O284+N129+AX129</f>
        <v>0</v>
      </c>
      <c r="BK129" s="55">
        <f t="shared" si="508"/>
        <v>0</v>
      </c>
      <c r="BL129" s="55">
        <f t="shared" si="508"/>
        <v>0</v>
      </c>
      <c r="BM129" s="55">
        <f t="shared" si="508"/>
        <v>0</v>
      </c>
      <c r="BN129" s="55">
        <f t="shared" si="508"/>
        <v>0</v>
      </c>
      <c r="BO129" s="55">
        <f t="shared" si="508"/>
        <v>0</v>
      </c>
      <c r="BP129" s="55">
        <f t="shared" si="508"/>
        <v>0</v>
      </c>
      <c r="BQ129" s="55">
        <f t="shared" si="508"/>
        <v>0</v>
      </c>
      <c r="BR129" s="55">
        <f t="shared" si="508"/>
        <v>0</v>
      </c>
      <c r="BS129" s="55">
        <f t="shared" si="508"/>
        <v>0</v>
      </c>
      <c r="CH129" s="55">
        <f t="shared" si="9"/>
        <v>126</v>
      </c>
      <c r="CI129" s="55">
        <f t="shared" ref="CI129:CR129" si="509">IF($AK129=0,IF($A284=0,IF(BW$4&gt;0,BJ129/BW$4,0),IF(BW$6&gt;0,BJ129/BW$6,0)),IF($A284=0,IF(BW$5&gt;0,BJ129/BW$5,0),IF(BW$7&gt;0,BJ129/BW$7,0)))</f>
        <v>0</v>
      </c>
      <c r="CJ129" s="55">
        <f t="shared" si="509"/>
        <v>0</v>
      </c>
      <c r="CK129" s="55">
        <f t="shared" si="509"/>
        <v>0</v>
      </c>
      <c r="CL129" s="55">
        <f t="shared" si="509"/>
        <v>0</v>
      </c>
      <c r="CM129" s="55">
        <f t="shared" si="509"/>
        <v>0</v>
      </c>
      <c r="CN129" s="55">
        <f t="shared" si="509"/>
        <v>0</v>
      </c>
      <c r="CO129" s="55">
        <f t="shared" si="509"/>
        <v>0</v>
      </c>
      <c r="CP129" s="55">
        <f t="shared" si="509"/>
        <v>0</v>
      </c>
      <c r="CQ129" s="55">
        <f t="shared" si="509"/>
        <v>0</v>
      </c>
      <c r="CR129" s="55">
        <f t="shared" si="509"/>
        <v>0</v>
      </c>
      <c r="DI129" s="55">
        <f t="shared" si="11"/>
        <v>126</v>
      </c>
      <c r="DJ129" s="79">
        <v>0.0</v>
      </c>
      <c r="DK129" s="55">
        <v>0.0</v>
      </c>
      <c r="DL129" s="55">
        <v>0.0</v>
      </c>
      <c r="DM129" s="55">
        <v>0.0</v>
      </c>
      <c r="DN129" s="55">
        <v>0.0</v>
      </c>
      <c r="DO129" s="55">
        <v>0.0</v>
      </c>
      <c r="DP129" s="55">
        <v>0.0</v>
      </c>
      <c r="DQ129" s="55">
        <v>0.0</v>
      </c>
      <c r="DR129" s="55">
        <v>0.0</v>
      </c>
      <c r="DS129" s="55">
        <v>0.0</v>
      </c>
      <c r="DT129" s="80">
        <v>0.0</v>
      </c>
      <c r="DW129" s="55">
        <f t="shared" si="12"/>
        <v>126</v>
      </c>
      <c r="DX129" s="79">
        <f t="shared" ref="DX129:EH129" si="510">IF(CV$14&gt;0,DJ129/CV$14,0)</f>
        <v>0</v>
      </c>
      <c r="DY129" s="55">
        <f t="shared" si="510"/>
        <v>0</v>
      </c>
      <c r="DZ129" s="55">
        <f t="shared" si="510"/>
        <v>0</v>
      </c>
      <c r="EA129" s="55">
        <f t="shared" si="510"/>
        <v>0</v>
      </c>
      <c r="EB129" s="55">
        <f t="shared" si="510"/>
        <v>0</v>
      </c>
      <c r="EC129" s="55">
        <f t="shared" si="510"/>
        <v>0</v>
      </c>
      <c r="ED129" s="55">
        <f t="shared" si="510"/>
        <v>0</v>
      </c>
      <c r="EE129" s="55">
        <f t="shared" si="510"/>
        <v>0</v>
      </c>
      <c r="EF129" s="55">
        <f t="shared" si="510"/>
        <v>0</v>
      </c>
      <c r="EG129" s="55">
        <f t="shared" si="510"/>
        <v>0</v>
      </c>
      <c r="EH129" s="80">
        <f t="shared" si="510"/>
        <v>0</v>
      </c>
    </row>
    <row r="130" ht="15.75" customHeight="1">
      <c r="A130" s="55">
        <f>'Vize Sınavı'!AL297</f>
        <v>127</v>
      </c>
      <c r="B130" s="55">
        <f>'Vize Sınavı'!AM297</f>
        <v>0</v>
      </c>
      <c r="C130" s="55">
        <f>'Vize Sınavı'!AN297</f>
        <v>0</v>
      </c>
      <c r="D130" s="55">
        <f>'Vize Sınavı'!AO297</f>
        <v>0</v>
      </c>
      <c r="E130" s="55">
        <f>'Vize Sınavı'!AP297</f>
        <v>0</v>
      </c>
      <c r="F130" s="55">
        <f>'Vize Sınavı'!AQ297</f>
        <v>0</v>
      </c>
      <c r="G130" s="55">
        <f>'Vize Sınavı'!AR297</f>
        <v>0</v>
      </c>
      <c r="H130" s="55">
        <f>'Vize Sınavı'!AS297</f>
        <v>0</v>
      </c>
      <c r="I130" s="55">
        <f>'Vize Sınavı'!AT297</f>
        <v>0</v>
      </c>
      <c r="J130" s="55">
        <f>'Vize Sınavı'!AU297</f>
        <v>0</v>
      </c>
      <c r="K130" s="55">
        <f>'Vize Sınavı'!AV297</f>
        <v>0</v>
      </c>
      <c r="M130" s="55">
        <f>'Ödev-Quiz-Deney'!AA297</f>
        <v>127</v>
      </c>
      <c r="N130" s="55">
        <f>'Ödev-Quiz-Deney'!AB297</f>
        <v>0</v>
      </c>
      <c r="O130" s="55">
        <f>'Ödev-Quiz-Deney'!AC297</f>
        <v>0</v>
      </c>
      <c r="P130" s="55">
        <f>'Ödev-Quiz-Deney'!AD297</f>
        <v>0</v>
      </c>
      <c r="Q130" s="55">
        <f>'Ödev-Quiz-Deney'!AE297</f>
        <v>0</v>
      </c>
      <c r="R130" s="55">
        <f>'Ödev-Quiz-Deney'!AF297</f>
        <v>0</v>
      </c>
      <c r="S130" s="55">
        <f>'Ödev-Quiz-Deney'!AG297</f>
        <v>0</v>
      </c>
      <c r="T130" s="55">
        <f>'Ödev-Quiz-Deney'!AH297</f>
        <v>0</v>
      </c>
      <c r="U130" s="55">
        <f>'Ödev-Quiz-Deney'!AI297</f>
        <v>0</v>
      </c>
      <c r="V130" s="55">
        <f>'Ödev-Quiz-Deney'!AJ297</f>
        <v>0</v>
      </c>
      <c r="W130" s="55">
        <f>'Ödev-Quiz-Deney'!AK297</f>
        <v>0</v>
      </c>
      <c r="Y130" s="55">
        <f>'Final Sınavı'!AK297</f>
        <v>127</v>
      </c>
      <c r="Z130" s="55">
        <f>'Final Sınavı'!AL297</f>
        <v>0</v>
      </c>
      <c r="AA130" s="55">
        <f>'Final Sınavı'!AM297</f>
        <v>0</v>
      </c>
      <c r="AB130" s="55">
        <f>'Final Sınavı'!AN297</f>
        <v>0</v>
      </c>
      <c r="AC130" s="55">
        <f>'Final Sınavı'!AO297</f>
        <v>0</v>
      </c>
      <c r="AD130" s="55">
        <f>'Final Sınavı'!AP297</f>
        <v>0</v>
      </c>
      <c r="AE130" s="55">
        <f>'Final Sınavı'!AQ297</f>
        <v>0</v>
      </c>
      <c r="AF130" s="55">
        <f>'Final Sınavı'!AR297</f>
        <v>0</v>
      </c>
      <c r="AG130" s="55">
        <f>'Final Sınavı'!AS297</f>
        <v>0</v>
      </c>
      <c r="AH130" s="55">
        <f>'Final Sınavı'!AT297</f>
        <v>0</v>
      </c>
      <c r="AI130" s="55">
        <f>'Final Sınavı'!AU297</f>
        <v>0</v>
      </c>
      <c r="AK130" s="55">
        <f>'Bütünleme Sınavı'!AK297</f>
        <v>127</v>
      </c>
      <c r="AL130" s="55">
        <f>'Bütünleme Sınavı'!AL297</f>
        <v>0</v>
      </c>
      <c r="AM130" s="55">
        <f>'Bütünleme Sınavı'!AM297</f>
        <v>0</v>
      </c>
      <c r="AN130" s="55">
        <f>'Bütünleme Sınavı'!AN297</f>
        <v>0</v>
      </c>
      <c r="AO130" s="55">
        <f>'Bütünleme Sınavı'!AO297</f>
        <v>0</v>
      </c>
      <c r="AP130" s="55">
        <f>'Bütünleme Sınavı'!AP297</f>
        <v>0</v>
      </c>
      <c r="AQ130" s="55">
        <f>'Bütünleme Sınavı'!AQ297</f>
        <v>0</v>
      </c>
      <c r="AR130" s="55">
        <f>'Bütünleme Sınavı'!AR297</f>
        <v>0</v>
      </c>
      <c r="AS130" s="55">
        <f>'Bütünleme Sınavı'!AS297</f>
        <v>0</v>
      </c>
      <c r="AT130" s="55">
        <f>'Bütünleme Sınavı'!AT297</f>
        <v>0</v>
      </c>
      <c r="AU130" s="55">
        <f>'Bütünleme Sınavı'!AU297</f>
        <v>0</v>
      </c>
      <c r="AW130" s="55">
        <f t="shared" si="5"/>
        <v>127</v>
      </c>
      <c r="AX130" s="55">
        <f t="shared" ref="AX130:BG130" si="511">IF($AK130=0,Z130,AL130)</f>
        <v>0</v>
      </c>
      <c r="AY130" s="55">
        <f t="shared" si="511"/>
        <v>0</v>
      </c>
      <c r="AZ130" s="55">
        <f t="shared" si="511"/>
        <v>0</v>
      </c>
      <c r="BA130" s="55">
        <f t="shared" si="511"/>
        <v>0</v>
      </c>
      <c r="BB130" s="55">
        <f t="shared" si="511"/>
        <v>0</v>
      </c>
      <c r="BC130" s="55">
        <f t="shared" si="511"/>
        <v>0</v>
      </c>
      <c r="BD130" s="55">
        <f t="shared" si="511"/>
        <v>0</v>
      </c>
      <c r="BE130" s="55">
        <f t="shared" si="511"/>
        <v>0</v>
      </c>
      <c r="BF130" s="55">
        <f t="shared" si="511"/>
        <v>0</v>
      </c>
      <c r="BG130" s="55">
        <f t="shared" si="511"/>
        <v>0</v>
      </c>
      <c r="BI130" s="55">
        <f t="shared" si="7"/>
        <v>127</v>
      </c>
      <c r="BJ130" s="55">
        <f t="shared" ref="BJ130:BS130" si="512">O285+N130+AX130</f>
        <v>0</v>
      </c>
      <c r="BK130" s="55">
        <f t="shared" si="512"/>
        <v>0</v>
      </c>
      <c r="BL130" s="55">
        <f t="shared" si="512"/>
        <v>0</v>
      </c>
      <c r="BM130" s="55">
        <f t="shared" si="512"/>
        <v>0</v>
      </c>
      <c r="BN130" s="55">
        <f t="shared" si="512"/>
        <v>0</v>
      </c>
      <c r="BO130" s="55">
        <f t="shared" si="512"/>
        <v>0</v>
      </c>
      <c r="BP130" s="55">
        <f t="shared" si="512"/>
        <v>0</v>
      </c>
      <c r="BQ130" s="55">
        <f t="shared" si="512"/>
        <v>0</v>
      </c>
      <c r="BR130" s="55">
        <f t="shared" si="512"/>
        <v>0</v>
      </c>
      <c r="BS130" s="55">
        <f t="shared" si="512"/>
        <v>0</v>
      </c>
      <c r="CH130" s="55">
        <f t="shared" si="9"/>
        <v>127</v>
      </c>
      <c r="CI130" s="55">
        <f t="shared" ref="CI130:CR130" si="513">IF($AK130=0,IF($A285=0,IF(BW$4&gt;0,BJ130/BW$4,0),IF(BW$6&gt;0,BJ130/BW$6,0)),IF($A285=0,IF(BW$5&gt;0,BJ130/BW$5,0),IF(BW$7&gt;0,BJ130/BW$7,0)))</f>
        <v>0</v>
      </c>
      <c r="CJ130" s="55">
        <f t="shared" si="513"/>
        <v>0</v>
      </c>
      <c r="CK130" s="55">
        <f t="shared" si="513"/>
        <v>0</v>
      </c>
      <c r="CL130" s="55">
        <f t="shared" si="513"/>
        <v>0</v>
      </c>
      <c r="CM130" s="55">
        <f t="shared" si="513"/>
        <v>0</v>
      </c>
      <c r="CN130" s="55">
        <f t="shared" si="513"/>
        <v>0</v>
      </c>
      <c r="CO130" s="55">
        <f t="shared" si="513"/>
        <v>0</v>
      </c>
      <c r="CP130" s="55">
        <f t="shared" si="513"/>
        <v>0</v>
      </c>
      <c r="CQ130" s="55">
        <f t="shared" si="513"/>
        <v>0</v>
      </c>
      <c r="CR130" s="55">
        <f t="shared" si="513"/>
        <v>0</v>
      </c>
      <c r="DI130" s="55">
        <f t="shared" si="11"/>
        <v>127</v>
      </c>
      <c r="DJ130" s="79">
        <v>0.0</v>
      </c>
      <c r="DK130" s="55">
        <v>0.0</v>
      </c>
      <c r="DL130" s="55">
        <v>0.0</v>
      </c>
      <c r="DM130" s="55">
        <v>0.0</v>
      </c>
      <c r="DN130" s="55">
        <v>0.0</v>
      </c>
      <c r="DO130" s="55">
        <v>0.0</v>
      </c>
      <c r="DP130" s="55">
        <v>0.0</v>
      </c>
      <c r="DQ130" s="55">
        <v>0.0</v>
      </c>
      <c r="DR130" s="55">
        <v>0.0</v>
      </c>
      <c r="DS130" s="55">
        <v>0.0</v>
      </c>
      <c r="DT130" s="80">
        <v>0.0</v>
      </c>
      <c r="DW130" s="55">
        <f t="shared" si="12"/>
        <v>127</v>
      </c>
      <c r="DX130" s="79">
        <f t="shared" ref="DX130:EH130" si="514">IF(CV$14&gt;0,DJ130/CV$14,0)</f>
        <v>0</v>
      </c>
      <c r="DY130" s="55">
        <f t="shared" si="514"/>
        <v>0</v>
      </c>
      <c r="DZ130" s="55">
        <f t="shared" si="514"/>
        <v>0</v>
      </c>
      <c r="EA130" s="55">
        <f t="shared" si="514"/>
        <v>0</v>
      </c>
      <c r="EB130" s="55">
        <f t="shared" si="514"/>
        <v>0</v>
      </c>
      <c r="EC130" s="55">
        <f t="shared" si="514"/>
        <v>0</v>
      </c>
      <c r="ED130" s="55">
        <f t="shared" si="514"/>
        <v>0</v>
      </c>
      <c r="EE130" s="55">
        <f t="shared" si="514"/>
        <v>0</v>
      </c>
      <c r="EF130" s="55">
        <f t="shared" si="514"/>
        <v>0</v>
      </c>
      <c r="EG130" s="55">
        <f t="shared" si="514"/>
        <v>0</v>
      </c>
      <c r="EH130" s="80">
        <f t="shared" si="514"/>
        <v>0</v>
      </c>
    </row>
    <row r="131" ht="15.75" customHeight="1">
      <c r="A131" s="55">
        <f>'Vize Sınavı'!AL298</f>
        <v>128</v>
      </c>
      <c r="B131" s="55">
        <f>'Vize Sınavı'!AM298</f>
        <v>0</v>
      </c>
      <c r="C131" s="55">
        <f>'Vize Sınavı'!AN298</f>
        <v>0</v>
      </c>
      <c r="D131" s="55">
        <f>'Vize Sınavı'!AO298</f>
        <v>0</v>
      </c>
      <c r="E131" s="55">
        <f>'Vize Sınavı'!AP298</f>
        <v>0</v>
      </c>
      <c r="F131" s="55">
        <f>'Vize Sınavı'!AQ298</f>
        <v>0</v>
      </c>
      <c r="G131" s="55">
        <f>'Vize Sınavı'!AR298</f>
        <v>0</v>
      </c>
      <c r="H131" s="55">
        <f>'Vize Sınavı'!AS298</f>
        <v>0</v>
      </c>
      <c r="I131" s="55">
        <f>'Vize Sınavı'!AT298</f>
        <v>0</v>
      </c>
      <c r="J131" s="55">
        <f>'Vize Sınavı'!AU298</f>
        <v>0</v>
      </c>
      <c r="K131" s="55">
        <f>'Vize Sınavı'!AV298</f>
        <v>0</v>
      </c>
      <c r="M131" s="55">
        <f>'Ödev-Quiz-Deney'!AA298</f>
        <v>128</v>
      </c>
      <c r="N131" s="55">
        <f>'Ödev-Quiz-Deney'!AB298</f>
        <v>0</v>
      </c>
      <c r="O131" s="55">
        <f>'Ödev-Quiz-Deney'!AC298</f>
        <v>0</v>
      </c>
      <c r="P131" s="55">
        <f>'Ödev-Quiz-Deney'!AD298</f>
        <v>0</v>
      </c>
      <c r="Q131" s="55">
        <f>'Ödev-Quiz-Deney'!AE298</f>
        <v>0</v>
      </c>
      <c r="R131" s="55">
        <f>'Ödev-Quiz-Deney'!AF298</f>
        <v>0</v>
      </c>
      <c r="S131" s="55">
        <f>'Ödev-Quiz-Deney'!AG298</f>
        <v>0</v>
      </c>
      <c r="T131" s="55">
        <f>'Ödev-Quiz-Deney'!AH298</f>
        <v>0</v>
      </c>
      <c r="U131" s="55">
        <f>'Ödev-Quiz-Deney'!AI298</f>
        <v>0</v>
      </c>
      <c r="V131" s="55">
        <f>'Ödev-Quiz-Deney'!AJ298</f>
        <v>0</v>
      </c>
      <c r="W131" s="55">
        <f>'Ödev-Quiz-Deney'!AK298</f>
        <v>0</v>
      </c>
      <c r="Y131" s="55">
        <f>'Final Sınavı'!AK298</f>
        <v>128</v>
      </c>
      <c r="Z131" s="55">
        <f>'Final Sınavı'!AL298</f>
        <v>0</v>
      </c>
      <c r="AA131" s="55">
        <f>'Final Sınavı'!AM298</f>
        <v>0</v>
      </c>
      <c r="AB131" s="55">
        <f>'Final Sınavı'!AN298</f>
        <v>0</v>
      </c>
      <c r="AC131" s="55">
        <f>'Final Sınavı'!AO298</f>
        <v>0</v>
      </c>
      <c r="AD131" s="55">
        <f>'Final Sınavı'!AP298</f>
        <v>0</v>
      </c>
      <c r="AE131" s="55">
        <f>'Final Sınavı'!AQ298</f>
        <v>0</v>
      </c>
      <c r="AF131" s="55">
        <f>'Final Sınavı'!AR298</f>
        <v>0</v>
      </c>
      <c r="AG131" s="55">
        <f>'Final Sınavı'!AS298</f>
        <v>0</v>
      </c>
      <c r="AH131" s="55">
        <f>'Final Sınavı'!AT298</f>
        <v>0</v>
      </c>
      <c r="AI131" s="55">
        <f>'Final Sınavı'!AU298</f>
        <v>0</v>
      </c>
      <c r="AK131" s="55">
        <f>'Bütünleme Sınavı'!AK298</f>
        <v>128</v>
      </c>
      <c r="AL131" s="55">
        <f>'Bütünleme Sınavı'!AL298</f>
        <v>0</v>
      </c>
      <c r="AM131" s="55">
        <f>'Bütünleme Sınavı'!AM298</f>
        <v>0</v>
      </c>
      <c r="AN131" s="55">
        <f>'Bütünleme Sınavı'!AN298</f>
        <v>0</v>
      </c>
      <c r="AO131" s="55">
        <f>'Bütünleme Sınavı'!AO298</f>
        <v>0</v>
      </c>
      <c r="AP131" s="55">
        <f>'Bütünleme Sınavı'!AP298</f>
        <v>0</v>
      </c>
      <c r="AQ131" s="55">
        <f>'Bütünleme Sınavı'!AQ298</f>
        <v>0</v>
      </c>
      <c r="AR131" s="55">
        <f>'Bütünleme Sınavı'!AR298</f>
        <v>0</v>
      </c>
      <c r="AS131" s="55">
        <f>'Bütünleme Sınavı'!AS298</f>
        <v>0</v>
      </c>
      <c r="AT131" s="55">
        <f>'Bütünleme Sınavı'!AT298</f>
        <v>0</v>
      </c>
      <c r="AU131" s="55">
        <f>'Bütünleme Sınavı'!AU298</f>
        <v>0</v>
      </c>
      <c r="AW131" s="55">
        <f t="shared" si="5"/>
        <v>128</v>
      </c>
      <c r="AX131" s="55">
        <f t="shared" ref="AX131:BG131" si="515">IF($AK131=0,Z131,AL131)</f>
        <v>0</v>
      </c>
      <c r="AY131" s="55">
        <f t="shared" si="515"/>
        <v>0</v>
      </c>
      <c r="AZ131" s="55">
        <f t="shared" si="515"/>
        <v>0</v>
      </c>
      <c r="BA131" s="55">
        <f t="shared" si="515"/>
        <v>0</v>
      </c>
      <c r="BB131" s="55">
        <f t="shared" si="515"/>
        <v>0</v>
      </c>
      <c r="BC131" s="55">
        <f t="shared" si="515"/>
        <v>0</v>
      </c>
      <c r="BD131" s="55">
        <f t="shared" si="515"/>
        <v>0</v>
      </c>
      <c r="BE131" s="55">
        <f t="shared" si="515"/>
        <v>0</v>
      </c>
      <c r="BF131" s="55">
        <f t="shared" si="515"/>
        <v>0</v>
      </c>
      <c r="BG131" s="55">
        <f t="shared" si="515"/>
        <v>0</v>
      </c>
      <c r="BI131" s="55">
        <f t="shared" si="7"/>
        <v>128</v>
      </c>
      <c r="BJ131" s="55">
        <f t="shared" ref="BJ131:BS131" si="516">O286+N131+AX131</f>
        <v>0</v>
      </c>
      <c r="BK131" s="55">
        <f t="shared" si="516"/>
        <v>0</v>
      </c>
      <c r="BL131" s="55">
        <f t="shared" si="516"/>
        <v>0</v>
      </c>
      <c r="BM131" s="55">
        <f t="shared" si="516"/>
        <v>0</v>
      </c>
      <c r="BN131" s="55">
        <f t="shared" si="516"/>
        <v>0</v>
      </c>
      <c r="BO131" s="55">
        <f t="shared" si="516"/>
        <v>0</v>
      </c>
      <c r="BP131" s="55">
        <f t="shared" si="516"/>
        <v>0</v>
      </c>
      <c r="BQ131" s="55">
        <f t="shared" si="516"/>
        <v>0</v>
      </c>
      <c r="BR131" s="55">
        <f t="shared" si="516"/>
        <v>0</v>
      </c>
      <c r="BS131" s="55">
        <f t="shared" si="516"/>
        <v>0</v>
      </c>
      <c r="CH131" s="55">
        <f t="shared" si="9"/>
        <v>128</v>
      </c>
      <c r="CI131" s="55">
        <f t="shared" ref="CI131:CR131" si="517">IF($AK131=0,IF($A286=0,IF(BW$4&gt;0,BJ131/BW$4,0),IF(BW$6&gt;0,BJ131/BW$6,0)),IF($A286=0,IF(BW$5&gt;0,BJ131/BW$5,0),IF(BW$7&gt;0,BJ131/BW$7,0)))</f>
        <v>0</v>
      </c>
      <c r="CJ131" s="55">
        <f t="shared" si="517"/>
        <v>0</v>
      </c>
      <c r="CK131" s="55">
        <f t="shared" si="517"/>
        <v>0</v>
      </c>
      <c r="CL131" s="55">
        <f t="shared" si="517"/>
        <v>0</v>
      </c>
      <c r="CM131" s="55">
        <f t="shared" si="517"/>
        <v>0</v>
      </c>
      <c r="CN131" s="55">
        <f t="shared" si="517"/>
        <v>0</v>
      </c>
      <c r="CO131" s="55">
        <f t="shared" si="517"/>
        <v>0</v>
      </c>
      <c r="CP131" s="55">
        <f t="shared" si="517"/>
        <v>0</v>
      </c>
      <c r="CQ131" s="55">
        <f t="shared" si="517"/>
        <v>0</v>
      </c>
      <c r="CR131" s="55">
        <f t="shared" si="517"/>
        <v>0</v>
      </c>
      <c r="DI131" s="55">
        <f t="shared" si="11"/>
        <v>128</v>
      </c>
      <c r="DJ131" s="79">
        <v>0.0</v>
      </c>
      <c r="DK131" s="55">
        <v>0.0</v>
      </c>
      <c r="DL131" s="55">
        <v>0.0</v>
      </c>
      <c r="DM131" s="55">
        <v>0.0</v>
      </c>
      <c r="DN131" s="55">
        <v>0.0</v>
      </c>
      <c r="DO131" s="55">
        <v>0.0</v>
      </c>
      <c r="DP131" s="55">
        <v>0.0</v>
      </c>
      <c r="DQ131" s="55">
        <v>0.0</v>
      </c>
      <c r="DR131" s="55">
        <v>0.0</v>
      </c>
      <c r="DS131" s="55">
        <v>0.0</v>
      </c>
      <c r="DT131" s="80">
        <v>0.0</v>
      </c>
      <c r="DW131" s="55">
        <f t="shared" si="12"/>
        <v>128</v>
      </c>
      <c r="DX131" s="79">
        <f t="shared" ref="DX131:EH131" si="518">IF(CV$14&gt;0,DJ131/CV$14,0)</f>
        <v>0</v>
      </c>
      <c r="DY131" s="55">
        <f t="shared" si="518"/>
        <v>0</v>
      </c>
      <c r="DZ131" s="55">
        <f t="shared" si="518"/>
        <v>0</v>
      </c>
      <c r="EA131" s="55">
        <f t="shared" si="518"/>
        <v>0</v>
      </c>
      <c r="EB131" s="55">
        <f t="shared" si="518"/>
        <v>0</v>
      </c>
      <c r="EC131" s="55">
        <f t="shared" si="518"/>
        <v>0</v>
      </c>
      <c r="ED131" s="55">
        <f t="shared" si="518"/>
        <v>0</v>
      </c>
      <c r="EE131" s="55">
        <f t="shared" si="518"/>
        <v>0</v>
      </c>
      <c r="EF131" s="55">
        <f t="shared" si="518"/>
        <v>0</v>
      </c>
      <c r="EG131" s="55">
        <f t="shared" si="518"/>
        <v>0</v>
      </c>
      <c r="EH131" s="80">
        <f t="shared" si="518"/>
        <v>0</v>
      </c>
    </row>
    <row r="132" ht="15.75" customHeight="1">
      <c r="A132" s="55">
        <f>'Vize Sınavı'!AL299</f>
        <v>129</v>
      </c>
      <c r="B132" s="55">
        <f>'Vize Sınavı'!AM299</f>
        <v>0</v>
      </c>
      <c r="C132" s="55">
        <f>'Vize Sınavı'!AN299</f>
        <v>0</v>
      </c>
      <c r="D132" s="55">
        <f>'Vize Sınavı'!AO299</f>
        <v>0</v>
      </c>
      <c r="E132" s="55">
        <f>'Vize Sınavı'!AP299</f>
        <v>0</v>
      </c>
      <c r="F132" s="55">
        <f>'Vize Sınavı'!AQ299</f>
        <v>0</v>
      </c>
      <c r="G132" s="55">
        <f>'Vize Sınavı'!AR299</f>
        <v>0</v>
      </c>
      <c r="H132" s="55">
        <f>'Vize Sınavı'!AS299</f>
        <v>0</v>
      </c>
      <c r="I132" s="55">
        <f>'Vize Sınavı'!AT299</f>
        <v>0</v>
      </c>
      <c r="J132" s="55">
        <f>'Vize Sınavı'!AU299</f>
        <v>0</v>
      </c>
      <c r="K132" s="55">
        <f>'Vize Sınavı'!AV299</f>
        <v>0</v>
      </c>
      <c r="M132" s="55">
        <f>'Ödev-Quiz-Deney'!AA299</f>
        <v>129</v>
      </c>
      <c r="N132" s="55">
        <f>'Ödev-Quiz-Deney'!AB299</f>
        <v>0</v>
      </c>
      <c r="O132" s="55">
        <f>'Ödev-Quiz-Deney'!AC299</f>
        <v>0</v>
      </c>
      <c r="P132" s="55">
        <f>'Ödev-Quiz-Deney'!AD299</f>
        <v>0</v>
      </c>
      <c r="Q132" s="55">
        <f>'Ödev-Quiz-Deney'!AE299</f>
        <v>0</v>
      </c>
      <c r="R132" s="55">
        <f>'Ödev-Quiz-Deney'!AF299</f>
        <v>0</v>
      </c>
      <c r="S132" s="55">
        <f>'Ödev-Quiz-Deney'!AG299</f>
        <v>0</v>
      </c>
      <c r="T132" s="55">
        <f>'Ödev-Quiz-Deney'!AH299</f>
        <v>0</v>
      </c>
      <c r="U132" s="55">
        <f>'Ödev-Quiz-Deney'!AI299</f>
        <v>0</v>
      </c>
      <c r="V132" s="55">
        <f>'Ödev-Quiz-Deney'!AJ299</f>
        <v>0</v>
      </c>
      <c r="W132" s="55">
        <f>'Ödev-Quiz-Deney'!AK299</f>
        <v>0</v>
      </c>
      <c r="Y132" s="55">
        <f>'Final Sınavı'!AK299</f>
        <v>129</v>
      </c>
      <c r="Z132" s="55">
        <f>'Final Sınavı'!AL299</f>
        <v>0</v>
      </c>
      <c r="AA132" s="55">
        <f>'Final Sınavı'!AM299</f>
        <v>0</v>
      </c>
      <c r="AB132" s="55">
        <f>'Final Sınavı'!AN299</f>
        <v>0</v>
      </c>
      <c r="AC132" s="55">
        <f>'Final Sınavı'!AO299</f>
        <v>0</v>
      </c>
      <c r="AD132" s="55">
        <f>'Final Sınavı'!AP299</f>
        <v>0</v>
      </c>
      <c r="AE132" s="55">
        <f>'Final Sınavı'!AQ299</f>
        <v>0</v>
      </c>
      <c r="AF132" s="55">
        <f>'Final Sınavı'!AR299</f>
        <v>0</v>
      </c>
      <c r="AG132" s="55">
        <f>'Final Sınavı'!AS299</f>
        <v>0</v>
      </c>
      <c r="AH132" s="55">
        <f>'Final Sınavı'!AT299</f>
        <v>0</v>
      </c>
      <c r="AI132" s="55">
        <f>'Final Sınavı'!AU299</f>
        <v>0</v>
      </c>
      <c r="AK132" s="55">
        <f>'Bütünleme Sınavı'!AK299</f>
        <v>129</v>
      </c>
      <c r="AL132" s="55">
        <f>'Bütünleme Sınavı'!AL299</f>
        <v>0</v>
      </c>
      <c r="AM132" s="55">
        <f>'Bütünleme Sınavı'!AM299</f>
        <v>0</v>
      </c>
      <c r="AN132" s="55">
        <f>'Bütünleme Sınavı'!AN299</f>
        <v>0</v>
      </c>
      <c r="AO132" s="55">
        <f>'Bütünleme Sınavı'!AO299</f>
        <v>0</v>
      </c>
      <c r="AP132" s="55">
        <f>'Bütünleme Sınavı'!AP299</f>
        <v>0</v>
      </c>
      <c r="AQ132" s="55">
        <f>'Bütünleme Sınavı'!AQ299</f>
        <v>0</v>
      </c>
      <c r="AR132" s="55">
        <f>'Bütünleme Sınavı'!AR299</f>
        <v>0</v>
      </c>
      <c r="AS132" s="55">
        <f>'Bütünleme Sınavı'!AS299</f>
        <v>0</v>
      </c>
      <c r="AT132" s="55">
        <f>'Bütünleme Sınavı'!AT299</f>
        <v>0</v>
      </c>
      <c r="AU132" s="55">
        <f>'Bütünleme Sınavı'!AU299</f>
        <v>0</v>
      </c>
      <c r="AW132" s="55">
        <f t="shared" si="5"/>
        <v>129</v>
      </c>
      <c r="AX132" s="55">
        <f t="shared" ref="AX132:BG132" si="519">IF($AK132=0,Z132,AL132)</f>
        <v>0</v>
      </c>
      <c r="AY132" s="55">
        <f t="shared" si="519"/>
        <v>0</v>
      </c>
      <c r="AZ132" s="55">
        <f t="shared" si="519"/>
        <v>0</v>
      </c>
      <c r="BA132" s="55">
        <f t="shared" si="519"/>
        <v>0</v>
      </c>
      <c r="BB132" s="55">
        <f t="shared" si="519"/>
        <v>0</v>
      </c>
      <c r="BC132" s="55">
        <f t="shared" si="519"/>
        <v>0</v>
      </c>
      <c r="BD132" s="55">
        <f t="shared" si="519"/>
        <v>0</v>
      </c>
      <c r="BE132" s="55">
        <f t="shared" si="519"/>
        <v>0</v>
      </c>
      <c r="BF132" s="55">
        <f t="shared" si="519"/>
        <v>0</v>
      </c>
      <c r="BG132" s="55">
        <f t="shared" si="519"/>
        <v>0</v>
      </c>
      <c r="BI132" s="55">
        <f t="shared" si="7"/>
        <v>129</v>
      </c>
      <c r="BJ132" s="55">
        <f t="shared" ref="BJ132:BS132" si="520">O287+N132+AX132</f>
        <v>0</v>
      </c>
      <c r="BK132" s="55">
        <f t="shared" si="520"/>
        <v>0</v>
      </c>
      <c r="BL132" s="55">
        <f t="shared" si="520"/>
        <v>0</v>
      </c>
      <c r="BM132" s="55">
        <f t="shared" si="520"/>
        <v>0</v>
      </c>
      <c r="BN132" s="55">
        <f t="shared" si="520"/>
        <v>0</v>
      </c>
      <c r="BO132" s="55">
        <f t="shared" si="520"/>
        <v>0</v>
      </c>
      <c r="BP132" s="55">
        <f t="shared" si="520"/>
        <v>0</v>
      </c>
      <c r="BQ132" s="55">
        <f t="shared" si="520"/>
        <v>0</v>
      </c>
      <c r="BR132" s="55">
        <f t="shared" si="520"/>
        <v>0</v>
      </c>
      <c r="BS132" s="55">
        <f t="shared" si="520"/>
        <v>0</v>
      </c>
      <c r="CH132" s="55">
        <f t="shared" si="9"/>
        <v>129</v>
      </c>
      <c r="CI132" s="55">
        <f t="shared" ref="CI132:CR132" si="521">IF($AK132=0,IF($A287=0,IF(BW$4&gt;0,BJ132/BW$4,0),IF(BW$6&gt;0,BJ132/BW$6,0)),IF($A287=0,IF(BW$5&gt;0,BJ132/BW$5,0),IF(BW$7&gt;0,BJ132/BW$7,0)))</f>
        <v>0</v>
      </c>
      <c r="CJ132" s="55">
        <f t="shared" si="521"/>
        <v>0</v>
      </c>
      <c r="CK132" s="55">
        <f t="shared" si="521"/>
        <v>0</v>
      </c>
      <c r="CL132" s="55">
        <f t="shared" si="521"/>
        <v>0</v>
      </c>
      <c r="CM132" s="55">
        <f t="shared" si="521"/>
        <v>0</v>
      </c>
      <c r="CN132" s="55">
        <f t="shared" si="521"/>
        <v>0</v>
      </c>
      <c r="CO132" s="55">
        <f t="shared" si="521"/>
        <v>0</v>
      </c>
      <c r="CP132" s="55">
        <f t="shared" si="521"/>
        <v>0</v>
      </c>
      <c r="CQ132" s="55">
        <f t="shared" si="521"/>
        <v>0</v>
      </c>
      <c r="CR132" s="55">
        <f t="shared" si="521"/>
        <v>0</v>
      </c>
      <c r="DI132" s="55">
        <f t="shared" si="11"/>
        <v>129</v>
      </c>
      <c r="DJ132" s="79">
        <v>0.0</v>
      </c>
      <c r="DK132" s="55">
        <v>0.0</v>
      </c>
      <c r="DL132" s="55">
        <v>0.0</v>
      </c>
      <c r="DM132" s="55">
        <v>0.0</v>
      </c>
      <c r="DN132" s="55">
        <v>0.0</v>
      </c>
      <c r="DO132" s="55">
        <v>0.0</v>
      </c>
      <c r="DP132" s="55">
        <v>0.0</v>
      </c>
      <c r="DQ132" s="55">
        <v>0.0</v>
      </c>
      <c r="DR132" s="55">
        <v>0.0</v>
      </c>
      <c r="DS132" s="55">
        <v>0.0</v>
      </c>
      <c r="DT132" s="80">
        <v>0.0</v>
      </c>
      <c r="DW132" s="55">
        <f t="shared" si="12"/>
        <v>129</v>
      </c>
      <c r="DX132" s="79">
        <f t="shared" ref="DX132:EH132" si="522">IF(CV$14&gt;0,DJ132/CV$14,0)</f>
        <v>0</v>
      </c>
      <c r="DY132" s="55">
        <f t="shared" si="522"/>
        <v>0</v>
      </c>
      <c r="DZ132" s="55">
        <f t="shared" si="522"/>
        <v>0</v>
      </c>
      <c r="EA132" s="55">
        <f t="shared" si="522"/>
        <v>0</v>
      </c>
      <c r="EB132" s="55">
        <f t="shared" si="522"/>
        <v>0</v>
      </c>
      <c r="EC132" s="55">
        <f t="shared" si="522"/>
        <v>0</v>
      </c>
      <c r="ED132" s="55">
        <f t="shared" si="522"/>
        <v>0</v>
      </c>
      <c r="EE132" s="55">
        <f t="shared" si="522"/>
        <v>0</v>
      </c>
      <c r="EF132" s="55">
        <f t="shared" si="522"/>
        <v>0</v>
      </c>
      <c r="EG132" s="55">
        <f t="shared" si="522"/>
        <v>0</v>
      </c>
      <c r="EH132" s="80">
        <f t="shared" si="522"/>
        <v>0</v>
      </c>
    </row>
    <row r="133" ht="15.75" customHeight="1">
      <c r="A133" s="55">
        <f>'Vize Sınavı'!AL300</f>
        <v>130</v>
      </c>
      <c r="B133" s="55">
        <f>'Vize Sınavı'!AM300</f>
        <v>0</v>
      </c>
      <c r="C133" s="55">
        <f>'Vize Sınavı'!AN300</f>
        <v>0</v>
      </c>
      <c r="D133" s="55">
        <f>'Vize Sınavı'!AO300</f>
        <v>0</v>
      </c>
      <c r="E133" s="55">
        <f>'Vize Sınavı'!AP300</f>
        <v>0</v>
      </c>
      <c r="F133" s="55">
        <f>'Vize Sınavı'!AQ300</f>
        <v>0</v>
      </c>
      <c r="G133" s="55">
        <f>'Vize Sınavı'!AR300</f>
        <v>0</v>
      </c>
      <c r="H133" s="55">
        <f>'Vize Sınavı'!AS300</f>
        <v>0</v>
      </c>
      <c r="I133" s="55">
        <f>'Vize Sınavı'!AT300</f>
        <v>0</v>
      </c>
      <c r="J133" s="55">
        <f>'Vize Sınavı'!AU300</f>
        <v>0</v>
      </c>
      <c r="K133" s="55">
        <f>'Vize Sınavı'!AV300</f>
        <v>0</v>
      </c>
      <c r="M133" s="55">
        <f>'Ödev-Quiz-Deney'!AA300</f>
        <v>130</v>
      </c>
      <c r="N133" s="55">
        <f>'Ödev-Quiz-Deney'!AB300</f>
        <v>0</v>
      </c>
      <c r="O133" s="55">
        <f>'Ödev-Quiz-Deney'!AC300</f>
        <v>0</v>
      </c>
      <c r="P133" s="55">
        <f>'Ödev-Quiz-Deney'!AD300</f>
        <v>0</v>
      </c>
      <c r="Q133" s="55">
        <f>'Ödev-Quiz-Deney'!AE300</f>
        <v>0</v>
      </c>
      <c r="R133" s="55">
        <f>'Ödev-Quiz-Deney'!AF300</f>
        <v>0</v>
      </c>
      <c r="S133" s="55">
        <f>'Ödev-Quiz-Deney'!AG300</f>
        <v>0</v>
      </c>
      <c r="T133" s="55">
        <f>'Ödev-Quiz-Deney'!AH300</f>
        <v>0</v>
      </c>
      <c r="U133" s="55">
        <f>'Ödev-Quiz-Deney'!AI300</f>
        <v>0</v>
      </c>
      <c r="V133" s="55">
        <f>'Ödev-Quiz-Deney'!AJ300</f>
        <v>0</v>
      </c>
      <c r="W133" s="55">
        <f>'Ödev-Quiz-Deney'!AK300</f>
        <v>0</v>
      </c>
      <c r="Y133" s="55">
        <f>'Final Sınavı'!AK300</f>
        <v>130</v>
      </c>
      <c r="Z133" s="55">
        <f>'Final Sınavı'!AL300</f>
        <v>0</v>
      </c>
      <c r="AA133" s="55">
        <f>'Final Sınavı'!AM300</f>
        <v>0</v>
      </c>
      <c r="AB133" s="55">
        <f>'Final Sınavı'!AN300</f>
        <v>0</v>
      </c>
      <c r="AC133" s="55">
        <f>'Final Sınavı'!AO300</f>
        <v>0</v>
      </c>
      <c r="AD133" s="55">
        <f>'Final Sınavı'!AP300</f>
        <v>0</v>
      </c>
      <c r="AE133" s="55">
        <f>'Final Sınavı'!AQ300</f>
        <v>0</v>
      </c>
      <c r="AF133" s="55">
        <f>'Final Sınavı'!AR300</f>
        <v>0</v>
      </c>
      <c r="AG133" s="55">
        <f>'Final Sınavı'!AS300</f>
        <v>0</v>
      </c>
      <c r="AH133" s="55">
        <f>'Final Sınavı'!AT300</f>
        <v>0</v>
      </c>
      <c r="AI133" s="55">
        <f>'Final Sınavı'!AU300</f>
        <v>0</v>
      </c>
      <c r="AK133" s="55">
        <f>'Bütünleme Sınavı'!AK300</f>
        <v>130</v>
      </c>
      <c r="AL133" s="55">
        <f>'Bütünleme Sınavı'!AL300</f>
        <v>0</v>
      </c>
      <c r="AM133" s="55">
        <f>'Bütünleme Sınavı'!AM300</f>
        <v>0</v>
      </c>
      <c r="AN133" s="55">
        <f>'Bütünleme Sınavı'!AN300</f>
        <v>0</v>
      </c>
      <c r="AO133" s="55">
        <f>'Bütünleme Sınavı'!AO300</f>
        <v>0</v>
      </c>
      <c r="AP133" s="55">
        <f>'Bütünleme Sınavı'!AP300</f>
        <v>0</v>
      </c>
      <c r="AQ133" s="55">
        <f>'Bütünleme Sınavı'!AQ300</f>
        <v>0</v>
      </c>
      <c r="AR133" s="55">
        <f>'Bütünleme Sınavı'!AR300</f>
        <v>0</v>
      </c>
      <c r="AS133" s="55">
        <f>'Bütünleme Sınavı'!AS300</f>
        <v>0</v>
      </c>
      <c r="AT133" s="55">
        <f>'Bütünleme Sınavı'!AT300</f>
        <v>0</v>
      </c>
      <c r="AU133" s="55">
        <f>'Bütünleme Sınavı'!AU300</f>
        <v>0</v>
      </c>
      <c r="AW133" s="55">
        <f t="shared" si="5"/>
        <v>130</v>
      </c>
      <c r="AX133" s="55">
        <f t="shared" ref="AX133:BG133" si="523">IF($AK133=0,Z133,AL133)</f>
        <v>0</v>
      </c>
      <c r="AY133" s="55">
        <f t="shared" si="523"/>
        <v>0</v>
      </c>
      <c r="AZ133" s="55">
        <f t="shared" si="523"/>
        <v>0</v>
      </c>
      <c r="BA133" s="55">
        <f t="shared" si="523"/>
        <v>0</v>
      </c>
      <c r="BB133" s="55">
        <f t="shared" si="523"/>
        <v>0</v>
      </c>
      <c r="BC133" s="55">
        <f t="shared" si="523"/>
        <v>0</v>
      </c>
      <c r="BD133" s="55">
        <f t="shared" si="523"/>
        <v>0</v>
      </c>
      <c r="BE133" s="55">
        <f t="shared" si="523"/>
        <v>0</v>
      </c>
      <c r="BF133" s="55">
        <f t="shared" si="523"/>
        <v>0</v>
      </c>
      <c r="BG133" s="55">
        <f t="shared" si="523"/>
        <v>0</v>
      </c>
      <c r="BI133" s="55">
        <f t="shared" si="7"/>
        <v>130</v>
      </c>
      <c r="BJ133" s="55">
        <f t="shared" ref="BJ133:BS133" si="524">O288+N133+AX133</f>
        <v>0</v>
      </c>
      <c r="BK133" s="55">
        <f t="shared" si="524"/>
        <v>0</v>
      </c>
      <c r="BL133" s="55">
        <f t="shared" si="524"/>
        <v>0</v>
      </c>
      <c r="BM133" s="55">
        <f t="shared" si="524"/>
        <v>0</v>
      </c>
      <c r="BN133" s="55">
        <f t="shared" si="524"/>
        <v>0</v>
      </c>
      <c r="BO133" s="55">
        <f t="shared" si="524"/>
        <v>0</v>
      </c>
      <c r="BP133" s="55">
        <f t="shared" si="524"/>
        <v>0</v>
      </c>
      <c r="BQ133" s="55">
        <f t="shared" si="524"/>
        <v>0</v>
      </c>
      <c r="BR133" s="55">
        <f t="shared" si="524"/>
        <v>0</v>
      </c>
      <c r="BS133" s="55">
        <f t="shared" si="524"/>
        <v>0</v>
      </c>
      <c r="CH133" s="55">
        <f t="shared" si="9"/>
        <v>130</v>
      </c>
      <c r="CI133" s="55">
        <f t="shared" ref="CI133:CR133" si="525">IF($AK133=0,IF($A288=0,IF(BW$4&gt;0,BJ133/BW$4,0),IF(BW$6&gt;0,BJ133/BW$6,0)),IF($A288=0,IF(BW$5&gt;0,BJ133/BW$5,0),IF(BW$7&gt;0,BJ133/BW$7,0)))</f>
        <v>0</v>
      </c>
      <c r="CJ133" s="55">
        <f t="shared" si="525"/>
        <v>0</v>
      </c>
      <c r="CK133" s="55">
        <f t="shared" si="525"/>
        <v>0</v>
      </c>
      <c r="CL133" s="55">
        <f t="shared" si="525"/>
        <v>0</v>
      </c>
      <c r="CM133" s="55">
        <f t="shared" si="525"/>
        <v>0</v>
      </c>
      <c r="CN133" s="55">
        <f t="shared" si="525"/>
        <v>0</v>
      </c>
      <c r="CO133" s="55">
        <f t="shared" si="525"/>
        <v>0</v>
      </c>
      <c r="CP133" s="55">
        <f t="shared" si="525"/>
        <v>0</v>
      </c>
      <c r="CQ133" s="55">
        <f t="shared" si="525"/>
        <v>0</v>
      </c>
      <c r="CR133" s="55">
        <f t="shared" si="525"/>
        <v>0</v>
      </c>
      <c r="DI133" s="55">
        <f t="shared" si="11"/>
        <v>130</v>
      </c>
      <c r="DJ133" s="79">
        <v>0.0</v>
      </c>
      <c r="DK133" s="55">
        <v>0.0</v>
      </c>
      <c r="DL133" s="55">
        <v>0.0</v>
      </c>
      <c r="DM133" s="55">
        <v>0.0</v>
      </c>
      <c r="DN133" s="55">
        <v>0.0</v>
      </c>
      <c r="DO133" s="55">
        <v>0.0</v>
      </c>
      <c r="DP133" s="55">
        <v>0.0</v>
      </c>
      <c r="DQ133" s="55">
        <v>0.0</v>
      </c>
      <c r="DR133" s="55">
        <v>0.0</v>
      </c>
      <c r="DS133" s="55">
        <v>0.0</v>
      </c>
      <c r="DT133" s="80">
        <v>0.0</v>
      </c>
      <c r="DW133" s="55">
        <f t="shared" si="12"/>
        <v>130</v>
      </c>
      <c r="DX133" s="79">
        <f t="shared" ref="DX133:EH133" si="526">IF(CV$14&gt;0,DJ133/CV$14,0)</f>
        <v>0</v>
      </c>
      <c r="DY133" s="55">
        <f t="shared" si="526"/>
        <v>0</v>
      </c>
      <c r="DZ133" s="55">
        <f t="shared" si="526"/>
        <v>0</v>
      </c>
      <c r="EA133" s="55">
        <f t="shared" si="526"/>
        <v>0</v>
      </c>
      <c r="EB133" s="55">
        <f t="shared" si="526"/>
        <v>0</v>
      </c>
      <c r="EC133" s="55">
        <f t="shared" si="526"/>
        <v>0</v>
      </c>
      <c r="ED133" s="55">
        <f t="shared" si="526"/>
        <v>0</v>
      </c>
      <c r="EE133" s="55">
        <f t="shared" si="526"/>
        <v>0</v>
      </c>
      <c r="EF133" s="55">
        <f t="shared" si="526"/>
        <v>0</v>
      </c>
      <c r="EG133" s="55">
        <f t="shared" si="526"/>
        <v>0</v>
      </c>
      <c r="EH133" s="80">
        <f t="shared" si="526"/>
        <v>0</v>
      </c>
    </row>
    <row r="134" ht="15.75" customHeight="1">
      <c r="A134" s="55">
        <f>'Vize Sınavı'!AL301</f>
        <v>131</v>
      </c>
      <c r="B134" s="55">
        <f>'Vize Sınavı'!AM301</f>
        <v>0</v>
      </c>
      <c r="C134" s="55">
        <f>'Vize Sınavı'!AN301</f>
        <v>0</v>
      </c>
      <c r="D134" s="55">
        <f>'Vize Sınavı'!AO301</f>
        <v>0</v>
      </c>
      <c r="E134" s="55">
        <f>'Vize Sınavı'!AP301</f>
        <v>0</v>
      </c>
      <c r="F134" s="55">
        <f>'Vize Sınavı'!AQ301</f>
        <v>0</v>
      </c>
      <c r="G134" s="55">
        <f>'Vize Sınavı'!AR301</f>
        <v>0</v>
      </c>
      <c r="H134" s="55">
        <f>'Vize Sınavı'!AS301</f>
        <v>0</v>
      </c>
      <c r="I134" s="55">
        <f>'Vize Sınavı'!AT301</f>
        <v>0</v>
      </c>
      <c r="J134" s="55">
        <f>'Vize Sınavı'!AU301</f>
        <v>0</v>
      </c>
      <c r="K134" s="55">
        <f>'Vize Sınavı'!AV301</f>
        <v>0</v>
      </c>
      <c r="M134" s="55">
        <f>'Ödev-Quiz-Deney'!AA301</f>
        <v>131</v>
      </c>
      <c r="N134" s="55">
        <f>'Ödev-Quiz-Deney'!AB301</f>
        <v>0</v>
      </c>
      <c r="O134" s="55">
        <f>'Ödev-Quiz-Deney'!AC301</f>
        <v>0</v>
      </c>
      <c r="P134" s="55">
        <f>'Ödev-Quiz-Deney'!AD301</f>
        <v>0</v>
      </c>
      <c r="Q134" s="55">
        <f>'Ödev-Quiz-Deney'!AE301</f>
        <v>0</v>
      </c>
      <c r="R134" s="55">
        <f>'Ödev-Quiz-Deney'!AF301</f>
        <v>0</v>
      </c>
      <c r="S134" s="55">
        <f>'Ödev-Quiz-Deney'!AG301</f>
        <v>0</v>
      </c>
      <c r="T134" s="55">
        <f>'Ödev-Quiz-Deney'!AH301</f>
        <v>0</v>
      </c>
      <c r="U134" s="55">
        <f>'Ödev-Quiz-Deney'!AI301</f>
        <v>0</v>
      </c>
      <c r="V134" s="55">
        <f>'Ödev-Quiz-Deney'!AJ301</f>
        <v>0</v>
      </c>
      <c r="W134" s="55">
        <f>'Ödev-Quiz-Deney'!AK301</f>
        <v>0</v>
      </c>
      <c r="Y134" s="55">
        <f>'Final Sınavı'!AK301</f>
        <v>131</v>
      </c>
      <c r="Z134" s="55">
        <f>'Final Sınavı'!AL301</f>
        <v>0</v>
      </c>
      <c r="AA134" s="55">
        <f>'Final Sınavı'!AM301</f>
        <v>0</v>
      </c>
      <c r="AB134" s="55">
        <f>'Final Sınavı'!AN301</f>
        <v>0</v>
      </c>
      <c r="AC134" s="55">
        <f>'Final Sınavı'!AO301</f>
        <v>0</v>
      </c>
      <c r="AD134" s="55">
        <f>'Final Sınavı'!AP301</f>
        <v>0</v>
      </c>
      <c r="AE134" s="55">
        <f>'Final Sınavı'!AQ301</f>
        <v>0</v>
      </c>
      <c r="AF134" s="55">
        <f>'Final Sınavı'!AR301</f>
        <v>0</v>
      </c>
      <c r="AG134" s="55">
        <f>'Final Sınavı'!AS301</f>
        <v>0</v>
      </c>
      <c r="AH134" s="55">
        <f>'Final Sınavı'!AT301</f>
        <v>0</v>
      </c>
      <c r="AI134" s="55">
        <f>'Final Sınavı'!AU301</f>
        <v>0</v>
      </c>
      <c r="AK134" s="55">
        <f>'Bütünleme Sınavı'!AK301</f>
        <v>131</v>
      </c>
      <c r="AL134" s="55">
        <f>'Bütünleme Sınavı'!AL301</f>
        <v>0</v>
      </c>
      <c r="AM134" s="55">
        <f>'Bütünleme Sınavı'!AM301</f>
        <v>0</v>
      </c>
      <c r="AN134" s="55">
        <f>'Bütünleme Sınavı'!AN301</f>
        <v>0</v>
      </c>
      <c r="AO134" s="55">
        <f>'Bütünleme Sınavı'!AO301</f>
        <v>0</v>
      </c>
      <c r="AP134" s="55">
        <f>'Bütünleme Sınavı'!AP301</f>
        <v>0</v>
      </c>
      <c r="AQ134" s="55">
        <f>'Bütünleme Sınavı'!AQ301</f>
        <v>0</v>
      </c>
      <c r="AR134" s="55">
        <f>'Bütünleme Sınavı'!AR301</f>
        <v>0</v>
      </c>
      <c r="AS134" s="55">
        <f>'Bütünleme Sınavı'!AS301</f>
        <v>0</v>
      </c>
      <c r="AT134" s="55">
        <f>'Bütünleme Sınavı'!AT301</f>
        <v>0</v>
      </c>
      <c r="AU134" s="55">
        <f>'Bütünleme Sınavı'!AU301</f>
        <v>0</v>
      </c>
      <c r="AW134" s="55">
        <f t="shared" si="5"/>
        <v>131</v>
      </c>
      <c r="AX134" s="55">
        <f t="shared" ref="AX134:BG134" si="527">IF($AK134=0,Z134,AL134)</f>
        <v>0</v>
      </c>
      <c r="AY134" s="55">
        <f t="shared" si="527"/>
        <v>0</v>
      </c>
      <c r="AZ134" s="55">
        <f t="shared" si="527"/>
        <v>0</v>
      </c>
      <c r="BA134" s="55">
        <f t="shared" si="527"/>
        <v>0</v>
      </c>
      <c r="BB134" s="55">
        <f t="shared" si="527"/>
        <v>0</v>
      </c>
      <c r="BC134" s="55">
        <f t="shared" si="527"/>
        <v>0</v>
      </c>
      <c r="BD134" s="55">
        <f t="shared" si="527"/>
        <v>0</v>
      </c>
      <c r="BE134" s="55">
        <f t="shared" si="527"/>
        <v>0</v>
      </c>
      <c r="BF134" s="55">
        <f t="shared" si="527"/>
        <v>0</v>
      </c>
      <c r="BG134" s="55">
        <f t="shared" si="527"/>
        <v>0</v>
      </c>
      <c r="BI134" s="55">
        <f t="shared" si="7"/>
        <v>131</v>
      </c>
      <c r="BJ134" s="55">
        <f t="shared" ref="BJ134:BS134" si="528">O289+N134+AX134</f>
        <v>0</v>
      </c>
      <c r="BK134" s="55">
        <f t="shared" si="528"/>
        <v>0</v>
      </c>
      <c r="BL134" s="55">
        <f t="shared" si="528"/>
        <v>0</v>
      </c>
      <c r="BM134" s="55">
        <f t="shared" si="528"/>
        <v>0</v>
      </c>
      <c r="BN134" s="55">
        <f t="shared" si="528"/>
        <v>0</v>
      </c>
      <c r="BO134" s="55">
        <f t="shared" si="528"/>
        <v>0</v>
      </c>
      <c r="BP134" s="55">
        <f t="shared" si="528"/>
        <v>0</v>
      </c>
      <c r="BQ134" s="55">
        <f t="shared" si="528"/>
        <v>0</v>
      </c>
      <c r="BR134" s="55">
        <f t="shared" si="528"/>
        <v>0</v>
      </c>
      <c r="BS134" s="55">
        <f t="shared" si="528"/>
        <v>0</v>
      </c>
      <c r="CH134" s="55">
        <f t="shared" si="9"/>
        <v>131</v>
      </c>
      <c r="CI134" s="55">
        <f t="shared" ref="CI134:CR134" si="529">IF($AK134=0,IF($A289=0,IF(BW$4&gt;0,BJ134/BW$4,0),IF(BW$6&gt;0,BJ134/BW$6,0)),IF($A289=0,IF(BW$5&gt;0,BJ134/BW$5,0),IF(BW$7&gt;0,BJ134/BW$7,0)))</f>
        <v>0</v>
      </c>
      <c r="CJ134" s="55">
        <f t="shared" si="529"/>
        <v>0</v>
      </c>
      <c r="CK134" s="55">
        <f t="shared" si="529"/>
        <v>0</v>
      </c>
      <c r="CL134" s="55">
        <f t="shared" si="529"/>
        <v>0</v>
      </c>
      <c r="CM134" s="55">
        <f t="shared" si="529"/>
        <v>0</v>
      </c>
      <c r="CN134" s="55">
        <f t="shared" si="529"/>
        <v>0</v>
      </c>
      <c r="CO134" s="55">
        <f t="shared" si="529"/>
        <v>0</v>
      </c>
      <c r="CP134" s="55">
        <f t="shared" si="529"/>
        <v>0</v>
      </c>
      <c r="CQ134" s="55">
        <f t="shared" si="529"/>
        <v>0</v>
      </c>
      <c r="CR134" s="55">
        <f t="shared" si="529"/>
        <v>0</v>
      </c>
      <c r="DI134" s="55">
        <f t="shared" si="11"/>
        <v>131</v>
      </c>
      <c r="DJ134" s="79">
        <v>0.0</v>
      </c>
      <c r="DK134" s="55">
        <v>0.0</v>
      </c>
      <c r="DL134" s="55">
        <v>0.0</v>
      </c>
      <c r="DM134" s="55">
        <v>0.0</v>
      </c>
      <c r="DN134" s="55">
        <v>0.0</v>
      </c>
      <c r="DO134" s="55">
        <v>0.0</v>
      </c>
      <c r="DP134" s="55">
        <v>0.0</v>
      </c>
      <c r="DQ134" s="55">
        <v>0.0</v>
      </c>
      <c r="DR134" s="55">
        <v>0.0</v>
      </c>
      <c r="DS134" s="55">
        <v>0.0</v>
      </c>
      <c r="DT134" s="80">
        <v>0.0</v>
      </c>
      <c r="DW134" s="55">
        <f t="shared" si="12"/>
        <v>131</v>
      </c>
      <c r="DX134" s="79">
        <f t="shared" ref="DX134:EH134" si="530">IF(CV$14&gt;0,DJ134/CV$14,0)</f>
        <v>0</v>
      </c>
      <c r="DY134" s="55">
        <f t="shared" si="530"/>
        <v>0</v>
      </c>
      <c r="DZ134" s="55">
        <f t="shared" si="530"/>
        <v>0</v>
      </c>
      <c r="EA134" s="55">
        <f t="shared" si="530"/>
        <v>0</v>
      </c>
      <c r="EB134" s="55">
        <f t="shared" si="530"/>
        <v>0</v>
      </c>
      <c r="EC134" s="55">
        <f t="shared" si="530"/>
        <v>0</v>
      </c>
      <c r="ED134" s="55">
        <f t="shared" si="530"/>
        <v>0</v>
      </c>
      <c r="EE134" s="55">
        <f t="shared" si="530"/>
        <v>0</v>
      </c>
      <c r="EF134" s="55">
        <f t="shared" si="530"/>
        <v>0</v>
      </c>
      <c r="EG134" s="55">
        <f t="shared" si="530"/>
        <v>0</v>
      </c>
      <c r="EH134" s="80">
        <f t="shared" si="530"/>
        <v>0</v>
      </c>
    </row>
    <row r="135" ht="15.75" customHeight="1">
      <c r="A135" s="55">
        <f>'Vize Sınavı'!AL302</f>
        <v>132</v>
      </c>
      <c r="B135" s="55">
        <f>'Vize Sınavı'!AM302</f>
        <v>0</v>
      </c>
      <c r="C135" s="55">
        <f>'Vize Sınavı'!AN302</f>
        <v>0</v>
      </c>
      <c r="D135" s="55">
        <f>'Vize Sınavı'!AO302</f>
        <v>0</v>
      </c>
      <c r="E135" s="55">
        <f>'Vize Sınavı'!AP302</f>
        <v>0</v>
      </c>
      <c r="F135" s="55">
        <f>'Vize Sınavı'!AQ302</f>
        <v>0</v>
      </c>
      <c r="G135" s="55">
        <f>'Vize Sınavı'!AR302</f>
        <v>0</v>
      </c>
      <c r="H135" s="55">
        <f>'Vize Sınavı'!AS302</f>
        <v>0</v>
      </c>
      <c r="I135" s="55">
        <f>'Vize Sınavı'!AT302</f>
        <v>0</v>
      </c>
      <c r="J135" s="55">
        <f>'Vize Sınavı'!AU302</f>
        <v>0</v>
      </c>
      <c r="K135" s="55">
        <f>'Vize Sınavı'!AV302</f>
        <v>0</v>
      </c>
      <c r="M135" s="55">
        <f>'Ödev-Quiz-Deney'!AA302</f>
        <v>132</v>
      </c>
      <c r="N135" s="55">
        <f>'Ödev-Quiz-Deney'!AB302</f>
        <v>0</v>
      </c>
      <c r="O135" s="55">
        <f>'Ödev-Quiz-Deney'!AC302</f>
        <v>0</v>
      </c>
      <c r="P135" s="55">
        <f>'Ödev-Quiz-Deney'!AD302</f>
        <v>0</v>
      </c>
      <c r="Q135" s="55">
        <f>'Ödev-Quiz-Deney'!AE302</f>
        <v>0</v>
      </c>
      <c r="R135" s="55">
        <f>'Ödev-Quiz-Deney'!AF302</f>
        <v>0</v>
      </c>
      <c r="S135" s="55">
        <f>'Ödev-Quiz-Deney'!AG302</f>
        <v>0</v>
      </c>
      <c r="T135" s="55">
        <f>'Ödev-Quiz-Deney'!AH302</f>
        <v>0</v>
      </c>
      <c r="U135" s="55">
        <f>'Ödev-Quiz-Deney'!AI302</f>
        <v>0</v>
      </c>
      <c r="V135" s="55">
        <f>'Ödev-Quiz-Deney'!AJ302</f>
        <v>0</v>
      </c>
      <c r="W135" s="55">
        <f>'Ödev-Quiz-Deney'!AK302</f>
        <v>0</v>
      </c>
      <c r="Y135" s="55">
        <f>'Final Sınavı'!AK302</f>
        <v>132</v>
      </c>
      <c r="Z135" s="55">
        <f>'Final Sınavı'!AL302</f>
        <v>0</v>
      </c>
      <c r="AA135" s="55">
        <f>'Final Sınavı'!AM302</f>
        <v>0</v>
      </c>
      <c r="AB135" s="55">
        <f>'Final Sınavı'!AN302</f>
        <v>0</v>
      </c>
      <c r="AC135" s="55">
        <f>'Final Sınavı'!AO302</f>
        <v>0</v>
      </c>
      <c r="AD135" s="55">
        <f>'Final Sınavı'!AP302</f>
        <v>0</v>
      </c>
      <c r="AE135" s="55">
        <f>'Final Sınavı'!AQ302</f>
        <v>0</v>
      </c>
      <c r="AF135" s="55">
        <f>'Final Sınavı'!AR302</f>
        <v>0</v>
      </c>
      <c r="AG135" s="55">
        <f>'Final Sınavı'!AS302</f>
        <v>0</v>
      </c>
      <c r="AH135" s="55">
        <f>'Final Sınavı'!AT302</f>
        <v>0</v>
      </c>
      <c r="AI135" s="55">
        <f>'Final Sınavı'!AU302</f>
        <v>0</v>
      </c>
      <c r="AK135" s="55">
        <f>'Bütünleme Sınavı'!AK302</f>
        <v>132</v>
      </c>
      <c r="AL135" s="55">
        <f>'Bütünleme Sınavı'!AL302</f>
        <v>0</v>
      </c>
      <c r="AM135" s="55">
        <f>'Bütünleme Sınavı'!AM302</f>
        <v>0</v>
      </c>
      <c r="AN135" s="55">
        <f>'Bütünleme Sınavı'!AN302</f>
        <v>0</v>
      </c>
      <c r="AO135" s="55">
        <f>'Bütünleme Sınavı'!AO302</f>
        <v>0</v>
      </c>
      <c r="AP135" s="55">
        <f>'Bütünleme Sınavı'!AP302</f>
        <v>0</v>
      </c>
      <c r="AQ135" s="55">
        <f>'Bütünleme Sınavı'!AQ302</f>
        <v>0</v>
      </c>
      <c r="AR135" s="55">
        <f>'Bütünleme Sınavı'!AR302</f>
        <v>0</v>
      </c>
      <c r="AS135" s="55">
        <f>'Bütünleme Sınavı'!AS302</f>
        <v>0</v>
      </c>
      <c r="AT135" s="55">
        <f>'Bütünleme Sınavı'!AT302</f>
        <v>0</v>
      </c>
      <c r="AU135" s="55">
        <f>'Bütünleme Sınavı'!AU302</f>
        <v>0</v>
      </c>
      <c r="AW135" s="55">
        <f t="shared" si="5"/>
        <v>132</v>
      </c>
      <c r="AX135" s="55">
        <f t="shared" ref="AX135:BG135" si="531">IF($AK135=0,Z135,AL135)</f>
        <v>0</v>
      </c>
      <c r="AY135" s="55">
        <f t="shared" si="531"/>
        <v>0</v>
      </c>
      <c r="AZ135" s="55">
        <f t="shared" si="531"/>
        <v>0</v>
      </c>
      <c r="BA135" s="55">
        <f t="shared" si="531"/>
        <v>0</v>
      </c>
      <c r="BB135" s="55">
        <f t="shared" si="531"/>
        <v>0</v>
      </c>
      <c r="BC135" s="55">
        <f t="shared" si="531"/>
        <v>0</v>
      </c>
      <c r="BD135" s="55">
        <f t="shared" si="531"/>
        <v>0</v>
      </c>
      <c r="BE135" s="55">
        <f t="shared" si="531"/>
        <v>0</v>
      </c>
      <c r="BF135" s="55">
        <f t="shared" si="531"/>
        <v>0</v>
      </c>
      <c r="BG135" s="55">
        <f t="shared" si="531"/>
        <v>0</v>
      </c>
      <c r="BI135" s="55">
        <f t="shared" si="7"/>
        <v>132</v>
      </c>
      <c r="BJ135" s="55">
        <f t="shared" ref="BJ135:BS135" si="532">O290+N135+AX135</f>
        <v>0</v>
      </c>
      <c r="BK135" s="55">
        <f t="shared" si="532"/>
        <v>0</v>
      </c>
      <c r="BL135" s="55">
        <f t="shared" si="532"/>
        <v>0</v>
      </c>
      <c r="BM135" s="55">
        <f t="shared" si="532"/>
        <v>0</v>
      </c>
      <c r="BN135" s="55">
        <f t="shared" si="532"/>
        <v>0</v>
      </c>
      <c r="BO135" s="55">
        <f t="shared" si="532"/>
        <v>0</v>
      </c>
      <c r="BP135" s="55">
        <f t="shared" si="532"/>
        <v>0</v>
      </c>
      <c r="BQ135" s="55">
        <f t="shared" si="532"/>
        <v>0</v>
      </c>
      <c r="BR135" s="55">
        <f t="shared" si="532"/>
        <v>0</v>
      </c>
      <c r="BS135" s="55">
        <f t="shared" si="532"/>
        <v>0</v>
      </c>
      <c r="CH135" s="55">
        <f t="shared" si="9"/>
        <v>132</v>
      </c>
      <c r="CI135" s="55">
        <f t="shared" ref="CI135:CR135" si="533">IF($AK135=0,IF($A290=0,IF(BW$4&gt;0,BJ135/BW$4,0),IF(BW$6&gt;0,BJ135/BW$6,0)),IF($A290=0,IF(BW$5&gt;0,BJ135/BW$5,0),IF(BW$7&gt;0,BJ135/BW$7,0)))</f>
        <v>0</v>
      </c>
      <c r="CJ135" s="55">
        <f t="shared" si="533"/>
        <v>0</v>
      </c>
      <c r="CK135" s="55">
        <f t="shared" si="533"/>
        <v>0</v>
      </c>
      <c r="CL135" s="55">
        <f t="shared" si="533"/>
        <v>0</v>
      </c>
      <c r="CM135" s="55">
        <f t="shared" si="533"/>
        <v>0</v>
      </c>
      <c r="CN135" s="55">
        <f t="shared" si="533"/>
        <v>0</v>
      </c>
      <c r="CO135" s="55">
        <f t="shared" si="533"/>
        <v>0</v>
      </c>
      <c r="CP135" s="55">
        <f t="shared" si="533"/>
        <v>0</v>
      </c>
      <c r="CQ135" s="55">
        <f t="shared" si="533"/>
        <v>0</v>
      </c>
      <c r="CR135" s="55">
        <f t="shared" si="533"/>
        <v>0</v>
      </c>
      <c r="DI135" s="55">
        <f t="shared" si="11"/>
        <v>132</v>
      </c>
      <c r="DJ135" s="79">
        <v>0.0</v>
      </c>
      <c r="DK135" s="55">
        <v>0.0</v>
      </c>
      <c r="DL135" s="55">
        <v>0.0</v>
      </c>
      <c r="DM135" s="55">
        <v>0.0</v>
      </c>
      <c r="DN135" s="55">
        <v>0.0</v>
      </c>
      <c r="DO135" s="55">
        <v>0.0</v>
      </c>
      <c r="DP135" s="55">
        <v>0.0</v>
      </c>
      <c r="DQ135" s="55">
        <v>0.0</v>
      </c>
      <c r="DR135" s="55">
        <v>0.0</v>
      </c>
      <c r="DS135" s="55">
        <v>0.0</v>
      </c>
      <c r="DT135" s="80">
        <v>0.0</v>
      </c>
      <c r="DW135" s="55">
        <f t="shared" si="12"/>
        <v>132</v>
      </c>
      <c r="DX135" s="79">
        <f t="shared" ref="DX135:EH135" si="534">IF(CV$14&gt;0,DJ135/CV$14,0)</f>
        <v>0</v>
      </c>
      <c r="DY135" s="55">
        <f t="shared" si="534"/>
        <v>0</v>
      </c>
      <c r="DZ135" s="55">
        <f t="shared" si="534"/>
        <v>0</v>
      </c>
      <c r="EA135" s="55">
        <f t="shared" si="534"/>
        <v>0</v>
      </c>
      <c r="EB135" s="55">
        <f t="shared" si="534"/>
        <v>0</v>
      </c>
      <c r="EC135" s="55">
        <f t="shared" si="534"/>
        <v>0</v>
      </c>
      <c r="ED135" s="55">
        <f t="shared" si="534"/>
        <v>0</v>
      </c>
      <c r="EE135" s="55">
        <f t="shared" si="534"/>
        <v>0</v>
      </c>
      <c r="EF135" s="55">
        <f t="shared" si="534"/>
        <v>0</v>
      </c>
      <c r="EG135" s="55">
        <f t="shared" si="534"/>
        <v>0</v>
      </c>
      <c r="EH135" s="80">
        <f t="shared" si="534"/>
        <v>0</v>
      </c>
    </row>
    <row r="136" ht="15.75" customHeight="1">
      <c r="A136" s="55">
        <f>'Vize Sınavı'!AL303</f>
        <v>133</v>
      </c>
      <c r="B136" s="55">
        <f>'Vize Sınavı'!AM303</f>
        <v>0</v>
      </c>
      <c r="C136" s="55">
        <f>'Vize Sınavı'!AN303</f>
        <v>0</v>
      </c>
      <c r="D136" s="55">
        <f>'Vize Sınavı'!AO303</f>
        <v>0</v>
      </c>
      <c r="E136" s="55">
        <f>'Vize Sınavı'!AP303</f>
        <v>0</v>
      </c>
      <c r="F136" s="55">
        <f>'Vize Sınavı'!AQ303</f>
        <v>0</v>
      </c>
      <c r="G136" s="55">
        <f>'Vize Sınavı'!AR303</f>
        <v>0</v>
      </c>
      <c r="H136" s="55">
        <f>'Vize Sınavı'!AS303</f>
        <v>0</v>
      </c>
      <c r="I136" s="55">
        <f>'Vize Sınavı'!AT303</f>
        <v>0</v>
      </c>
      <c r="J136" s="55">
        <f>'Vize Sınavı'!AU303</f>
        <v>0</v>
      </c>
      <c r="K136" s="55">
        <f>'Vize Sınavı'!AV303</f>
        <v>0</v>
      </c>
      <c r="M136" s="55">
        <f>'Ödev-Quiz-Deney'!AA303</f>
        <v>133</v>
      </c>
      <c r="N136" s="55">
        <f>'Ödev-Quiz-Deney'!AB303</f>
        <v>0</v>
      </c>
      <c r="O136" s="55">
        <f>'Ödev-Quiz-Deney'!AC303</f>
        <v>0</v>
      </c>
      <c r="P136" s="55">
        <f>'Ödev-Quiz-Deney'!AD303</f>
        <v>0</v>
      </c>
      <c r="Q136" s="55">
        <f>'Ödev-Quiz-Deney'!AE303</f>
        <v>0</v>
      </c>
      <c r="R136" s="55">
        <f>'Ödev-Quiz-Deney'!AF303</f>
        <v>0</v>
      </c>
      <c r="S136" s="55">
        <f>'Ödev-Quiz-Deney'!AG303</f>
        <v>0</v>
      </c>
      <c r="T136" s="55">
        <f>'Ödev-Quiz-Deney'!AH303</f>
        <v>0</v>
      </c>
      <c r="U136" s="55">
        <f>'Ödev-Quiz-Deney'!AI303</f>
        <v>0</v>
      </c>
      <c r="V136" s="55">
        <f>'Ödev-Quiz-Deney'!AJ303</f>
        <v>0</v>
      </c>
      <c r="W136" s="55">
        <f>'Ödev-Quiz-Deney'!AK303</f>
        <v>0</v>
      </c>
      <c r="Y136" s="55">
        <f>'Final Sınavı'!AK303</f>
        <v>133</v>
      </c>
      <c r="Z136" s="55">
        <f>'Final Sınavı'!AL303</f>
        <v>0</v>
      </c>
      <c r="AA136" s="55">
        <f>'Final Sınavı'!AM303</f>
        <v>0</v>
      </c>
      <c r="AB136" s="55">
        <f>'Final Sınavı'!AN303</f>
        <v>0</v>
      </c>
      <c r="AC136" s="55">
        <f>'Final Sınavı'!AO303</f>
        <v>0</v>
      </c>
      <c r="AD136" s="55">
        <f>'Final Sınavı'!AP303</f>
        <v>0</v>
      </c>
      <c r="AE136" s="55">
        <f>'Final Sınavı'!AQ303</f>
        <v>0</v>
      </c>
      <c r="AF136" s="55">
        <f>'Final Sınavı'!AR303</f>
        <v>0</v>
      </c>
      <c r="AG136" s="55">
        <f>'Final Sınavı'!AS303</f>
        <v>0</v>
      </c>
      <c r="AH136" s="55">
        <f>'Final Sınavı'!AT303</f>
        <v>0</v>
      </c>
      <c r="AI136" s="55">
        <f>'Final Sınavı'!AU303</f>
        <v>0</v>
      </c>
      <c r="AK136" s="55">
        <f>'Bütünleme Sınavı'!AK303</f>
        <v>133</v>
      </c>
      <c r="AL136" s="55">
        <f>'Bütünleme Sınavı'!AL303</f>
        <v>0</v>
      </c>
      <c r="AM136" s="55">
        <f>'Bütünleme Sınavı'!AM303</f>
        <v>0</v>
      </c>
      <c r="AN136" s="55">
        <f>'Bütünleme Sınavı'!AN303</f>
        <v>0</v>
      </c>
      <c r="AO136" s="55">
        <f>'Bütünleme Sınavı'!AO303</f>
        <v>0</v>
      </c>
      <c r="AP136" s="55">
        <f>'Bütünleme Sınavı'!AP303</f>
        <v>0</v>
      </c>
      <c r="AQ136" s="55">
        <f>'Bütünleme Sınavı'!AQ303</f>
        <v>0</v>
      </c>
      <c r="AR136" s="55">
        <f>'Bütünleme Sınavı'!AR303</f>
        <v>0</v>
      </c>
      <c r="AS136" s="55">
        <f>'Bütünleme Sınavı'!AS303</f>
        <v>0</v>
      </c>
      <c r="AT136" s="55">
        <f>'Bütünleme Sınavı'!AT303</f>
        <v>0</v>
      </c>
      <c r="AU136" s="55">
        <f>'Bütünleme Sınavı'!AU303</f>
        <v>0</v>
      </c>
      <c r="AW136" s="55">
        <f t="shared" si="5"/>
        <v>133</v>
      </c>
      <c r="AX136" s="55">
        <f t="shared" ref="AX136:BG136" si="535">IF($AK136=0,Z136,AL136)</f>
        <v>0</v>
      </c>
      <c r="AY136" s="55">
        <f t="shared" si="535"/>
        <v>0</v>
      </c>
      <c r="AZ136" s="55">
        <f t="shared" si="535"/>
        <v>0</v>
      </c>
      <c r="BA136" s="55">
        <f t="shared" si="535"/>
        <v>0</v>
      </c>
      <c r="BB136" s="55">
        <f t="shared" si="535"/>
        <v>0</v>
      </c>
      <c r="BC136" s="55">
        <f t="shared" si="535"/>
        <v>0</v>
      </c>
      <c r="BD136" s="55">
        <f t="shared" si="535"/>
        <v>0</v>
      </c>
      <c r="BE136" s="55">
        <f t="shared" si="535"/>
        <v>0</v>
      </c>
      <c r="BF136" s="55">
        <f t="shared" si="535"/>
        <v>0</v>
      </c>
      <c r="BG136" s="55">
        <f t="shared" si="535"/>
        <v>0</v>
      </c>
      <c r="BI136" s="55">
        <f t="shared" si="7"/>
        <v>133</v>
      </c>
      <c r="BJ136" s="55">
        <f t="shared" ref="BJ136:BS136" si="536">O291+N136+AX136</f>
        <v>0</v>
      </c>
      <c r="BK136" s="55">
        <f t="shared" si="536"/>
        <v>0</v>
      </c>
      <c r="BL136" s="55">
        <f t="shared" si="536"/>
        <v>0</v>
      </c>
      <c r="BM136" s="55">
        <f t="shared" si="536"/>
        <v>0</v>
      </c>
      <c r="BN136" s="55">
        <f t="shared" si="536"/>
        <v>0</v>
      </c>
      <c r="BO136" s="55">
        <f t="shared" si="536"/>
        <v>0</v>
      </c>
      <c r="BP136" s="55">
        <f t="shared" si="536"/>
        <v>0</v>
      </c>
      <c r="BQ136" s="55">
        <f t="shared" si="536"/>
        <v>0</v>
      </c>
      <c r="BR136" s="55">
        <f t="shared" si="536"/>
        <v>0</v>
      </c>
      <c r="BS136" s="55">
        <f t="shared" si="536"/>
        <v>0</v>
      </c>
      <c r="CH136" s="55">
        <f t="shared" si="9"/>
        <v>133</v>
      </c>
      <c r="CI136" s="55">
        <f t="shared" ref="CI136:CR136" si="537">IF($AK136=0,IF($A291=0,IF(BW$4&gt;0,BJ136/BW$4,0),IF(BW$6&gt;0,BJ136/BW$6,0)),IF($A291=0,IF(BW$5&gt;0,BJ136/BW$5,0),IF(BW$7&gt;0,BJ136/BW$7,0)))</f>
        <v>0</v>
      </c>
      <c r="CJ136" s="55">
        <f t="shared" si="537"/>
        <v>0</v>
      </c>
      <c r="CK136" s="55">
        <f t="shared" si="537"/>
        <v>0</v>
      </c>
      <c r="CL136" s="55">
        <f t="shared" si="537"/>
        <v>0</v>
      </c>
      <c r="CM136" s="55">
        <f t="shared" si="537"/>
        <v>0</v>
      </c>
      <c r="CN136" s="55">
        <f t="shared" si="537"/>
        <v>0</v>
      </c>
      <c r="CO136" s="55">
        <f t="shared" si="537"/>
        <v>0</v>
      </c>
      <c r="CP136" s="55">
        <f t="shared" si="537"/>
        <v>0</v>
      </c>
      <c r="CQ136" s="55">
        <f t="shared" si="537"/>
        <v>0</v>
      </c>
      <c r="CR136" s="55">
        <f t="shared" si="537"/>
        <v>0</v>
      </c>
      <c r="DI136" s="55">
        <f t="shared" si="11"/>
        <v>133</v>
      </c>
      <c r="DJ136" s="79">
        <v>0.0</v>
      </c>
      <c r="DK136" s="55">
        <v>0.0</v>
      </c>
      <c r="DL136" s="55">
        <v>0.0</v>
      </c>
      <c r="DM136" s="55">
        <v>0.0</v>
      </c>
      <c r="DN136" s="55">
        <v>0.0</v>
      </c>
      <c r="DO136" s="55">
        <v>0.0</v>
      </c>
      <c r="DP136" s="55">
        <v>0.0</v>
      </c>
      <c r="DQ136" s="55">
        <v>0.0</v>
      </c>
      <c r="DR136" s="55">
        <v>0.0</v>
      </c>
      <c r="DS136" s="55">
        <v>0.0</v>
      </c>
      <c r="DT136" s="80">
        <v>0.0</v>
      </c>
      <c r="DW136" s="55">
        <f t="shared" si="12"/>
        <v>133</v>
      </c>
      <c r="DX136" s="79">
        <f t="shared" ref="DX136:EH136" si="538">IF(CV$14&gt;0,DJ136/CV$14,0)</f>
        <v>0</v>
      </c>
      <c r="DY136" s="55">
        <f t="shared" si="538"/>
        <v>0</v>
      </c>
      <c r="DZ136" s="55">
        <f t="shared" si="538"/>
        <v>0</v>
      </c>
      <c r="EA136" s="55">
        <f t="shared" si="538"/>
        <v>0</v>
      </c>
      <c r="EB136" s="55">
        <f t="shared" si="538"/>
        <v>0</v>
      </c>
      <c r="EC136" s="55">
        <f t="shared" si="538"/>
        <v>0</v>
      </c>
      <c r="ED136" s="55">
        <f t="shared" si="538"/>
        <v>0</v>
      </c>
      <c r="EE136" s="55">
        <f t="shared" si="538"/>
        <v>0</v>
      </c>
      <c r="EF136" s="55">
        <f t="shared" si="538"/>
        <v>0</v>
      </c>
      <c r="EG136" s="55">
        <f t="shared" si="538"/>
        <v>0</v>
      </c>
      <c r="EH136" s="80">
        <f t="shared" si="538"/>
        <v>0</v>
      </c>
    </row>
    <row r="137" ht="15.75" customHeight="1">
      <c r="A137" s="55">
        <f>'Vize Sınavı'!AL304</f>
        <v>134</v>
      </c>
      <c r="B137" s="55">
        <f>'Vize Sınavı'!AM304</f>
        <v>0</v>
      </c>
      <c r="C137" s="55">
        <f>'Vize Sınavı'!AN304</f>
        <v>0</v>
      </c>
      <c r="D137" s="55">
        <f>'Vize Sınavı'!AO304</f>
        <v>0</v>
      </c>
      <c r="E137" s="55">
        <f>'Vize Sınavı'!AP304</f>
        <v>0</v>
      </c>
      <c r="F137" s="55">
        <f>'Vize Sınavı'!AQ304</f>
        <v>0</v>
      </c>
      <c r="G137" s="55">
        <f>'Vize Sınavı'!AR304</f>
        <v>0</v>
      </c>
      <c r="H137" s="55">
        <f>'Vize Sınavı'!AS304</f>
        <v>0</v>
      </c>
      <c r="I137" s="55">
        <f>'Vize Sınavı'!AT304</f>
        <v>0</v>
      </c>
      <c r="J137" s="55">
        <f>'Vize Sınavı'!AU304</f>
        <v>0</v>
      </c>
      <c r="K137" s="55">
        <f>'Vize Sınavı'!AV304</f>
        <v>0</v>
      </c>
      <c r="M137" s="55">
        <f>'Ödev-Quiz-Deney'!AA304</f>
        <v>134</v>
      </c>
      <c r="N137" s="55">
        <f>'Ödev-Quiz-Deney'!AB304</f>
        <v>0</v>
      </c>
      <c r="O137" s="55">
        <f>'Ödev-Quiz-Deney'!AC304</f>
        <v>0</v>
      </c>
      <c r="P137" s="55">
        <f>'Ödev-Quiz-Deney'!AD304</f>
        <v>0</v>
      </c>
      <c r="Q137" s="55">
        <f>'Ödev-Quiz-Deney'!AE304</f>
        <v>0</v>
      </c>
      <c r="R137" s="55">
        <f>'Ödev-Quiz-Deney'!AF304</f>
        <v>0</v>
      </c>
      <c r="S137" s="55">
        <f>'Ödev-Quiz-Deney'!AG304</f>
        <v>0</v>
      </c>
      <c r="T137" s="55">
        <f>'Ödev-Quiz-Deney'!AH304</f>
        <v>0</v>
      </c>
      <c r="U137" s="55">
        <f>'Ödev-Quiz-Deney'!AI304</f>
        <v>0</v>
      </c>
      <c r="V137" s="55">
        <f>'Ödev-Quiz-Deney'!AJ304</f>
        <v>0</v>
      </c>
      <c r="W137" s="55">
        <f>'Ödev-Quiz-Deney'!AK304</f>
        <v>0</v>
      </c>
      <c r="Y137" s="55">
        <f>'Final Sınavı'!AK304</f>
        <v>134</v>
      </c>
      <c r="Z137" s="55">
        <f>'Final Sınavı'!AL304</f>
        <v>0</v>
      </c>
      <c r="AA137" s="55">
        <f>'Final Sınavı'!AM304</f>
        <v>0</v>
      </c>
      <c r="AB137" s="55">
        <f>'Final Sınavı'!AN304</f>
        <v>0</v>
      </c>
      <c r="AC137" s="55">
        <f>'Final Sınavı'!AO304</f>
        <v>0</v>
      </c>
      <c r="AD137" s="55">
        <f>'Final Sınavı'!AP304</f>
        <v>0</v>
      </c>
      <c r="AE137" s="55">
        <f>'Final Sınavı'!AQ304</f>
        <v>0</v>
      </c>
      <c r="AF137" s="55">
        <f>'Final Sınavı'!AR304</f>
        <v>0</v>
      </c>
      <c r="AG137" s="55">
        <f>'Final Sınavı'!AS304</f>
        <v>0</v>
      </c>
      <c r="AH137" s="55">
        <f>'Final Sınavı'!AT304</f>
        <v>0</v>
      </c>
      <c r="AI137" s="55">
        <f>'Final Sınavı'!AU304</f>
        <v>0</v>
      </c>
      <c r="AK137" s="55">
        <f>'Bütünleme Sınavı'!AK304</f>
        <v>134</v>
      </c>
      <c r="AL137" s="55">
        <f>'Bütünleme Sınavı'!AL304</f>
        <v>0</v>
      </c>
      <c r="AM137" s="55">
        <f>'Bütünleme Sınavı'!AM304</f>
        <v>0</v>
      </c>
      <c r="AN137" s="55">
        <f>'Bütünleme Sınavı'!AN304</f>
        <v>0</v>
      </c>
      <c r="AO137" s="55">
        <f>'Bütünleme Sınavı'!AO304</f>
        <v>0</v>
      </c>
      <c r="AP137" s="55">
        <f>'Bütünleme Sınavı'!AP304</f>
        <v>0</v>
      </c>
      <c r="AQ137" s="55">
        <f>'Bütünleme Sınavı'!AQ304</f>
        <v>0</v>
      </c>
      <c r="AR137" s="55">
        <f>'Bütünleme Sınavı'!AR304</f>
        <v>0</v>
      </c>
      <c r="AS137" s="55">
        <f>'Bütünleme Sınavı'!AS304</f>
        <v>0</v>
      </c>
      <c r="AT137" s="55">
        <f>'Bütünleme Sınavı'!AT304</f>
        <v>0</v>
      </c>
      <c r="AU137" s="55">
        <f>'Bütünleme Sınavı'!AU304</f>
        <v>0</v>
      </c>
      <c r="AW137" s="55">
        <f t="shared" si="5"/>
        <v>134</v>
      </c>
      <c r="AX137" s="55">
        <f t="shared" ref="AX137:BG137" si="539">IF($AK137=0,Z137,AL137)</f>
        <v>0</v>
      </c>
      <c r="AY137" s="55">
        <f t="shared" si="539"/>
        <v>0</v>
      </c>
      <c r="AZ137" s="55">
        <f t="shared" si="539"/>
        <v>0</v>
      </c>
      <c r="BA137" s="55">
        <f t="shared" si="539"/>
        <v>0</v>
      </c>
      <c r="BB137" s="55">
        <f t="shared" si="539"/>
        <v>0</v>
      </c>
      <c r="BC137" s="55">
        <f t="shared" si="539"/>
        <v>0</v>
      </c>
      <c r="BD137" s="55">
        <f t="shared" si="539"/>
        <v>0</v>
      </c>
      <c r="BE137" s="55">
        <f t="shared" si="539"/>
        <v>0</v>
      </c>
      <c r="BF137" s="55">
        <f t="shared" si="539"/>
        <v>0</v>
      </c>
      <c r="BG137" s="55">
        <f t="shared" si="539"/>
        <v>0</v>
      </c>
      <c r="BI137" s="55">
        <f t="shared" si="7"/>
        <v>134</v>
      </c>
      <c r="BJ137" s="55">
        <f t="shared" ref="BJ137:BS137" si="540">O292+N137+AX137</f>
        <v>0</v>
      </c>
      <c r="BK137" s="55">
        <f t="shared" si="540"/>
        <v>0</v>
      </c>
      <c r="BL137" s="55">
        <f t="shared" si="540"/>
        <v>0</v>
      </c>
      <c r="BM137" s="55">
        <f t="shared" si="540"/>
        <v>0</v>
      </c>
      <c r="BN137" s="55">
        <f t="shared" si="540"/>
        <v>0</v>
      </c>
      <c r="BO137" s="55">
        <f t="shared" si="540"/>
        <v>0</v>
      </c>
      <c r="BP137" s="55">
        <f t="shared" si="540"/>
        <v>0</v>
      </c>
      <c r="BQ137" s="55">
        <f t="shared" si="540"/>
        <v>0</v>
      </c>
      <c r="BR137" s="55">
        <f t="shared" si="540"/>
        <v>0</v>
      </c>
      <c r="BS137" s="55">
        <f t="shared" si="540"/>
        <v>0</v>
      </c>
      <c r="CH137" s="55">
        <f t="shared" si="9"/>
        <v>134</v>
      </c>
      <c r="CI137" s="55">
        <f t="shared" ref="CI137:CR137" si="541">IF($AK137=0,IF($A292=0,IF(BW$4&gt;0,BJ137/BW$4,0),IF(BW$6&gt;0,BJ137/BW$6,0)),IF($A292=0,IF(BW$5&gt;0,BJ137/BW$5,0),IF(BW$7&gt;0,BJ137/BW$7,0)))</f>
        <v>0</v>
      </c>
      <c r="CJ137" s="55">
        <f t="shared" si="541"/>
        <v>0</v>
      </c>
      <c r="CK137" s="55">
        <f t="shared" si="541"/>
        <v>0</v>
      </c>
      <c r="CL137" s="55">
        <f t="shared" si="541"/>
        <v>0</v>
      </c>
      <c r="CM137" s="55">
        <f t="shared" si="541"/>
        <v>0</v>
      </c>
      <c r="CN137" s="55">
        <f t="shared" si="541"/>
        <v>0</v>
      </c>
      <c r="CO137" s="55">
        <f t="shared" si="541"/>
        <v>0</v>
      </c>
      <c r="CP137" s="55">
        <f t="shared" si="541"/>
        <v>0</v>
      </c>
      <c r="CQ137" s="55">
        <f t="shared" si="541"/>
        <v>0</v>
      </c>
      <c r="CR137" s="55">
        <f t="shared" si="541"/>
        <v>0</v>
      </c>
      <c r="DI137" s="55">
        <f t="shared" si="11"/>
        <v>134</v>
      </c>
      <c r="DJ137" s="79">
        <v>0.0</v>
      </c>
      <c r="DK137" s="55">
        <v>0.0</v>
      </c>
      <c r="DL137" s="55">
        <v>0.0</v>
      </c>
      <c r="DM137" s="55">
        <v>0.0</v>
      </c>
      <c r="DN137" s="55">
        <v>0.0</v>
      </c>
      <c r="DO137" s="55">
        <v>0.0</v>
      </c>
      <c r="DP137" s="55">
        <v>0.0</v>
      </c>
      <c r="DQ137" s="55">
        <v>0.0</v>
      </c>
      <c r="DR137" s="55">
        <v>0.0</v>
      </c>
      <c r="DS137" s="55">
        <v>0.0</v>
      </c>
      <c r="DT137" s="80">
        <v>0.0</v>
      </c>
      <c r="DW137" s="55">
        <f t="shared" si="12"/>
        <v>134</v>
      </c>
      <c r="DX137" s="79">
        <f t="shared" ref="DX137:EH137" si="542">IF(CV$14&gt;0,DJ137/CV$14,0)</f>
        <v>0</v>
      </c>
      <c r="DY137" s="55">
        <f t="shared" si="542"/>
        <v>0</v>
      </c>
      <c r="DZ137" s="55">
        <f t="shared" si="542"/>
        <v>0</v>
      </c>
      <c r="EA137" s="55">
        <f t="shared" si="542"/>
        <v>0</v>
      </c>
      <c r="EB137" s="55">
        <f t="shared" si="542"/>
        <v>0</v>
      </c>
      <c r="EC137" s="55">
        <f t="shared" si="542"/>
        <v>0</v>
      </c>
      <c r="ED137" s="55">
        <f t="shared" si="542"/>
        <v>0</v>
      </c>
      <c r="EE137" s="55">
        <f t="shared" si="542"/>
        <v>0</v>
      </c>
      <c r="EF137" s="55">
        <f t="shared" si="542"/>
        <v>0</v>
      </c>
      <c r="EG137" s="55">
        <f t="shared" si="542"/>
        <v>0</v>
      </c>
      <c r="EH137" s="80">
        <f t="shared" si="542"/>
        <v>0</v>
      </c>
    </row>
    <row r="138" ht="15.75" customHeight="1">
      <c r="A138" s="55">
        <f>'Vize Sınavı'!AL305</f>
        <v>135</v>
      </c>
      <c r="B138" s="55">
        <f>'Vize Sınavı'!AM305</f>
        <v>0</v>
      </c>
      <c r="C138" s="55">
        <f>'Vize Sınavı'!AN305</f>
        <v>0</v>
      </c>
      <c r="D138" s="55">
        <f>'Vize Sınavı'!AO305</f>
        <v>0</v>
      </c>
      <c r="E138" s="55">
        <f>'Vize Sınavı'!AP305</f>
        <v>0</v>
      </c>
      <c r="F138" s="55">
        <f>'Vize Sınavı'!AQ305</f>
        <v>0</v>
      </c>
      <c r="G138" s="55">
        <f>'Vize Sınavı'!AR305</f>
        <v>0</v>
      </c>
      <c r="H138" s="55">
        <f>'Vize Sınavı'!AS305</f>
        <v>0</v>
      </c>
      <c r="I138" s="55">
        <f>'Vize Sınavı'!AT305</f>
        <v>0</v>
      </c>
      <c r="J138" s="55">
        <f>'Vize Sınavı'!AU305</f>
        <v>0</v>
      </c>
      <c r="K138" s="55">
        <f>'Vize Sınavı'!AV305</f>
        <v>0</v>
      </c>
      <c r="M138" s="55">
        <f>'Ödev-Quiz-Deney'!AA305</f>
        <v>135</v>
      </c>
      <c r="N138" s="55">
        <f>'Ödev-Quiz-Deney'!AB305</f>
        <v>0</v>
      </c>
      <c r="O138" s="55">
        <f>'Ödev-Quiz-Deney'!AC305</f>
        <v>0</v>
      </c>
      <c r="P138" s="55">
        <f>'Ödev-Quiz-Deney'!AD305</f>
        <v>0</v>
      </c>
      <c r="Q138" s="55">
        <f>'Ödev-Quiz-Deney'!AE305</f>
        <v>0</v>
      </c>
      <c r="R138" s="55">
        <f>'Ödev-Quiz-Deney'!AF305</f>
        <v>0</v>
      </c>
      <c r="S138" s="55">
        <f>'Ödev-Quiz-Deney'!AG305</f>
        <v>0</v>
      </c>
      <c r="T138" s="55">
        <f>'Ödev-Quiz-Deney'!AH305</f>
        <v>0</v>
      </c>
      <c r="U138" s="55">
        <f>'Ödev-Quiz-Deney'!AI305</f>
        <v>0</v>
      </c>
      <c r="V138" s="55">
        <f>'Ödev-Quiz-Deney'!AJ305</f>
        <v>0</v>
      </c>
      <c r="W138" s="55">
        <f>'Ödev-Quiz-Deney'!AK305</f>
        <v>0</v>
      </c>
      <c r="Y138" s="55">
        <f>'Final Sınavı'!AK305</f>
        <v>135</v>
      </c>
      <c r="Z138" s="55">
        <f>'Final Sınavı'!AL305</f>
        <v>0</v>
      </c>
      <c r="AA138" s="55">
        <f>'Final Sınavı'!AM305</f>
        <v>0</v>
      </c>
      <c r="AB138" s="55">
        <f>'Final Sınavı'!AN305</f>
        <v>0</v>
      </c>
      <c r="AC138" s="55">
        <f>'Final Sınavı'!AO305</f>
        <v>0</v>
      </c>
      <c r="AD138" s="55">
        <f>'Final Sınavı'!AP305</f>
        <v>0</v>
      </c>
      <c r="AE138" s="55">
        <f>'Final Sınavı'!AQ305</f>
        <v>0</v>
      </c>
      <c r="AF138" s="55">
        <f>'Final Sınavı'!AR305</f>
        <v>0</v>
      </c>
      <c r="AG138" s="55">
        <f>'Final Sınavı'!AS305</f>
        <v>0</v>
      </c>
      <c r="AH138" s="55">
        <f>'Final Sınavı'!AT305</f>
        <v>0</v>
      </c>
      <c r="AI138" s="55">
        <f>'Final Sınavı'!AU305</f>
        <v>0</v>
      </c>
      <c r="AK138" s="55">
        <f>'Bütünleme Sınavı'!AK305</f>
        <v>135</v>
      </c>
      <c r="AL138" s="55">
        <f>'Bütünleme Sınavı'!AL305</f>
        <v>0</v>
      </c>
      <c r="AM138" s="55">
        <f>'Bütünleme Sınavı'!AM305</f>
        <v>0</v>
      </c>
      <c r="AN138" s="55">
        <f>'Bütünleme Sınavı'!AN305</f>
        <v>0</v>
      </c>
      <c r="AO138" s="55">
        <f>'Bütünleme Sınavı'!AO305</f>
        <v>0</v>
      </c>
      <c r="AP138" s="55">
        <f>'Bütünleme Sınavı'!AP305</f>
        <v>0</v>
      </c>
      <c r="AQ138" s="55">
        <f>'Bütünleme Sınavı'!AQ305</f>
        <v>0</v>
      </c>
      <c r="AR138" s="55">
        <f>'Bütünleme Sınavı'!AR305</f>
        <v>0</v>
      </c>
      <c r="AS138" s="55">
        <f>'Bütünleme Sınavı'!AS305</f>
        <v>0</v>
      </c>
      <c r="AT138" s="55">
        <f>'Bütünleme Sınavı'!AT305</f>
        <v>0</v>
      </c>
      <c r="AU138" s="55">
        <f>'Bütünleme Sınavı'!AU305</f>
        <v>0</v>
      </c>
      <c r="AW138" s="55">
        <f t="shared" si="5"/>
        <v>135</v>
      </c>
      <c r="AX138" s="55">
        <f t="shared" ref="AX138:BG138" si="543">IF($AK138=0,Z138,AL138)</f>
        <v>0</v>
      </c>
      <c r="AY138" s="55">
        <f t="shared" si="543"/>
        <v>0</v>
      </c>
      <c r="AZ138" s="55">
        <f t="shared" si="543"/>
        <v>0</v>
      </c>
      <c r="BA138" s="55">
        <f t="shared" si="543"/>
        <v>0</v>
      </c>
      <c r="BB138" s="55">
        <f t="shared" si="543"/>
        <v>0</v>
      </c>
      <c r="BC138" s="55">
        <f t="shared" si="543"/>
        <v>0</v>
      </c>
      <c r="BD138" s="55">
        <f t="shared" si="543"/>
        <v>0</v>
      </c>
      <c r="BE138" s="55">
        <f t="shared" si="543"/>
        <v>0</v>
      </c>
      <c r="BF138" s="55">
        <f t="shared" si="543"/>
        <v>0</v>
      </c>
      <c r="BG138" s="55">
        <f t="shared" si="543"/>
        <v>0</v>
      </c>
      <c r="BI138" s="55">
        <f t="shared" si="7"/>
        <v>135</v>
      </c>
      <c r="BJ138" s="55">
        <f t="shared" ref="BJ138:BS138" si="544">O293+N138+AX138</f>
        <v>0</v>
      </c>
      <c r="BK138" s="55">
        <f t="shared" si="544"/>
        <v>0</v>
      </c>
      <c r="BL138" s="55">
        <f t="shared" si="544"/>
        <v>0</v>
      </c>
      <c r="BM138" s="55">
        <f t="shared" si="544"/>
        <v>0</v>
      </c>
      <c r="BN138" s="55">
        <f t="shared" si="544"/>
        <v>0</v>
      </c>
      <c r="BO138" s="55">
        <f t="shared" si="544"/>
        <v>0</v>
      </c>
      <c r="BP138" s="55">
        <f t="shared" si="544"/>
        <v>0</v>
      </c>
      <c r="BQ138" s="55">
        <f t="shared" si="544"/>
        <v>0</v>
      </c>
      <c r="BR138" s="55">
        <f t="shared" si="544"/>
        <v>0</v>
      </c>
      <c r="BS138" s="55">
        <f t="shared" si="544"/>
        <v>0</v>
      </c>
      <c r="CH138" s="55">
        <f t="shared" si="9"/>
        <v>135</v>
      </c>
      <c r="CI138" s="55">
        <f t="shared" ref="CI138:CR138" si="545">IF($AK138=0,IF($A293=0,IF(BW$4&gt;0,BJ138/BW$4,0),IF(BW$6&gt;0,BJ138/BW$6,0)),IF($A293=0,IF(BW$5&gt;0,BJ138/BW$5,0),IF(BW$7&gt;0,BJ138/BW$7,0)))</f>
        <v>0</v>
      </c>
      <c r="CJ138" s="55">
        <f t="shared" si="545"/>
        <v>0</v>
      </c>
      <c r="CK138" s="55">
        <f t="shared" si="545"/>
        <v>0</v>
      </c>
      <c r="CL138" s="55">
        <f t="shared" si="545"/>
        <v>0</v>
      </c>
      <c r="CM138" s="55">
        <f t="shared" si="545"/>
        <v>0</v>
      </c>
      <c r="CN138" s="55">
        <f t="shared" si="545"/>
        <v>0</v>
      </c>
      <c r="CO138" s="55">
        <f t="shared" si="545"/>
        <v>0</v>
      </c>
      <c r="CP138" s="55">
        <f t="shared" si="545"/>
        <v>0</v>
      </c>
      <c r="CQ138" s="55">
        <f t="shared" si="545"/>
        <v>0</v>
      </c>
      <c r="CR138" s="55">
        <f t="shared" si="545"/>
        <v>0</v>
      </c>
      <c r="DI138" s="55">
        <f t="shared" si="11"/>
        <v>135</v>
      </c>
      <c r="DJ138" s="79">
        <v>0.0</v>
      </c>
      <c r="DK138" s="55">
        <v>0.0</v>
      </c>
      <c r="DL138" s="55">
        <v>0.0</v>
      </c>
      <c r="DM138" s="55">
        <v>0.0</v>
      </c>
      <c r="DN138" s="55">
        <v>0.0</v>
      </c>
      <c r="DO138" s="55">
        <v>0.0</v>
      </c>
      <c r="DP138" s="55">
        <v>0.0</v>
      </c>
      <c r="DQ138" s="55">
        <v>0.0</v>
      </c>
      <c r="DR138" s="55">
        <v>0.0</v>
      </c>
      <c r="DS138" s="55">
        <v>0.0</v>
      </c>
      <c r="DT138" s="80">
        <v>0.0</v>
      </c>
      <c r="DW138" s="55">
        <f t="shared" si="12"/>
        <v>135</v>
      </c>
      <c r="DX138" s="79">
        <f t="shared" ref="DX138:EH138" si="546">IF(CV$14&gt;0,DJ138/CV$14,0)</f>
        <v>0</v>
      </c>
      <c r="DY138" s="55">
        <f t="shared" si="546"/>
        <v>0</v>
      </c>
      <c r="DZ138" s="55">
        <f t="shared" si="546"/>
        <v>0</v>
      </c>
      <c r="EA138" s="55">
        <f t="shared" si="546"/>
        <v>0</v>
      </c>
      <c r="EB138" s="55">
        <f t="shared" si="546"/>
        <v>0</v>
      </c>
      <c r="EC138" s="55">
        <f t="shared" si="546"/>
        <v>0</v>
      </c>
      <c r="ED138" s="55">
        <f t="shared" si="546"/>
        <v>0</v>
      </c>
      <c r="EE138" s="55">
        <f t="shared" si="546"/>
        <v>0</v>
      </c>
      <c r="EF138" s="55">
        <f t="shared" si="546"/>
        <v>0</v>
      </c>
      <c r="EG138" s="55">
        <f t="shared" si="546"/>
        <v>0</v>
      </c>
      <c r="EH138" s="80">
        <f t="shared" si="546"/>
        <v>0</v>
      </c>
    </row>
    <row r="139" ht="15.75" customHeight="1">
      <c r="A139" s="55">
        <f>'Vize Sınavı'!AL306</f>
        <v>136</v>
      </c>
      <c r="B139" s="55">
        <f>'Vize Sınavı'!AM306</f>
        <v>0</v>
      </c>
      <c r="C139" s="55">
        <f>'Vize Sınavı'!AN306</f>
        <v>0</v>
      </c>
      <c r="D139" s="55">
        <f>'Vize Sınavı'!AO306</f>
        <v>0</v>
      </c>
      <c r="E139" s="55">
        <f>'Vize Sınavı'!AP306</f>
        <v>0</v>
      </c>
      <c r="F139" s="55">
        <f>'Vize Sınavı'!AQ306</f>
        <v>0</v>
      </c>
      <c r="G139" s="55">
        <f>'Vize Sınavı'!AR306</f>
        <v>0</v>
      </c>
      <c r="H139" s="55">
        <f>'Vize Sınavı'!AS306</f>
        <v>0</v>
      </c>
      <c r="I139" s="55">
        <f>'Vize Sınavı'!AT306</f>
        <v>0</v>
      </c>
      <c r="J139" s="55">
        <f>'Vize Sınavı'!AU306</f>
        <v>0</v>
      </c>
      <c r="K139" s="55">
        <f>'Vize Sınavı'!AV306</f>
        <v>0</v>
      </c>
      <c r="M139" s="55">
        <f>'Ödev-Quiz-Deney'!AA306</f>
        <v>136</v>
      </c>
      <c r="N139" s="55">
        <f>'Ödev-Quiz-Deney'!AB306</f>
        <v>0</v>
      </c>
      <c r="O139" s="55">
        <f>'Ödev-Quiz-Deney'!AC306</f>
        <v>0</v>
      </c>
      <c r="P139" s="55">
        <f>'Ödev-Quiz-Deney'!AD306</f>
        <v>0</v>
      </c>
      <c r="Q139" s="55">
        <f>'Ödev-Quiz-Deney'!AE306</f>
        <v>0</v>
      </c>
      <c r="R139" s="55">
        <f>'Ödev-Quiz-Deney'!AF306</f>
        <v>0</v>
      </c>
      <c r="S139" s="55">
        <f>'Ödev-Quiz-Deney'!AG306</f>
        <v>0</v>
      </c>
      <c r="T139" s="55">
        <f>'Ödev-Quiz-Deney'!AH306</f>
        <v>0</v>
      </c>
      <c r="U139" s="55">
        <f>'Ödev-Quiz-Deney'!AI306</f>
        <v>0</v>
      </c>
      <c r="V139" s="55">
        <f>'Ödev-Quiz-Deney'!AJ306</f>
        <v>0</v>
      </c>
      <c r="W139" s="55">
        <f>'Ödev-Quiz-Deney'!AK306</f>
        <v>0</v>
      </c>
      <c r="Y139" s="55">
        <f>'Final Sınavı'!AK306</f>
        <v>136</v>
      </c>
      <c r="Z139" s="55">
        <f>'Final Sınavı'!AL306</f>
        <v>0</v>
      </c>
      <c r="AA139" s="55">
        <f>'Final Sınavı'!AM306</f>
        <v>0</v>
      </c>
      <c r="AB139" s="55">
        <f>'Final Sınavı'!AN306</f>
        <v>0</v>
      </c>
      <c r="AC139" s="55">
        <f>'Final Sınavı'!AO306</f>
        <v>0</v>
      </c>
      <c r="AD139" s="55">
        <f>'Final Sınavı'!AP306</f>
        <v>0</v>
      </c>
      <c r="AE139" s="55">
        <f>'Final Sınavı'!AQ306</f>
        <v>0</v>
      </c>
      <c r="AF139" s="55">
        <f>'Final Sınavı'!AR306</f>
        <v>0</v>
      </c>
      <c r="AG139" s="55">
        <f>'Final Sınavı'!AS306</f>
        <v>0</v>
      </c>
      <c r="AH139" s="55">
        <f>'Final Sınavı'!AT306</f>
        <v>0</v>
      </c>
      <c r="AI139" s="55">
        <f>'Final Sınavı'!AU306</f>
        <v>0</v>
      </c>
      <c r="AK139" s="55">
        <f>'Bütünleme Sınavı'!AK306</f>
        <v>136</v>
      </c>
      <c r="AL139" s="55">
        <f>'Bütünleme Sınavı'!AL306</f>
        <v>0</v>
      </c>
      <c r="AM139" s="55">
        <f>'Bütünleme Sınavı'!AM306</f>
        <v>0</v>
      </c>
      <c r="AN139" s="55">
        <f>'Bütünleme Sınavı'!AN306</f>
        <v>0</v>
      </c>
      <c r="AO139" s="55">
        <f>'Bütünleme Sınavı'!AO306</f>
        <v>0</v>
      </c>
      <c r="AP139" s="55">
        <f>'Bütünleme Sınavı'!AP306</f>
        <v>0</v>
      </c>
      <c r="AQ139" s="55">
        <f>'Bütünleme Sınavı'!AQ306</f>
        <v>0</v>
      </c>
      <c r="AR139" s="55">
        <f>'Bütünleme Sınavı'!AR306</f>
        <v>0</v>
      </c>
      <c r="AS139" s="55">
        <f>'Bütünleme Sınavı'!AS306</f>
        <v>0</v>
      </c>
      <c r="AT139" s="55">
        <f>'Bütünleme Sınavı'!AT306</f>
        <v>0</v>
      </c>
      <c r="AU139" s="55">
        <f>'Bütünleme Sınavı'!AU306</f>
        <v>0</v>
      </c>
      <c r="AW139" s="55">
        <f t="shared" si="5"/>
        <v>136</v>
      </c>
      <c r="AX139" s="55">
        <f t="shared" ref="AX139:BG139" si="547">IF($AK139=0,Z139,AL139)</f>
        <v>0</v>
      </c>
      <c r="AY139" s="55">
        <f t="shared" si="547"/>
        <v>0</v>
      </c>
      <c r="AZ139" s="55">
        <f t="shared" si="547"/>
        <v>0</v>
      </c>
      <c r="BA139" s="55">
        <f t="shared" si="547"/>
        <v>0</v>
      </c>
      <c r="BB139" s="55">
        <f t="shared" si="547"/>
        <v>0</v>
      </c>
      <c r="BC139" s="55">
        <f t="shared" si="547"/>
        <v>0</v>
      </c>
      <c r="BD139" s="55">
        <f t="shared" si="547"/>
        <v>0</v>
      </c>
      <c r="BE139" s="55">
        <f t="shared" si="547"/>
        <v>0</v>
      </c>
      <c r="BF139" s="55">
        <f t="shared" si="547"/>
        <v>0</v>
      </c>
      <c r="BG139" s="55">
        <f t="shared" si="547"/>
        <v>0</v>
      </c>
      <c r="BI139" s="55">
        <f t="shared" si="7"/>
        <v>136</v>
      </c>
      <c r="BJ139" s="55">
        <f t="shared" ref="BJ139:BS139" si="548">O294+N139+AX139</f>
        <v>0</v>
      </c>
      <c r="BK139" s="55">
        <f t="shared" si="548"/>
        <v>0</v>
      </c>
      <c r="BL139" s="55">
        <f t="shared" si="548"/>
        <v>0</v>
      </c>
      <c r="BM139" s="55">
        <f t="shared" si="548"/>
        <v>0</v>
      </c>
      <c r="BN139" s="55">
        <f t="shared" si="548"/>
        <v>0</v>
      </c>
      <c r="BO139" s="55">
        <f t="shared" si="548"/>
        <v>0</v>
      </c>
      <c r="BP139" s="55">
        <f t="shared" si="548"/>
        <v>0</v>
      </c>
      <c r="BQ139" s="55">
        <f t="shared" si="548"/>
        <v>0</v>
      </c>
      <c r="BR139" s="55">
        <f t="shared" si="548"/>
        <v>0</v>
      </c>
      <c r="BS139" s="55">
        <f t="shared" si="548"/>
        <v>0</v>
      </c>
      <c r="CH139" s="55">
        <f t="shared" si="9"/>
        <v>136</v>
      </c>
      <c r="CI139" s="55">
        <f t="shared" ref="CI139:CR139" si="549">IF($AK139=0,IF($A294=0,IF(BW$4&gt;0,BJ139/BW$4,0),IF(BW$6&gt;0,BJ139/BW$6,0)),IF($A294=0,IF(BW$5&gt;0,BJ139/BW$5,0),IF(BW$7&gt;0,BJ139/BW$7,0)))</f>
        <v>0</v>
      </c>
      <c r="CJ139" s="55">
        <f t="shared" si="549"/>
        <v>0</v>
      </c>
      <c r="CK139" s="55">
        <f t="shared" si="549"/>
        <v>0</v>
      </c>
      <c r="CL139" s="55">
        <f t="shared" si="549"/>
        <v>0</v>
      </c>
      <c r="CM139" s="55">
        <f t="shared" si="549"/>
        <v>0</v>
      </c>
      <c r="CN139" s="55">
        <f t="shared" si="549"/>
        <v>0</v>
      </c>
      <c r="CO139" s="55">
        <f t="shared" si="549"/>
        <v>0</v>
      </c>
      <c r="CP139" s="55">
        <f t="shared" si="549"/>
        <v>0</v>
      </c>
      <c r="CQ139" s="55">
        <f t="shared" si="549"/>
        <v>0</v>
      </c>
      <c r="CR139" s="55">
        <f t="shared" si="549"/>
        <v>0</v>
      </c>
      <c r="DI139" s="55">
        <f t="shared" si="11"/>
        <v>136</v>
      </c>
      <c r="DJ139" s="79">
        <v>0.0</v>
      </c>
      <c r="DK139" s="55">
        <v>0.0</v>
      </c>
      <c r="DL139" s="55">
        <v>0.0</v>
      </c>
      <c r="DM139" s="55">
        <v>0.0</v>
      </c>
      <c r="DN139" s="55">
        <v>0.0</v>
      </c>
      <c r="DO139" s="55">
        <v>0.0</v>
      </c>
      <c r="DP139" s="55">
        <v>0.0</v>
      </c>
      <c r="DQ139" s="55">
        <v>0.0</v>
      </c>
      <c r="DR139" s="55">
        <v>0.0</v>
      </c>
      <c r="DS139" s="55">
        <v>0.0</v>
      </c>
      <c r="DT139" s="80">
        <v>0.0</v>
      </c>
      <c r="DW139" s="55">
        <f t="shared" si="12"/>
        <v>136</v>
      </c>
      <c r="DX139" s="79">
        <f t="shared" ref="DX139:EH139" si="550">IF(CV$14&gt;0,DJ139/CV$14,0)</f>
        <v>0</v>
      </c>
      <c r="DY139" s="55">
        <f t="shared" si="550"/>
        <v>0</v>
      </c>
      <c r="DZ139" s="55">
        <f t="shared" si="550"/>
        <v>0</v>
      </c>
      <c r="EA139" s="55">
        <f t="shared" si="550"/>
        <v>0</v>
      </c>
      <c r="EB139" s="55">
        <f t="shared" si="550"/>
        <v>0</v>
      </c>
      <c r="EC139" s="55">
        <f t="shared" si="550"/>
        <v>0</v>
      </c>
      <c r="ED139" s="55">
        <f t="shared" si="550"/>
        <v>0</v>
      </c>
      <c r="EE139" s="55">
        <f t="shared" si="550"/>
        <v>0</v>
      </c>
      <c r="EF139" s="55">
        <f t="shared" si="550"/>
        <v>0</v>
      </c>
      <c r="EG139" s="55">
        <f t="shared" si="550"/>
        <v>0</v>
      </c>
      <c r="EH139" s="80">
        <f t="shared" si="550"/>
        <v>0</v>
      </c>
    </row>
    <row r="140" ht="15.75" customHeight="1">
      <c r="A140" s="55">
        <f>'Vize Sınavı'!AL307</f>
        <v>137</v>
      </c>
      <c r="B140" s="55">
        <f>'Vize Sınavı'!AM307</f>
        <v>0</v>
      </c>
      <c r="C140" s="55">
        <f>'Vize Sınavı'!AN307</f>
        <v>0</v>
      </c>
      <c r="D140" s="55">
        <f>'Vize Sınavı'!AO307</f>
        <v>0</v>
      </c>
      <c r="E140" s="55">
        <f>'Vize Sınavı'!AP307</f>
        <v>0</v>
      </c>
      <c r="F140" s="55">
        <f>'Vize Sınavı'!AQ307</f>
        <v>0</v>
      </c>
      <c r="G140" s="55">
        <f>'Vize Sınavı'!AR307</f>
        <v>0</v>
      </c>
      <c r="H140" s="55">
        <f>'Vize Sınavı'!AS307</f>
        <v>0</v>
      </c>
      <c r="I140" s="55">
        <f>'Vize Sınavı'!AT307</f>
        <v>0</v>
      </c>
      <c r="J140" s="55">
        <f>'Vize Sınavı'!AU307</f>
        <v>0</v>
      </c>
      <c r="K140" s="55">
        <f>'Vize Sınavı'!AV307</f>
        <v>0</v>
      </c>
      <c r="M140" s="55">
        <f>'Ödev-Quiz-Deney'!AA307</f>
        <v>137</v>
      </c>
      <c r="N140" s="55">
        <f>'Ödev-Quiz-Deney'!AB307</f>
        <v>0</v>
      </c>
      <c r="O140" s="55">
        <f>'Ödev-Quiz-Deney'!AC307</f>
        <v>0</v>
      </c>
      <c r="P140" s="55">
        <f>'Ödev-Quiz-Deney'!AD307</f>
        <v>0</v>
      </c>
      <c r="Q140" s="55">
        <f>'Ödev-Quiz-Deney'!AE307</f>
        <v>0</v>
      </c>
      <c r="R140" s="55">
        <f>'Ödev-Quiz-Deney'!AF307</f>
        <v>0</v>
      </c>
      <c r="S140" s="55">
        <f>'Ödev-Quiz-Deney'!AG307</f>
        <v>0</v>
      </c>
      <c r="T140" s="55">
        <f>'Ödev-Quiz-Deney'!AH307</f>
        <v>0</v>
      </c>
      <c r="U140" s="55">
        <f>'Ödev-Quiz-Deney'!AI307</f>
        <v>0</v>
      </c>
      <c r="V140" s="55">
        <f>'Ödev-Quiz-Deney'!AJ307</f>
        <v>0</v>
      </c>
      <c r="W140" s="55">
        <f>'Ödev-Quiz-Deney'!AK307</f>
        <v>0</v>
      </c>
      <c r="Y140" s="55">
        <f>'Final Sınavı'!AK307</f>
        <v>137</v>
      </c>
      <c r="Z140" s="55">
        <f>'Final Sınavı'!AL307</f>
        <v>0</v>
      </c>
      <c r="AA140" s="55">
        <f>'Final Sınavı'!AM307</f>
        <v>0</v>
      </c>
      <c r="AB140" s="55">
        <f>'Final Sınavı'!AN307</f>
        <v>0</v>
      </c>
      <c r="AC140" s="55">
        <f>'Final Sınavı'!AO307</f>
        <v>0</v>
      </c>
      <c r="AD140" s="55">
        <f>'Final Sınavı'!AP307</f>
        <v>0</v>
      </c>
      <c r="AE140" s="55">
        <f>'Final Sınavı'!AQ307</f>
        <v>0</v>
      </c>
      <c r="AF140" s="55">
        <f>'Final Sınavı'!AR307</f>
        <v>0</v>
      </c>
      <c r="AG140" s="55">
        <f>'Final Sınavı'!AS307</f>
        <v>0</v>
      </c>
      <c r="AH140" s="55">
        <f>'Final Sınavı'!AT307</f>
        <v>0</v>
      </c>
      <c r="AI140" s="55">
        <f>'Final Sınavı'!AU307</f>
        <v>0</v>
      </c>
      <c r="AK140" s="55">
        <f>'Bütünleme Sınavı'!AK307</f>
        <v>137</v>
      </c>
      <c r="AL140" s="55">
        <f>'Bütünleme Sınavı'!AL307</f>
        <v>0</v>
      </c>
      <c r="AM140" s="55">
        <f>'Bütünleme Sınavı'!AM307</f>
        <v>0</v>
      </c>
      <c r="AN140" s="55">
        <f>'Bütünleme Sınavı'!AN307</f>
        <v>0</v>
      </c>
      <c r="AO140" s="55">
        <f>'Bütünleme Sınavı'!AO307</f>
        <v>0</v>
      </c>
      <c r="AP140" s="55">
        <f>'Bütünleme Sınavı'!AP307</f>
        <v>0</v>
      </c>
      <c r="AQ140" s="55">
        <f>'Bütünleme Sınavı'!AQ307</f>
        <v>0</v>
      </c>
      <c r="AR140" s="55">
        <f>'Bütünleme Sınavı'!AR307</f>
        <v>0</v>
      </c>
      <c r="AS140" s="55">
        <f>'Bütünleme Sınavı'!AS307</f>
        <v>0</v>
      </c>
      <c r="AT140" s="55">
        <f>'Bütünleme Sınavı'!AT307</f>
        <v>0</v>
      </c>
      <c r="AU140" s="55">
        <f>'Bütünleme Sınavı'!AU307</f>
        <v>0</v>
      </c>
      <c r="AW140" s="55">
        <f t="shared" si="5"/>
        <v>137</v>
      </c>
      <c r="AX140" s="55">
        <f t="shared" ref="AX140:BG140" si="551">IF($AK140=0,Z140,AL140)</f>
        <v>0</v>
      </c>
      <c r="AY140" s="55">
        <f t="shared" si="551"/>
        <v>0</v>
      </c>
      <c r="AZ140" s="55">
        <f t="shared" si="551"/>
        <v>0</v>
      </c>
      <c r="BA140" s="55">
        <f t="shared" si="551"/>
        <v>0</v>
      </c>
      <c r="BB140" s="55">
        <f t="shared" si="551"/>
        <v>0</v>
      </c>
      <c r="BC140" s="55">
        <f t="shared" si="551"/>
        <v>0</v>
      </c>
      <c r="BD140" s="55">
        <f t="shared" si="551"/>
        <v>0</v>
      </c>
      <c r="BE140" s="55">
        <f t="shared" si="551"/>
        <v>0</v>
      </c>
      <c r="BF140" s="55">
        <f t="shared" si="551"/>
        <v>0</v>
      </c>
      <c r="BG140" s="55">
        <f t="shared" si="551"/>
        <v>0</v>
      </c>
      <c r="BI140" s="55">
        <f t="shared" si="7"/>
        <v>137</v>
      </c>
      <c r="BJ140" s="55">
        <f t="shared" ref="BJ140:BS140" si="552">O295+N140+AX140</f>
        <v>0</v>
      </c>
      <c r="BK140" s="55">
        <f t="shared" si="552"/>
        <v>0</v>
      </c>
      <c r="BL140" s="55">
        <f t="shared" si="552"/>
        <v>0</v>
      </c>
      <c r="BM140" s="55">
        <f t="shared" si="552"/>
        <v>0</v>
      </c>
      <c r="BN140" s="55">
        <f t="shared" si="552"/>
        <v>0</v>
      </c>
      <c r="BO140" s="55">
        <f t="shared" si="552"/>
        <v>0</v>
      </c>
      <c r="BP140" s="55">
        <f t="shared" si="552"/>
        <v>0</v>
      </c>
      <c r="BQ140" s="55">
        <f t="shared" si="552"/>
        <v>0</v>
      </c>
      <c r="BR140" s="55">
        <f t="shared" si="552"/>
        <v>0</v>
      </c>
      <c r="BS140" s="55">
        <f t="shared" si="552"/>
        <v>0</v>
      </c>
      <c r="CH140" s="55">
        <f t="shared" si="9"/>
        <v>137</v>
      </c>
      <c r="CI140" s="55">
        <f t="shared" ref="CI140:CR140" si="553">IF($AK140=0,IF($A295=0,IF(BW$4&gt;0,BJ140/BW$4,0),IF(BW$6&gt;0,BJ140/BW$6,0)),IF($A295=0,IF(BW$5&gt;0,BJ140/BW$5,0),IF(BW$7&gt;0,BJ140/BW$7,0)))</f>
        <v>0</v>
      </c>
      <c r="CJ140" s="55">
        <f t="shared" si="553"/>
        <v>0</v>
      </c>
      <c r="CK140" s="55">
        <f t="shared" si="553"/>
        <v>0</v>
      </c>
      <c r="CL140" s="55">
        <f t="shared" si="553"/>
        <v>0</v>
      </c>
      <c r="CM140" s="55">
        <f t="shared" si="553"/>
        <v>0</v>
      </c>
      <c r="CN140" s="55">
        <f t="shared" si="553"/>
        <v>0</v>
      </c>
      <c r="CO140" s="55">
        <f t="shared" si="553"/>
        <v>0</v>
      </c>
      <c r="CP140" s="55">
        <f t="shared" si="553"/>
        <v>0</v>
      </c>
      <c r="CQ140" s="55">
        <f t="shared" si="553"/>
        <v>0</v>
      </c>
      <c r="CR140" s="55">
        <f t="shared" si="553"/>
        <v>0</v>
      </c>
      <c r="DI140" s="55">
        <f t="shared" si="11"/>
        <v>137</v>
      </c>
      <c r="DJ140" s="79">
        <v>0.0</v>
      </c>
      <c r="DK140" s="55">
        <v>0.0</v>
      </c>
      <c r="DL140" s="55">
        <v>0.0</v>
      </c>
      <c r="DM140" s="55">
        <v>0.0</v>
      </c>
      <c r="DN140" s="55">
        <v>0.0</v>
      </c>
      <c r="DO140" s="55">
        <v>0.0</v>
      </c>
      <c r="DP140" s="55">
        <v>0.0</v>
      </c>
      <c r="DQ140" s="55">
        <v>0.0</v>
      </c>
      <c r="DR140" s="55">
        <v>0.0</v>
      </c>
      <c r="DS140" s="55">
        <v>0.0</v>
      </c>
      <c r="DT140" s="80">
        <v>0.0</v>
      </c>
      <c r="DW140" s="55">
        <f t="shared" si="12"/>
        <v>137</v>
      </c>
      <c r="DX140" s="79">
        <f t="shared" ref="DX140:EH140" si="554">IF(CV$14&gt;0,DJ140/CV$14,0)</f>
        <v>0</v>
      </c>
      <c r="DY140" s="55">
        <f t="shared" si="554"/>
        <v>0</v>
      </c>
      <c r="DZ140" s="55">
        <f t="shared" si="554"/>
        <v>0</v>
      </c>
      <c r="EA140" s="55">
        <f t="shared" si="554"/>
        <v>0</v>
      </c>
      <c r="EB140" s="55">
        <f t="shared" si="554"/>
        <v>0</v>
      </c>
      <c r="EC140" s="55">
        <f t="shared" si="554"/>
        <v>0</v>
      </c>
      <c r="ED140" s="55">
        <f t="shared" si="554"/>
        <v>0</v>
      </c>
      <c r="EE140" s="55">
        <f t="shared" si="554"/>
        <v>0</v>
      </c>
      <c r="EF140" s="55">
        <f t="shared" si="554"/>
        <v>0</v>
      </c>
      <c r="EG140" s="55">
        <f t="shared" si="554"/>
        <v>0</v>
      </c>
      <c r="EH140" s="80">
        <f t="shared" si="554"/>
        <v>0</v>
      </c>
    </row>
    <row r="141" ht="15.75" customHeight="1">
      <c r="A141" s="55">
        <f>'Vize Sınavı'!AL308</f>
        <v>138</v>
      </c>
      <c r="B141" s="55">
        <f>'Vize Sınavı'!AM308</f>
        <v>0</v>
      </c>
      <c r="C141" s="55">
        <f>'Vize Sınavı'!AN308</f>
        <v>0</v>
      </c>
      <c r="D141" s="55">
        <f>'Vize Sınavı'!AO308</f>
        <v>0</v>
      </c>
      <c r="E141" s="55">
        <f>'Vize Sınavı'!AP308</f>
        <v>0</v>
      </c>
      <c r="F141" s="55">
        <f>'Vize Sınavı'!AQ308</f>
        <v>0</v>
      </c>
      <c r="G141" s="55">
        <f>'Vize Sınavı'!AR308</f>
        <v>0</v>
      </c>
      <c r="H141" s="55">
        <f>'Vize Sınavı'!AS308</f>
        <v>0</v>
      </c>
      <c r="I141" s="55">
        <f>'Vize Sınavı'!AT308</f>
        <v>0</v>
      </c>
      <c r="J141" s="55">
        <f>'Vize Sınavı'!AU308</f>
        <v>0</v>
      </c>
      <c r="K141" s="55">
        <f>'Vize Sınavı'!AV308</f>
        <v>0</v>
      </c>
      <c r="M141" s="55">
        <f>'Ödev-Quiz-Deney'!AA308</f>
        <v>138</v>
      </c>
      <c r="N141" s="55">
        <f>'Ödev-Quiz-Deney'!AB308</f>
        <v>0</v>
      </c>
      <c r="O141" s="55">
        <f>'Ödev-Quiz-Deney'!AC308</f>
        <v>0</v>
      </c>
      <c r="P141" s="55">
        <f>'Ödev-Quiz-Deney'!AD308</f>
        <v>0</v>
      </c>
      <c r="Q141" s="55">
        <f>'Ödev-Quiz-Deney'!AE308</f>
        <v>0</v>
      </c>
      <c r="R141" s="55">
        <f>'Ödev-Quiz-Deney'!AF308</f>
        <v>0</v>
      </c>
      <c r="S141" s="55">
        <f>'Ödev-Quiz-Deney'!AG308</f>
        <v>0</v>
      </c>
      <c r="T141" s="55">
        <f>'Ödev-Quiz-Deney'!AH308</f>
        <v>0</v>
      </c>
      <c r="U141" s="55">
        <f>'Ödev-Quiz-Deney'!AI308</f>
        <v>0</v>
      </c>
      <c r="V141" s="55">
        <f>'Ödev-Quiz-Deney'!AJ308</f>
        <v>0</v>
      </c>
      <c r="W141" s="55">
        <f>'Ödev-Quiz-Deney'!AK308</f>
        <v>0</v>
      </c>
      <c r="Y141" s="55">
        <f>'Final Sınavı'!AK308</f>
        <v>138</v>
      </c>
      <c r="Z141" s="55">
        <f>'Final Sınavı'!AL308</f>
        <v>0</v>
      </c>
      <c r="AA141" s="55">
        <f>'Final Sınavı'!AM308</f>
        <v>0</v>
      </c>
      <c r="AB141" s="55">
        <f>'Final Sınavı'!AN308</f>
        <v>0</v>
      </c>
      <c r="AC141" s="55">
        <f>'Final Sınavı'!AO308</f>
        <v>0</v>
      </c>
      <c r="AD141" s="55">
        <f>'Final Sınavı'!AP308</f>
        <v>0</v>
      </c>
      <c r="AE141" s="55">
        <f>'Final Sınavı'!AQ308</f>
        <v>0</v>
      </c>
      <c r="AF141" s="55">
        <f>'Final Sınavı'!AR308</f>
        <v>0</v>
      </c>
      <c r="AG141" s="55">
        <f>'Final Sınavı'!AS308</f>
        <v>0</v>
      </c>
      <c r="AH141" s="55">
        <f>'Final Sınavı'!AT308</f>
        <v>0</v>
      </c>
      <c r="AI141" s="55">
        <f>'Final Sınavı'!AU308</f>
        <v>0</v>
      </c>
      <c r="AK141" s="55">
        <f>'Bütünleme Sınavı'!AK308</f>
        <v>138</v>
      </c>
      <c r="AL141" s="55">
        <f>'Bütünleme Sınavı'!AL308</f>
        <v>0</v>
      </c>
      <c r="AM141" s="55">
        <f>'Bütünleme Sınavı'!AM308</f>
        <v>0</v>
      </c>
      <c r="AN141" s="55">
        <f>'Bütünleme Sınavı'!AN308</f>
        <v>0</v>
      </c>
      <c r="AO141" s="55">
        <f>'Bütünleme Sınavı'!AO308</f>
        <v>0</v>
      </c>
      <c r="AP141" s="55">
        <f>'Bütünleme Sınavı'!AP308</f>
        <v>0</v>
      </c>
      <c r="AQ141" s="55">
        <f>'Bütünleme Sınavı'!AQ308</f>
        <v>0</v>
      </c>
      <c r="AR141" s="55">
        <f>'Bütünleme Sınavı'!AR308</f>
        <v>0</v>
      </c>
      <c r="AS141" s="55">
        <f>'Bütünleme Sınavı'!AS308</f>
        <v>0</v>
      </c>
      <c r="AT141" s="55">
        <f>'Bütünleme Sınavı'!AT308</f>
        <v>0</v>
      </c>
      <c r="AU141" s="55">
        <f>'Bütünleme Sınavı'!AU308</f>
        <v>0</v>
      </c>
      <c r="AW141" s="55">
        <f t="shared" si="5"/>
        <v>138</v>
      </c>
      <c r="AX141" s="55">
        <f t="shared" ref="AX141:BG141" si="555">IF($AK141=0,Z141,AL141)</f>
        <v>0</v>
      </c>
      <c r="AY141" s="55">
        <f t="shared" si="555"/>
        <v>0</v>
      </c>
      <c r="AZ141" s="55">
        <f t="shared" si="555"/>
        <v>0</v>
      </c>
      <c r="BA141" s="55">
        <f t="shared" si="555"/>
        <v>0</v>
      </c>
      <c r="BB141" s="55">
        <f t="shared" si="555"/>
        <v>0</v>
      </c>
      <c r="BC141" s="55">
        <f t="shared" si="555"/>
        <v>0</v>
      </c>
      <c r="BD141" s="55">
        <f t="shared" si="555"/>
        <v>0</v>
      </c>
      <c r="BE141" s="55">
        <f t="shared" si="555"/>
        <v>0</v>
      </c>
      <c r="BF141" s="55">
        <f t="shared" si="555"/>
        <v>0</v>
      </c>
      <c r="BG141" s="55">
        <f t="shared" si="555"/>
        <v>0</v>
      </c>
      <c r="BI141" s="55">
        <f t="shared" si="7"/>
        <v>138</v>
      </c>
      <c r="BJ141" s="55">
        <f t="shared" ref="BJ141:BS141" si="556">O296+N141+AX141</f>
        <v>0</v>
      </c>
      <c r="BK141" s="55">
        <f t="shared" si="556"/>
        <v>0</v>
      </c>
      <c r="BL141" s="55">
        <f t="shared" si="556"/>
        <v>0</v>
      </c>
      <c r="BM141" s="55">
        <f t="shared" si="556"/>
        <v>0</v>
      </c>
      <c r="BN141" s="55">
        <f t="shared" si="556"/>
        <v>0</v>
      </c>
      <c r="BO141" s="55">
        <f t="shared" si="556"/>
        <v>0</v>
      </c>
      <c r="BP141" s="55">
        <f t="shared" si="556"/>
        <v>0</v>
      </c>
      <c r="BQ141" s="55">
        <f t="shared" si="556"/>
        <v>0</v>
      </c>
      <c r="BR141" s="55">
        <f t="shared" si="556"/>
        <v>0</v>
      </c>
      <c r="BS141" s="55">
        <f t="shared" si="556"/>
        <v>0</v>
      </c>
      <c r="CH141" s="55">
        <f t="shared" si="9"/>
        <v>138</v>
      </c>
      <c r="CI141" s="55">
        <f t="shared" ref="CI141:CR141" si="557">IF($AK141=0,IF($A296=0,IF(BW$4&gt;0,BJ141/BW$4,0),IF(BW$6&gt;0,BJ141/BW$6,0)),IF($A296=0,IF(BW$5&gt;0,BJ141/BW$5,0),IF(BW$7&gt;0,BJ141/BW$7,0)))</f>
        <v>0</v>
      </c>
      <c r="CJ141" s="55">
        <f t="shared" si="557"/>
        <v>0</v>
      </c>
      <c r="CK141" s="55">
        <f t="shared" si="557"/>
        <v>0</v>
      </c>
      <c r="CL141" s="55">
        <f t="shared" si="557"/>
        <v>0</v>
      </c>
      <c r="CM141" s="55">
        <f t="shared" si="557"/>
        <v>0</v>
      </c>
      <c r="CN141" s="55">
        <f t="shared" si="557"/>
        <v>0</v>
      </c>
      <c r="CO141" s="55">
        <f t="shared" si="557"/>
        <v>0</v>
      </c>
      <c r="CP141" s="55">
        <f t="shared" si="557"/>
        <v>0</v>
      </c>
      <c r="CQ141" s="55">
        <f t="shared" si="557"/>
        <v>0</v>
      </c>
      <c r="CR141" s="55">
        <f t="shared" si="557"/>
        <v>0</v>
      </c>
      <c r="DI141" s="55">
        <f t="shared" si="11"/>
        <v>138</v>
      </c>
      <c r="DJ141" s="79">
        <v>0.0</v>
      </c>
      <c r="DK141" s="55">
        <v>0.0</v>
      </c>
      <c r="DL141" s="55">
        <v>0.0</v>
      </c>
      <c r="DM141" s="55">
        <v>0.0</v>
      </c>
      <c r="DN141" s="55">
        <v>0.0</v>
      </c>
      <c r="DO141" s="55">
        <v>0.0</v>
      </c>
      <c r="DP141" s="55">
        <v>0.0</v>
      </c>
      <c r="DQ141" s="55">
        <v>0.0</v>
      </c>
      <c r="DR141" s="55">
        <v>0.0</v>
      </c>
      <c r="DS141" s="55">
        <v>0.0</v>
      </c>
      <c r="DT141" s="80">
        <v>0.0</v>
      </c>
      <c r="DW141" s="55">
        <f t="shared" si="12"/>
        <v>138</v>
      </c>
      <c r="DX141" s="79">
        <f t="shared" ref="DX141:EH141" si="558">IF(CV$14&gt;0,DJ141/CV$14,0)</f>
        <v>0</v>
      </c>
      <c r="DY141" s="55">
        <f t="shared" si="558"/>
        <v>0</v>
      </c>
      <c r="DZ141" s="55">
        <f t="shared" si="558"/>
        <v>0</v>
      </c>
      <c r="EA141" s="55">
        <f t="shared" si="558"/>
        <v>0</v>
      </c>
      <c r="EB141" s="55">
        <f t="shared" si="558"/>
        <v>0</v>
      </c>
      <c r="EC141" s="55">
        <f t="shared" si="558"/>
        <v>0</v>
      </c>
      <c r="ED141" s="55">
        <f t="shared" si="558"/>
        <v>0</v>
      </c>
      <c r="EE141" s="55">
        <f t="shared" si="558"/>
        <v>0</v>
      </c>
      <c r="EF141" s="55">
        <f t="shared" si="558"/>
        <v>0</v>
      </c>
      <c r="EG141" s="55">
        <f t="shared" si="558"/>
        <v>0</v>
      </c>
      <c r="EH141" s="80">
        <f t="shared" si="558"/>
        <v>0</v>
      </c>
    </row>
    <row r="142" ht="15.75" customHeight="1">
      <c r="A142" s="55">
        <f>'Vize Sınavı'!AL309</f>
        <v>139</v>
      </c>
      <c r="B142" s="55">
        <f>'Vize Sınavı'!AM309</f>
        <v>0</v>
      </c>
      <c r="C142" s="55">
        <f>'Vize Sınavı'!AN309</f>
        <v>0</v>
      </c>
      <c r="D142" s="55">
        <f>'Vize Sınavı'!AO309</f>
        <v>0</v>
      </c>
      <c r="E142" s="55">
        <f>'Vize Sınavı'!AP309</f>
        <v>0</v>
      </c>
      <c r="F142" s="55">
        <f>'Vize Sınavı'!AQ309</f>
        <v>0</v>
      </c>
      <c r="G142" s="55">
        <f>'Vize Sınavı'!AR309</f>
        <v>0</v>
      </c>
      <c r="H142" s="55">
        <f>'Vize Sınavı'!AS309</f>
        <v>0</v>
      </c>
      <c r="I142" s="55">
        <f>'Vize Sınavı'!AT309</f>
        <v>0</v>
      </c>
      <c r="J142" s="55">
        <f>'Vize Sınavı'!AU309</f>
        <v>0</v>
      </c>
      <c r="K142" s="55">
        <f>'Vize Sınavı'!AV309</f>
        <v>0</v>
      </c>
      <c r="M142" s="55">
        <f>'Ödev-Quiz-Deney'!AA309</f>
        <v>139</v>
      </c>
      <c r="N142" s="55">
        <f>'Ödev-Quiz-Deney'!AB309</f>
        <v>0</v>
      </c>
      <c r="O142" s="55">
        <f>'Ödev-Quiz-Deney'!AC309</f>
        <v>0</v>
      </c>
      <c r="P142" s="55">
        <f>'Ödev-Quiz-Deney'!AD309</f>
        <v>0</v>
      </c>
      <c r="Q142" s="55">
        <f>'Ödev-Quiz-Deney'!AE309</f>
        <v>0</v>
      </c>
      <c r="R142" s="55">
        <f>'Ödev-Quiz-Deney'!AF309</f>
        <v>0</v>
      </c>
      <c r="S142" s="55">
        <f>'Ödev-Quiz-Deney'!AG309</f>
        <v>0</v>
      </c>
      <c r="T142" s="55">
        <f>'Ödev-Quiz-Deney'!AH309</f>
        <v>0</v>
      </c>
      <c r="U142" s="55">
        <f>'Ödev-Quiz-Deney'!AI309</f>
        <v>0</v>
      </c>
      <c r="V142" s="55">
        <f>'Ödev-Quiz-Deney'!AJ309</f>
        <v>0</v>
      </c>
      <c r="W142" s="55">
        <f>'Ödev-Quiz-Deney'!AK309</f>
        <v>0</v>
      </c>
      <c r="Y142" s="55">
        <f>'Final Sınavı'!AK309</f>
        <v>139</v>
      </c>
      <c r="Z142" s="55">
        <f>'Final Sınavı'!AL309</f>
        <v>0</v>
      </c>
      <c r="AA142" s="55">
        <f>'Final Sınavı'!AM309</f>
        <v>0</v>
      </c>
      <c r="AB142" s="55">
        <f>'Final Sınavı'!AN309</f>
        <v>0</v>
      </c>
      <c r="AC142" s="55">
        <f>'Final Sınavı'!AO309</f>
        <v>0</v>
      </c>
      <c r="AD142" s="55">
        <f>'Final Sınavı'!AP309</f>
        <v>0</v>
      </c>
      <c r="AE142" s="55">
        <f>'Final Sınavı'!AQ309</f>
        <v>0</v>
      </c>
      <c r="AF142" s="55">
        <f>'Final Sınavı'!AR309</f>
        <v>0</v>
      </c>
      <c r="AG142" s="55">
        <f>'Final Sınavı'!AS309</f>
        <v>0</v>
      </c>
      <c r="AH142" s="55">
        <f>'Final Sınavı'!AT309</f>
        <v>0</v>
      </c>
      <c r="AI142" s="55">
        <f>'Final Sınavı'!AU309</f>
        <v>0</v>
      </c>
      <c r="AK142" s="55">
        <f>'Bütünleme Sınavı'!AK309</f>
        <v>139</v>
      </c>
      <c r="AL142" s="55">
        <f>'Bütünleme Sınavı'!AL309</f>
        <v>0</v>
      </c>
      <c r="AM142" s="55">
        <f>'Bütünleme Sınavı'!AM309</f>
        <v>0</v>
      </c>
      <c r="AN142" s="55">
        <f>'Bütünleme Sınavı'!AN309</f>
        <v>0</v>
      </c>
      <c r="AO142" s="55">
        <f>'Bütünleme Sınavı'!AO309</f>
        <v>0</v>
      </c>
      <c r="AP142" s="55">
        <f>'Bütünleme Sınavı'!AP309</f>
        <v>0</v>
      </c>
      <c r="AQ142" s="55">
        <f>'Bütünleme Sınavı'!AQ309</f>
        <v>0</v>
      </c>
      <c r="AR142" s="55">
        <f>'Bütünleme Sınavı'!AR309</f>
        <v>0</v>
      </c>
      <c r="AS142" s="55">
        <f>'Bütünleme Sınavı'!AS309</f>
        <v>0</v>
      </c>
      <c r="AT142" s="55">
        <f>'Bütünleme Sınavı'!AT309</f>
        <v>0</v>
      </c>
      <c r="AU142" s="55">
        <f>'Bütünleme Sınavı'!AU309</f>
        <v>0</v>
      </c>
      <c r="AW142" s="55">
        <f t="shared" si="5"/>
        <v>139</v>
      </c>
      <c r="AX142" s="55">
        <f t="shared" ref="AX142:BG142" si="559">IF($AK142=0,Z142,AL142)</f>
        <v>0</v>
      </c>
      <c r="AY142" s="55">
        <f t="shared" si="559"/>
        <v>0</v>
      </c>
      <c r="AZ142" s="55">
        <f t="shared" si="559"/>
        <v>0</v>
      </c>
      <c r="BA142" s="55">
        <f t="shared" si="559"/>
        <v>0</v>
      </c>
      <c r="BB142" s="55">
        <f t="shared" si="559"/>
        <v>0</v>
      </c>
      <c r="BC142" s="55">
        <f t="shared" si="559"/>
        <v>0</v>
      </c>
      <c r="BD142" s="55">
        <f t="shared" si="559"/>
        <v>0</v>
      </c>
      <c r="BE142" s="55">
        <f t="shared" si="559"/>
        <v>0</v>
      </c>
      <c r="BF142" s="55">
        <f t="shared" si="559"/>
        <v>0</v>
      </c>
      <c r="BG142" s="55">
        <f t="shared" si="559"/>
        <v>0</v>
      </c>
      <c r="BI142" s="55">
        <f t="shared" si="7"/>
        <v>139</v>
      </c>
      <c r="BJ142" s="55">
        <f t="shared" ref="BJ142:BS142" si="560">O297+N142+AX142</f>
        <v>0</v>
      </c>
      <c r="BK142" s="55">
        <f t="shared" si="560"/>
        <v>0</v>
      </c>
      <c r="BL142" s="55">
        <f t="shared" si="560"/>
        <v>0</v>
      </c>
      <c r="BM142" s="55">
        <f t="shared" si="560"/>
        <v>0</v>
      </c>
      <c r="BN142" s="55">
        <f t="shared" si="560"/>
        <v>0</v>
      </c>
      <c r="BO142" s="55">
        <f t="shared" si="560"/>
        <v>0</v>
      </c>
      <c r="BP142" s="55">
        <f t="shared" si="560"/>
        <v>0</v>
      </c>
      <c r="BQ142" s="55">
        <f t="shared" si="560"/>
        <v>0</v>
      </c>
      <c r="BR142" s="55">
        <f t="shared" si="560"/>
        <v>0</v>
      </c>
      <c r="BS142" s="55">
        <f t="shared" si="560"/>
        <v>0</v>
      </c>
      <c r="CH142" s="55">
        <f t="shared" si="9"/>
        <v>139</v>
      </c>
      <c r="CI142" s="55">
        <f t="shared" ref="CI142:CR142" si="561">IF($AK142=0,IF($A297=0,IF(BW$4&gt;0,BJ142/BW$4,0),IF(BW$6&gt;0,BJ142/BW$6,0)),IF($A297=0,IF(BW$5&gt;0,BJ142/BW$5,0),IF(BW$7&gt;0,BJ142/BW$7,0)))</f>
        <v>0</v>
      </c>
      <c r="CJ142" s="55">
        <f t="shared" si="561"/>
        <v>0</v>
      </c>
      <c r="CK142" s="55">
        <f t="shared" si="561"/>
        <v>0</v>
      </c>
      <c r="CL142" s="55">
        <f t="shared" si="561"/>
        <v>0</v>
      </c>
      <c r="CM142" s="55">
        <f t="shared" si="561"/>
        <v>0</v>
      </c>
      <c r="CN142" s="55">
        <f t="shared" si="561"/>
        <v>0</v>
      </c>
      <c r="CO142" s="55">
        <f t="shared" si="561"/>
        <v>0</v>
      </c>
      <c r="CP142" s="55">
        <f t="shared" si="561"/>
        <v>0</v>
      </c>
      <c r="CQ142" s="55">
        <f t="shared" si="561"/>
        <v>0</v>
      </c>
      <c r="CR142" s="55">
        <f t="shared" si="561"/>
        <v>0</v>
      </c>
      <c r="DI142" s="55">
        <f t="shared" si="11"/>
        <v>139</v>
      </c>
      <c r="DJ142" s="79">
        <v>0.0</v>
      </c>
      <c r="DK142" s="55">
        <v>0.0</v>
      </c>
      <c r="DL142" s="55">
        <v>0.0</v>
      </c>
      <c r="DM142" s="55">
        <v>0.0</v>
      </c>
      <c r="DN142" s="55">
        <v>0.0</v>
      </c>
      <c r="DO142" s="55">
        <v>0.0</v>
      </c>
      <c r="DP142" s="55">
        <v>0.0</v>
      </c>
      <c r="DQ142" s="55">
        <v>0.0</v>
      </c>
      <c r="DR142" s="55">
        <v>0.0</v>
      </c>
      <c r="DS142" s="55">
        <v>0.0</v>
      </c>
      <c r="DT142" s="80">
        <v>0.0</v>
      </c>
      <c r="DW142" s="55">
        <f t="shared" si="12"/>
        <v>139</v>
      </c>
      <c r="DX142" s="79">
        <f t="shared" ref="DX142:EH142" si="562">IF(CV$14&gt;0,DJ142/CV$14,0)</f>
        <v>0</v>
      </c>
      <c r="DY142" s="55">
        <f t="shared" si="562"/>
        <v>0</v>
      </c>
      <c r="DZ142" s="55">
        <f t="shared" si="562"/>
        <v>0</v>
      </c>
      <c r="EA142" s="55">
        <f t="shared" si="562"/>
        <v>0</v>
      </c>
      <c r="EB142" s="55">
        <f t="shared" si="562"/>
        <v>0</v>
      </c>
      <c r="EC142" s="55">
        <f t="shared" si="562"/>
        <v>0</v>
      </c>
      <c r="ED142" s="55">
        <f t="shared" si="562"/>
        <v>0</v>
      </c>
      <c r="EE142" s="55">
        <f t="shared" si="562"/>
        <v>0</v>
      </c>
      <c r="EF142" s="55">
        <f t="shared" si="562"/>
        <v>0</v>
      </c>
      <c r="EG142" s="55">
        <f t="shared" si="562"/>
        <v>0</v>
      </c>
      <c r="EH142" s="80">
        <f t="shared" si="562"/>
        <v>0</v>
      </c>
    </row>
    <row r="143" ht="15.75" customHeight="1">
      <c r="A143" s="55">
        <f>'Vize Sınavı'!AL310</f>
        <v>140</v>
      </c>
      <c r="B143" s="55">
        <f>'Vize Sınavı'!AM310</f>
        <v>0</v>
      </c>
      <c r="C143" s="55">
        <f>'Vize Sınavı'!AN310</f>
        <v>0</v>
      </c>
      <c r="D143" s="55">
        <f>'Vize Sınavı'!AO310</f>
        <v>0</v>
      </c>
      <c r="E143" s="55">
        <f>'Vize Sınavı'!AP310</f>
        <v>0</v>
      </c>
      <c r="F143" s="55">
        <f>'Vize Sınavı'!AQ310</f>
        <v>0</v>
      </c>
      <c r="G143" s="55">
        <f>'Vize Sınavı'!AR310</f>
        <v>0</v>
      </c>
      <c r="H143" s="55">
        <f>'Vize Sınavı'!AS310</f>
        <v>0</v>
      </c>
      <c r="I143" s="55">
        <f>'Vize Sınavı'!AT310</f>
        <v>0</v>
      </c>
      <c r="J143" s="55">
        <f>'Vize Sınavı'!AU310</f>
        <v>0</v>
      </c>
      <c r="K143" s="55">
        <f>'Vize Sınavı'!AV310</f>
        <v>0</v>
      </c>
      <c r="M143" s="55">
        <f>'Ödev-Quiz-Deney'!AA310</f>
        <v>140</v>
      </c>
      <c r="N143" s="55">
        <f>'Ödev-Quiz-Deney'!AB310</f>
        <v>0</v>
      </c>
      <c r="O143" s="55">
        <f>'Ödev-Quiz-Deney'!AC310</f>
        <v>0</v>
      </c>
      <c r="P143" s="55">
        <f>'Ödev-Quiz-Deney'!AD310</f>
        <v>0</v>
      </c>
      <c r="Q143" s="55">
        <f>'Ödev-Quiz-Deney'!AE310</f>
        <v>0</v>
      </c>
      <c r="R143" s="55">
        <f>'Ödev-Quiz-Deney'!AF310</f>
        <v>0</v>
      </c>
      <c r="S143" s="55">
        <f>'Ödev-Quiz-Deney'!AG310</f>
        <v>0</v>
      </c>
      <c r="T143" s="55">
        <f>'Ödev-Quiz-Deney'!AH310</f>
        <v>0</v>
      </c>
      <c r="U143" s="55">
        <f>'Ödev-Quiz-Deney'!AI310</f>
        <v>0</v>
      </c>
      <c r="V143" s="55">
        <f>'Ödev-Quiz-Deney'!AJ310</f>
        <v>0</v>
      </c>
      <c r="W143" s="55">
        <f>'Ödev-Quiz-Deney'!AK310</f>
        <v>0</v>
      </c>
      <c r="Y143" s="55">
        <f>'Final Sınavı'!AK310</f>
        <v>140</v>
      </c>
      <c r="Z143" s="55">
        <f>'Final Sınavı'!AL310</f>
        <v>0</v>
      </c>
      <c r="AA143" s="55">
        <f>'Final Sınavı'!AM310</f>
        <v>0</v>
      </c>
      <c r="AB143" s="55">
        <f>'Final Sınavı'!AN310</f>
        <v>0</v>
      </c>
      <c r="AC143" s="55">
        <f>'Final Sınavı'!AO310</f>
        <v>0</v>
      </c>
      <c r="AD143" s="55">
        <f>'Final Sınavı'!AP310</f>
        <v>0</v>
      </c>
      <c r="AE143" s="55">
        <f>'Final Sınavı'!AQ310</f>
        <v>0</v>
      </c>
      <c r="AF143" s="55">
        <f>'Final Sınavı'!AR310</f>
        <v>0</v>
      </c>
      <c r="AG143" s="55">
        <f>'Final Sınavı'!AS310</f>
        <v>0</v>
      </c>
      <c r="AH143" s="55">
        <f>'Final Sınavı'!AT310</f>
        <v>0</v>
      </c>
      <c r="AI143" s="55">
        <f>'Final Sınavı'!AU310</f>
        <v>0</v>
      </c>
      <c r="AK143" s="55">
        <f>'Bütünleme Sınavı'!AK310</f>
        <v>140</v>
      </c>
      <c r="AL143" s="55">
        <f>'Bütünleme Sınavı'!AL310</f>
        <v>0</v>
      </c>
      <c r="AM143" s="55">
        <f>'Bütünleme Sınavı'!AM310</f>
        <v>0</v>
      </c>
      <c r="AN143" s="55">
        <f>'Bütünleme Sınavı'!AN310</f>
        <v>0</v>
      </c>
      <c r="AO143" s="55">
        <f>'Bütünleme Sınavı'!AO310</f>
        <v>0</v>
      </c>
      <c r="AP143" s="55">
        <f>'Bütünleme Sınavı'!AP310</f>
        <v>0</v>
      </c>
      <c r="AQ143" s="55">
        <f>'Bütünleme Sınavı'!AQ310</f>
        <v>0</v>
      </c>
      <c r="AR143" s="55">
        <f>'Bütünleme Sınavı'!AR310</f>
        <v>0</v>
      </c>
      <c r="AS143" s="55">
        <f>'Bütünleme Sınavı'!AS310</f>
        <v>0</v>
      </c>
      <c r="AT143" s="55">
        <f>'Bütünleme Sınavı'!AT310</f>
        <v>0</v>
      </c>
      <c r="AU143" s="55">
        <f>'Bütünleme Sınavı'!AU310</f>
        <v>0</v>
      </c>
      <c r="AW143" s="55">
        <f t="shared" si="5"/>
        <v>140</v>
      </c>
      <c r="AX143" s="55">
        <f t="shared" ref="AX143:BG143" si="563">IF($AK143=0,Z143,AL143)</f>
        <v>0</v>
      </c>
      <c r="AY143" s="55">
        <f t="shared" si="563"/>
        <v>0</v>
      </c>
      <c r="AZ143" s="55">
        <f t="shared" si="563"/>
        <v>0</v>
      </c>
      <c r="BA143" s="55">
        <f t="shared" si="563"/>
        <v>0</v>
      </c>
      <c r="BB143" s="55">
        <f t="shared" si="563"/>
        <v>0</v>
      </c>
      <c r="BC143" s="55">
        <f t="shared" si="563"/>
        <v>0</v>
      </c>
      <c r="BD143" s="55">
        <f t="shared" si="563"/>
        <v>0</v>
      </c>
      <c r="BE143" s="55">
        <f t="shared" si="563"/>
        <v>0</v>
      </c>
      <c r="BF143" s="55">
        <f t="shared" si="563"/>
        <v>0</v>
      </c>
      <c r="BG143" s="55">
        <f t="shared" si="563"/>
        <v>0</v>
      </c>
      <c r="BI143" s="55">
        <f t="shared" si="7"/>
        <v>140</v>
      </c>
      <c r="BJ143" s="55">
        <f t="shared" ref="BJ143:BS143" si="564">O298+N143+AX143</f>
        <v>0</v>
      </c>
      <c r="BK143" s="55">
        <f t="shared" si="564"/>
        <v>0</v>
      </c>
      <c r="BL143" s="55">
        <f t="shared" si="564"/>
        <v>0</v>
      </c>
      <c r="BM143" s="55">
        <f t="shared" si="564"/>
        <v>0</v>
      </c>
      <c r="BN143" s="55">
        <f t="shared" si="564"/>
        <v>0</v>
      </c>
      <c r="BO143" s="55">
        <f t="shared" si="564"/>
        <v>0</v>
      </c>
      <c r="BP143" s="55">
        <f t="shared" si="564"/>
        <v>0</v>
      </c>
      <c r="BQ143" s="55">
        <f t="shared" si="564"/>
        <v>0</v>
      </c>
      <c r="BR143" s="55">
        <f t="shared" si="564"/>
        <v>0</v>
      </c>
      <c r="BS143" s="55">
        <f t="shared" si="564"/>
        <v>0</v>
      </c>
      <c r="CH143" s="55">
        <f t="shared" si="9"/>
        <v>140</v>
      </c>
      <c r="CI143" s="55">
        <f t="shared" ref="CI143:CR143" si="565">IF($AK143=0,IF($A298=0,IF(BW$4&gt;0,BJ143/BW$4,0),IF(BW$6&gt;0,BJ143/BW$6,0)),IF($A298=0,IF(BW$5&gt;0,BJ143/BW$5,0),IF(BW$7&gt;0,BJ143/BW$7,0)))</f>
        <v>0</v>
      </c>
      <c r="CJ143" s="55">
        <f t="shared" si="565"/>
        <v>0</v>
      </c>
      <c r="CK143" s="55">
        <f t="shared" si="565"/>
        <v>0</v>
      </c>
      <c r="CL143" s="55">
        <f t="shared" si="565"/>
        <v>0</v>
      </c>
      <c r="CM143" s="55">
        <f t="shared" si="565"/>
        <v>0</v>
      </c>
      <c r="CN143" s="55">
        <f t="shared" si="565"/>
        <v>0</v>
      </c>
      <c r="CO143" s="55">
        <f t="shared" si="565"/>
        <v>0</v>
      </c>
      <c r="CP143" s="55">
        <f t="shared" si="565"/>
        <v>0</v>
      </c>
      <c r="CQ143" s="55">
        <f t="shared" si="565"/>
        <v>0</v>
      </c>
      <c r="CR143" s="55">
        <f t="shared" si="565"/>
        <v>0</v>
      </c>
      <c r="DI143" s="55">
        <f t="shared" si="11"/>
        <v>140</v>
      </c>
      <c r="DJ143" s="79">
        <v>0.0</v>
      </c>
      <c r="DK143" s="55">
        <v>0.0</v>
      </c>
      <c r="DL143" s="55">
        <v>0.0</v>
      </c>
      <c r="DM143" s="55">
        <v>0.0</v>
      </c>
      <c r="DN143" s="55">
        <v>0.0</v>
      </c>
      <c r="DO143" s="55">
        <v>0.0</v>
      </c>
      <c r="DP143" s="55">
        <v>0.0</v>
      </c>
      <c r="DQ143" s="55">
        <v>0.0</v>
      </c>
      <c r="DR143" s="55">
        <v>0.0</v>
      </c>
      <c r="DS143" s="55">
        <v>0.0</v>
      </c>
      <c r="DT143" s="80">
        <v>0.0</v>
      </c>
      <c r="DW143" s="55">
        <f t="shared" si="12"/>
        <v>140</v>
      </c>
      <c r="DX143" s="79">
        <f t="shared" ref="DX143:EH143" si="566">IF(CV$14&gt;0,DJ143/CV$14,0)</f>
        <v>0</v>
      </c>
      <c r="DY143" s="55">
        <f t="shared" si="566"/>
        <v>0</v>
      </c>
      <c r="DZ143" s="55">
        <f t="shared" si="566"/>
        <v>0</v>
      </c>
      <c r="EA143" s="55">
        <f t="shared" si="566"/>
        <v>0</v>
      </c>
      <c r="EB143" s="55">
        <f t="shared" si="566"/>
        <v>0</v>
      </c>
      <c r="EC143" s="55">
        <f t="shared" si="566"/>
        <v>0</v>
      </c>
      <c r="ED143" s="55">
        <f t="shared" si="566"/>
        <v>0</v>
      </c>
      <c r="EE143" s="55">
        <f t="shared" si="566"/>
        <v>0</v>
      </c>
      <c r="EF143" s="55">
        <f t="shared" si="566"/>
        <v>0</v>
      </c>
      <c r="EG143" s="55">
        <f t="shared" si="566"/>
        <v>0</v>
      </c>
      <c r="EH143" s="80">
        <f t="shared" si="566"/>
        <v>0</v>
      </c>
    </row>
    <row r="144" ht="15.75" customHeight="1">
      <c r="A144" s="55">
        <f>'Vize Sınavı'!AL311</f>
        <v>141</v>
      </c>
      <c r="B144" s="55">
        <f>'Vize Sınavı'!AM311</f>
        <v>0</v>
      </c>
      <c r="C144" s="55">
        <f>'Vize Sınavı'!AN311</f>
        <v>0</v>
      </c>
      <c r="D144" s="55">
        <f>'Vize Sınavı'!AO311</f>
        <v>0</v>
      </c>
      <c r="E144" s="55">
        <f>'Vize Sınavı'!AP311</f>
        <v>0</v>
      </c>
      <c r="F144" s="55">
        <f>'Vize Sınavı'!AQ311</f>
        <v>0</v>
      </c>
      <c r="G144" s="55">
        <f>'Vize Sınavı'!AR311</f>
        <v>0</v>
      </c>
      <c r="H144" s="55">
        <f>'Vize Sınavı'!AS311</f>
        <v>0</v>
      </c>
      <c r="I144" s="55">
        <f>'Vize Sınavı'!AT311</f>
        <v>0</v>
      </c>
      <c r="J144" s="55">
        <f>'Vize Sınavı'!AU311</f>
        <v>0</v>
      </c>
      <c r="K144" s="55">
        <f>'Vize Sınavı'!AV311</f>
        <v>0</v>
      </c>
      <c r="M144" s="55">
        <f>'Ödev-Quiz-Deney'!AA311</f>
        <v>141</v>
      </c>
      <c r="N144" s="55">
        <f>'Ödev-Quiz-Deney'!AB311</f>
        <v>0</v>
      </c>
      <c r="O144" s="55">
        <f>'Ödev-Quiz-Deney'!AC311</f>
        <v>0</v>
      </c>
      <c r="P144" s="55">
        <f>'Ödev-Quiz-Deney'!AD311</f>
        <v>0</v>
      </c>
      <c r="Q144" s="55">
        <f>'Ödev-Quiz-Deney'!AE311</f>
        <v>0</v>
      </c>
      <c r="R144" s="55">
        <f>'Ödev-Quiz-Deney'!AF311</f>
        <v>0</v>
      </c>
      <c r="S144" s="55">
        <f>'Ödev-Quiz-Deney'!AG311</f>
        <v>0</v>
      </c>
      <c r="T144" s="55">
        <f>'Ödev-Quiz-Deney'!AH311</f>
        <v>0</v>
      </c>
      <c r="U144" s="55">
        <f>'Ödev-Quiz-Deney'!AI311</f>
        <v>0</v>
      </c>
      <c r="V144" s="55">
        <f>'Ödev-Quiz-Deney'!AJ311</f>
        <v>0</v>
      </c>
      <c r="W144" s="55">
        <f>'Ödev-Quiz-Deney'!AK311</f>
        <v>0</v>
      </c>
      <c r="Y144" s="55">
        <f>'Final Sınavı'!AK311</f>
        <v>141</v>
      </c>
      <c r="Z144" s="55">
        <f>'Final Sınavı'!AL311</f>
        <v>0</v>
      </c>
      <c r="AA144" s="55">
        <f>'Final Sınavı'!AM311</f>
        <v>0</v>
      </c>
      <c r="AB144" s="55">
        <f>'Final Sınavı'!AN311</f>
        <v>0</v>
      </c>
      <c r="AC144" s="55">
        <f>'Final Sınavı'!AO311</f>
        <v>0</v>
      </c>
      <c r="AD144" s="55">
        <f>'Final Sınavı'!AP311</f>
        <v>0</v>
      </c>
      <c r="AE144" s="55">
        <f>'Final Sınavı'!AQ311</f>
        <v>0</v>
      </c>
      <c r="AF144" s="55">
        <f>'Final Sınavı'!AR311</f>
        <v>0</v>
      </c>
      <c r="AG144" s="55">
        <f>'Final Sınavı'!AS311</f>
        <v>0</v>
      </c>
      <c r="AH144" s="55">
        <f>'Final Sınavı'!AT311</f>
        <v>0</v>
      </c>
      <c r="AI144" s="55">
        <f>'Final Sınavı'!AU311</f>
        <v>0</v>
      </c>
      <c r="AK144" s="55">
        <f>'Bütünleme Sınavı'!AK311</f>
        <v>141</v>
      </c>
      <c r="AL144" s="55">
        <f>'Bütünleme Sınavı'!AL311</f>
        <v>0</v>
      </c>
      <c r="AM144" s="55">
        <f>'Bütünleme Sınavı'!AM311</f>
        <v>0</v>
      </c>
      <c r="AN144" s="55">
        <f>'Bütünleme Sınavı'!AN311</f>
        <v>0</v>
      </c>
      <c r="AO144" s="55">
        <f>'Bütünleme Sınavı'!AO311</f>
        <v>0</v>
      </c>
      <c r="AP144" s="55">
        <f>'Bütünleme Sınavı'!AP311</f>
        <v>0</v>
      </c>
      <c r="AQ144" s="55">
        <f>'Bütünleme Sınavı'!AQ311</f>
        <v>0</v>
      </c>
      <c r="AR144" s="55">
        <f>'Bütünleme Sınavı'!AR311</f>
        <v>0</v>
      </c>
      <c r="AS144" s="55">
        <f>'Bütünleme Sınavı'!AS311</f>
        <v>0</v>
      </c>
      <c r="AT144" s="55">
        <f>'Bütünleme Sınavı'!AT311</f>
        <v>0</v>
      </c>
      <c r="AU144" s="55">
        <f>'Bütünleme Sınavı'!AU311</f>
        <v>0</v>
      </c>
      <c r="AW144" s="55">
        <f t="shared" si="5"/>
        <v>141</v>
      </c>
      <c r="AX144" s="55">
        <f t="shared" ref="AX144:BG144" si="567">IF($AK144=0,Z144,AL144)</f>
        <v>0</v>
      </c>
      <c r="AY144" s="55">
        <f t="shared" si="567"/>
        <v>0</v>
      </c>
      <c r="AZ144" s="55">
        <f t="shared" si="567"/>
        <v>0</v>
      </c>
      <c r="BA144" s="55">
        <f t="shared" si="567"/>
        <v>0</v>
      </c>
      <c r="BB144" s="55">
        <f t="shared" si="567"/>
        <v>0</v>
      </c>
      <c r="BC144" s="55">
        <f t="shared" si="567"/>
        <v>0</v>
      </c>
      <c r="BD144" s="55">
        <f t="shared" si="567"/>
        <v>0</v>
      </c>
      <c r="BE144" s="55">
        <f t="shared" si="567"/>
        <v>0</v>
      </c>
      <c r="BF144" s="55">
        <f t="shared" si="567"/>
        <v>0</v>
      </c>
      <c r="BG144" s="55">
        <f t="shared" si="567"/>
        <v>0</v>
      </c>
      <c r="BI144" s="55">
        <f t="shared" si="7"/>
        <v>141</v>
      </c>
      <c r="BJ144" s="55">
        <f t="shared" ref="BJ144:BS144" si="568">O299+N144+AX144</f>
        <v>0</v>
      </c>
      <c r="BK144" s="55">
        <f t="shared" si="568"/>
        <v>0</v>
      </c>
      <c r="BL144" s="55">
        <f t="shared" si="568"/>
        <v>0</v>
      </c>
      <c r="BM144" s="55">
        <f t="shared" si="568"/>
        <v>0</v>
      </c>
      <c r="BN144" s="55">
        <f t="shared" si="568"/>
        <v>0</v>
      </c>
      <c r="BO144" s="55">
        <f t="shared" si="568"/>
        <v>0</v>
      </c>
      <c r="BP144" s="55">
        <f t="shared" si="568"/>
        <v>0</v>
      </c>
      <c r="BQ144" s="55">
        <f t="shared" si="568"/>
        <v>0</v>
      </c>
      <c r="BR144" s="55">
        <f t="shared" si="568"/>
        <v>0</v>
      </c>
      <c r="BS144" s="55">
        <f t="shared" si="568"/>
        <v>0</v>
      </c>
      <c r="CH144" s="55">
        <f t="shared" si="9"/>
        <v>141</v>
      </c>
      <c r="CI144" s="55">
        <f t="shared" ref="CI144:CR144" si="569">IF($AK144=0,IF($A299=0,IF(BW$4&gt;0,BJ144/BW$4,0),IF(BW$6&gt;0,BJ144/BW$6,0)),IF($A299=0,IF(BW$5&gt;0,BJ144/BW$5,0),IF(BW$7&gt;0,BJ144/BW$7,0)))</f>
        <v>0</v>
      </c>
      <c r="CJ144" s="55">
        <f t="shared" si="569"/>
        <v>0</v>
      </c>
      <c r="CK144" s="55">
        <f t="shared" si="569"/>
        <v>0</v>
      </c>
      <c r="CL144" s="55">
        <f t="shared" si="569"/>
        <v>0</v>
      </c>
      <c r="CM144" s="55">
        <f t="shared" si="569"/>
        <v>0</v>
      </c>
      <c r="CN144" s="55">
        <f t="shared" si="569"/>
        <v>0</v>
      </c>
      <c r="CO144" s="55">
        <f t="shared" si="569"/>
        <v>0</v>
      </c>
      <c r="CP144" s="55">
        <f t="shared" si="569"/>
        <v>0</v>
      </c>
      <c r="CQ144" s="55">
        <f t="shared" si="569"/>
        <v>0</v>
      </c>
      <c r="CR144" s="55">
        <f t="shared" si="569"/>
        <v>0</v>
      </c>
      <c r="DI144" s="55">
        <f t="shared" si="11"/>
        <v>141</v>
      </c>
      <c r="DJ144" s="79">
        <v>0.0</v>
      </c>
      <c r="DK144" s="55">
        <v>0.0</v>
      </c>
      <c r="DL144" s="55">
        <v>0.0</v>
      </c>
      <c r="DM144" s="55">
        <v>0.0</v>
      </c>
      <c r="DN144" s="55">
        <v>0.0</v>
      </c>
      <c r="DO144" s="55">
        <v>0.0</v>
      </c>
      <c r="DP144" s="55">
        <v>0.0</v>
      </c>
      <c r="DQ144" s="55">
        <v>0.0</v>
      </c>
      <c r="DR144" s="55">
        <v>0.0</v>
      </c>
      <c r="DS144" s="55">
        <v>0.0</v>
      </c>
      <c r="DT144" s="80">
        <v>0.0</v>
      </c>
      <c r="DW144" s="55">
        <f t="shared" si="12"/>
        <v>141</v>
      </c>
      <c r="DX144" s="79">
        <f t="shared" ref="DX144:EH144" si="570">IF(CV$14&gt;0,DJ144/CV$14,0)</f>
        <v>0</v>
      </c>
      <c r="DY144" s="55">
        <f t="shared" si="570"/>
        <v>0</v>
      </c>
      <c r="DZ144" s="55">
        <f t="shared" si="570"/>
        <v>0</v>
      </c>
      <c r="EA144" s="55">
        <f t="shared" si="570"/>
        <v>0</v>
      </c>
      <c r="EB144" s="55">
        <f t="shared" si="570"/>
        <v>0</v>
      </c>
      <c r="EC144" s="55">
        <f t="shared" si="570"/>
        <v>0</v>
      </c>
      <c r="ED144" s="55">
        <f t="shared" si="570"/>
        <v>0</v>
      </c>
      <c r="EE144" s="55">
        <f t="shared" si="570"/>
        <v>0</v>
      </c>
      <c r="EF144" s="55">
        <f t="shared" si="570"/>
        <v>0</v>
      </c>
      <c r="EG144" s="55">
        <f t="shared" si="570"/>
        <v>0</v>
      </c>
      <c r="EH144" s="80">
        <f t="shared" si="570"/>
        <v>0</v>
      </c>
    </row>
    <row r="145" ht="15.75" customHeight="1">
      <c r="A145" s="55">
        <f>'Vize Sınavı'!AL312</f>
        <v>142</v>
      </c>
      <c r="B145" s="55">
        <f>'Vize Sınavı'!AM312</f>
        <v>0</v>
      </c>
      <c r="C145" s="55">
        <f>'Vize Sınavı'!AN312</f>
        <v>0</v>
      </c>
      <c r="D145" s="55">
        <f>'Vize Sınavı'!AO312</f>
        <v>0</v>
      </c>
      <c r="E145" s="55">
        <f>'Vize Sınavı'!AP312</f>
        <v>0</v>
      </c>
      <c r="F145" s="55">
        <f>'Vize Sınavı'!AQ312</f>
        <v>0</v>
      </c>
      <c r="G145" s="55">
        <f>'Vize Sınavı'!AR312</f>
        <v>0</v>
      </c>
      <c r="H145" s="55">
        <f>'Vize Sınavı'!AS312</f>
        <v>0</v>
      </c>
      <c r="I145" s="55">
        <f>'Vize Sınavı'!AT312</f>
        <v>0</v>
      </c>
      <c r="J145" s="55">
        <f>'Vize Sınavı'!AU312</f>
        <v>0</v>
      </c>
      <c r="K145" s="55">
        <f>'Vize Sınavı'!AV312</f>
        <v>0</v>
      </c>
      <c r="M145" s="55">
        <f>'Ödev-Quiz-Deney'!AA312</f>
        <v>142</v>
      </c>
      <c r="N145" s="55">
        <f>'Ödev-Quiz-Deney'!AB312</f>
        <v>0</v>
      </c>
      <c r="O145" s="55">
        <f>'Ödev-Quiz-Deney'!AC312</f>
        <v>0</v>
      </c>
      <c r="P145" s="55">
        <f>'Ödev-Quiz-Deney'!AD312</f>
        <v>0</v>
      </c>
      <c r="Q145" s="55">
        <f>'Ödev-Quiz-Deney'!AE312</f>
        <v>0</v>
      </c>
      <c r="R145" s="55">
        <f>'Ödev-Quiz-Deney'!AF312</f>
        <v>0</v>
      </c>
      <c r="S145" s="55">
        <f>'Ödev-Quiz-Deney'!AG312</f>
        <v>0</v>
      </c>
      <c r="T145" s="55">
        <f>'Ödev-Quiz-Deney'!AH312</f>
        <v>0</v>
      </c>
      <c r="U145" s="55">
        <f>'Ödev-Quiz-Deney'!AI312</f>
        <v>0</v>
      </c>
      <c r="V145" s="55">
        <f>'Ödev-Quiz-Deney'!AJ312</f>
        <v>0</v>
      </c>
      <c r="W145" s="55">
        <f>'Ödev-Quiz-Deney'!AK312</f>
        <v>0</v>
      </c>
      <c r="Y145" s="55">
        <f>'Final Sınavı'!AK312</f>
        <v>142</v>
      </c>
      <c r="Z145" s="55">
        <f>'Final Sınavı'!AL312</f>
        <v>0</v>
      </c>
      <c r="AA145" s="55">
        <f>'Final Sınavı'!AM312</f>
        <v>0</v>
      </c>
      <c r="AB145" s="55">
        <f>'Final Sınavı'!AN312</f>
        <v>0</v>
      </c>
      <c r="AC145" s="55">
        <f>'Final Sınavı'!AO312</f>
        <v>0</v>
      </c>
      <c r="AD145" s="55">
        <f>'Final Sınavı'!AP312</f>
        <v>0</v>
      </c>
      <c r="AE145" s="55">
        <f>'Final Sınavı'!AQ312</f>
        <v>0</v>
      </c>
      <c r="AF145" s="55">
        <f>'Final Sınavı'!AR312</f>
        <v>0</v>
      </c>
      <c r="AG145" s="55">
        <f>'Final Sınavı'!AS312</f>
        <v>0</v>
      </c>
      <c r="AH145" s="55">
        <f>'Final Sınavı'!AT312</f>
        <v>0</v>
      </c>
      <c r="AI145" s="55">
        <f>'Final Sınavı'!AU312</f>
        <v>0</v>
      </c>
      <c r="AK145" s="55">
        <f>'Bütünleme Sınavı'!AK312</f>
        <v>142</v>
      </c>
      <c r="AL145" s="55">
        <f>'Bütünleme Sınavı'!AL312</f>
        <v>0</v>
      </c>
      <c r="AM145" s="55">
        <f>'Bütünleme Sınavı'!AM312</f>
        <v>0</v>
      </c>
      <c r="AN145" s="55">
        <f>'Bütünleme Sınavı'!AN312</f>
        <v>0</v>
      </c>
      <c r="AO145" s="55">
        <f>'Bütünleme Sınavı'!AO312</f>
        <v>0</v>
      </c>
      <c r="AP145" s="55">
        <f>'Bütünleme Sınavı'!AP312</f>
        <v>0</v>
      </c>
      <c r="AQ145" s="55">
        <f>'Bütünleme Sınavı'!AQ312</f>
        <v>0</v>
      </c>
      <c r="AR145" s="55">
        <f>'Bütünleme Sınavı'!AR312</f>
        <v>0</v>
      </c>
      <c r="AS145" s="55">
        <f>'Bütünleme Sınavı'!AS312</f>
        <v>0</v>
      </c>
      <c r="AT145" s="55">
        <f>'Bütünleme Sınavı'!AT312</f>
        <v>0</v>
      </c>
      <c r="AU145" s="55">
        <f>'Bütünleme Sınavı'!AU312</f>
        <v>0</v>
      </c>
      <c r="AW145" s="55">
        <f t="shared" si="5"/>
        <v>142</v>
      </c>
      <c r="AX145" s="55">
        <f t="shared" ref="AX145:BG145" si="571">IF($AK145=0,Z145,AL145)</f>
        <v>0</v>
      </c>
      <c r="AY145" s="55">
        <f t="shared" si="571"/>
        <v>0</v>
      </c>
      <c r="AZ145" s="55">
        <f t="shared" si="571"/>
        <v>0</v>
      </c>
      <c r="BA145" s="55">
        <f t="shared" si="571"/>
        <v>0</v>
      </c>
      <c r="BB145" s="55">
        <f t="shared" si="571"/>
        <v>0</v>
      </c>
      <c r="BC145" s="55">
        <f t="shared" si="571"/>
        <v>0</v>
      </c>
      <c r="BD145" s="55">
        <f t="shared" si="571"/>
        <v>0</v>
      </c>
      <c r="BE145" s="55">
        <f t="shared" si="571"/>
        <v>0</v>
      </c>
      <c r="BF145" s="55">
        <f t="shared" si="571"/>
        <v>0</v>
      </c>
      <c r="BG145" s="55">
        <f t="shared" si="571"/>
        <v>0</v>
      </c>
      <c r="BI145" s="55">
        <f t="shared" si="7"/>
        <v>142</v>
      </c>
      <c r="BJ145" s="55">
        <f t="shared" ref="BJ145:BS145" si="572">O300+N145+AX145</f>
        <v>0</v>
      </c>
      <c r="BK145" s="55">
        <f t="shared" si="572"/>
        <v>0</v>
      </c>
      <c r="BL145" s="55">
        <f t="shared" si="572"/>
        <v>0</v>
      </c>
      <c r="BM145" s="55">
        <f t="shared" si="572"/>
        <v>0</v>
      </c>
      <c r="BN145" s="55">
        <f t="shared" si="572"/>
        <v>0</v>
      </c>
      <c r="BO145" s="55">
        <f t="shared" si="572"/>
        <v>0</v>
      </c>
      <c r="BP145" s="55">
        <f t="shared" si="572"/>
        <v>0</v>
      </c>
      <c r="BQ145" s="55">
        <f t="shared" si="572"/>
        <v>0</v>
      </c>
      <c r="BR145" s="55">
        <f t="shared" si="572"/>
        <v>0</v>
      </c>
      <c r="BS145" s="55">
        <f t="shared" si="572"/>
        <v>0</v>
      </c>
      <c r="CH145" s="55">
        <f t="shared" si="9"/>
        <v>142</v>
      </c>
      <c r="CI145" s="55">
        <f t="shared" ref="CI145:CR145" si="573">IF($AK145=0,IF($A300=0,IF(BW$4&gt;0,BJ145/BW$4,0),IF(BW$6&gt;0,BJ145/BW$6,0)),IF($A300=0,IF(BW$5&gt;0,BJ145/BW$5,0),IF(BW$7&gt;0,BJ145/BW$7,0)))</f>
        <v>0</v>
      </c>
      <c r="CJ145" s="55">
        <f t="shared" si="573"/>
        <v>0</v>
      </c>
      <c r="CK145" s="55">
        <f t="shared" si="573"/>
        <v>0</v>
      </c>
      <c r="CL145" s="55">
        <f t="shared" si="573"/>
        <v>0</v>
      </c>
      <c r="CM145" s="55">
        <f t="shared" si="573"/>
        <v>0</v>
      </c>
      <c r="CN145" s="55">
        <f t="shared" si="573"/>
        <v>0</v>
      </c>
      <c r="CO145" s="55">
        <f t="shared" si="573"/>
        <v>0</v>
      </c>
      <c r="CP145" s="55">
        <f t="shared" si="573"/>
        <v>0</v>
      </c>
      <c r="CQ145" s="55">
        <f t="shared" si="573"/>
        <v>0</v>
      </c>
      <c r="CR145" s="55">
        <f t="shared" si="573"/>
        <v>0</v>
      </c>
      <c r="DI145" s="55">
        <f t="shared" si="11"/>
        <v>142</v>
      </c>
      <c r="DJ145" s="79">
        <v>0.0</v>
      </c>
      <c r="DK145" s="55">
        <v>0.0</v>
      </c>
      <c r="DL145" s="55">
        <v>0.0</v>
      </c>
      <c r="DM145" s="55">
        <v>0.0</v>
      </c>
      <c r="DN145" s="55">
        <v>0.0</v>
      </c>
      <c r="DO145" s="55">
        <v>0.0</v>
      </c>
      <c r="DP145" s="55">
        <v>0.0</v>
      </c>
      <c r="DQ145" s="55">
        <v>0.0</v>
      </c>
      <c r="DR145" s="55">
        <v>0.0</v>
      </c>
      <c r="DS145" s="55">
        <v>0.0</v>
      </c>
      <c r="DT145" s="80">
        <v>0.0</v>
      </c>
      <c r="DW145" s="55">
        <f t="shared" si="12"/>
        <v>142</v>
      </c>
      <c r="DX145" s="79">
        <f t="shared" ref="DX145:EH145" si="574">IF(CV$14&gt;0,DJ145/CV$14,0)</f>
        <v>0</v>
      </c>
      <c r="DY145" s="55">
        <f t="shared" si="574"/>
        <v>0</v>
      </c>
      <c r="DZ145" s="55">
        <f t="shared" si="574"/>
        <v>0</v>
      </c>
      <c r="EA145" s="55">
        <f t="shared" si="574"/>
        <v>0</v>
      </c>
      <c r="EB145" s="55">
        <f t="shared" si="574"/>
        <v>0</v>
      </c>
      <c r="EC145" s="55">
        <f t="shared" si="574"/>
        <v>0</v>
      </c>
      <c r="ED145" s="55">
        <f t="shared" si="574"/>
        <v>0</v>
      </c>
      <c r="EE145" s="55">
        <f t="shared" si="574"/>
        <v>0</v>
      </c>
      <c r="EF145" s="55">
        <f t="shared" si="574"/>
        <v>0</v>
      </c>
      <c r="EG145" s="55">
        <f t="shared" si="574"/>
        <v>0</v>
      </c>
      <c r="EH145" s="80">
        <f t="shared" si="574"/>
        <v>0</v>
      </c>
    </row>
    <row r="146" ht="15.75" customHeight="1">
      <c r="A146" s="55">
        <f>'Vize Sınavı'!AL313</f>
        <v>143</v>
      </c>
      <c r="B146" s="55">
        <f>'Vize Sınavı'!AM313</f>
        <v>0</v>
      </c>
      <c r="C146" s="55">
        <f>'Vize Sınavı'!AN313</f>
        <v>0</v>
      </c>
      <c r="D146" s="55">
        <f>'Vize Sınavı'!AO313</f>
        <v>0</v>
      </c>
      <c r="E146" s="55">
        <f>'Vize Sınavı'!AP313</f>
        <v>0</v>
      </c>
      <c r="F146" s="55">
        <f>'Vize Sınavı'!AQ313</f>
        <v>0</v>
      </c>
      <c r="G146" s="55">
        <f>'Vize Sınavı'!AR313</f>
        <v>0</v>
      </c>
      <c r="H146" s="55">
        <f>'Vize Sınavı'!AS313</f>
        <v>0</v>
      </c>
      <c r="I146" s="55">
        <f>'Vize Sınavı'!AT313</f>
        <v>0</v>
      </c>
      <c r="J146" s="55">
        <f>'Vize Sınavı'!AU313</f>
        <v>0</v>
      </c>
      <c r="K146" s="55">
        <f>'Vize Sınavı'!AV313</f>
        <v>0</v>
      </c>
      <c r="M146" s="55">
        <f>'Ödev-Quiz-Deney'!AA313</f>
        <v>143</v>
      </c>
      <c r="N146" s="55">
        <f>'Ödev-Quiz-Deney'!AB313</f>
        <v>0</v>
      </c>
      <c r="O146" s="55">
        <f>'Ödev-Quiz-Deney'!AC313</f>
        <v>0</v>
      </c>
      <c r="P146" s="55">
        <f>'Ödev-Quiz-Deney'!AD313</f>
        <v>0</v>
      </c>
      <c r="Q146" s="55">
        <f>'Ödev-Quiz-Deney'!AE313</f>
        <v>0</v>
      </c>
      <c r="R146" s="55">
        <f>'Ödev-Quiz-Deney'!AF313</f>
        <v>0</v>
      </c>
      <c r="S146" s="55">
        <f>'Ödev-Quiz-Deney'!AG313</f>
        <v>0</v>
      </c>
      <c r="T146" s="55">
        <f>'Ödev-Quiz-Deney'!AH313</f>
        <v>0</v>
      </c>
      <c r="U146" s="55">
        <f>'Ödev-Quiz-Deney'!AI313</f>
        <v>0</v>
      </c>
      <c r="V146" s="55">
        <f>'Ödev-Quiz-Deney'!AJ313</f>
        <v>0</v>
      </c>
      <c r="W146" s="55">
        <f>'Ödev-Quiz-Deney'!AK313</f>
        <v>0</v>
      </c>
      <c r="Y146" s="55">
        <f>'Final Sınavı'!AK313</f>
        <v>143</v>
      </c>
      <c r="Z146" s="55">
        <f>'Final Sınavı'!AL313</f>
        <v>0</v>
      </c>
      <c r="AA146" s="55">
        <f>'Final Sınavı'!AM313</f>
        <v>0</v>
      </c>
      <c r="AB146" s="55">
        <f>'Final Sınavı'!AN313</f>
        <v>0</v>
      </c>
      <c r="AC146" s="55">
        <f>'Final Sınavı'!AO313</f>
        <v>0</v>
      </c>
      <c r="AD146" s="55">
        <f>'Final Sınavı'!AP313</f>
        <v>0</v>
      </c>
      <c r="AE146" s="55">
        <f>'Final Sınavı'!AQ313</f>
        <v>0</v>
      </c>
      <c r="AF146" s="55">
        <f>'Final Sınavı'!AR313</f>
        <v>0</v>
      </c>
      <c r="AG146" s="55">
        <f>'Final Sınavı'!AS313</f>
        <v>0</v>
      </c>
      <c r="AH146" s="55">
        <f>'Final Sınavı'!AT313</f>
        <v>0</v>
      </c>
      <c r="AI146" s="55">
        <f>'Final Sınavı'!AU313</f>
        <v>0</v>
      </c>
      <c r="AK146" s="55">
        <f>'Bütünleme Sınavı'!AK313</f>
        <v>143</v>
      </c>
      <c r="AL146" s="55">
        <f>'Bütünleme Sınavı'!AL313</f>
        <v>0</v>
      </c>
      <c r="AM146" s="55">
        <f>'Bütünleme Sınavı'!AM313</f>
        <v>0</v>
      </c>
      <c r="AN146" s="55">
        <f>'Bütünleme Sınavı'!AN313</f>
        <v>0</v>
      </c>
      <c r="AO146" s="55">
        <f>'Bütünleme Sınavı'!AO313</f>
        <v>0</v>
      </c>
      <c r="AP146" s="55">
        <f>'Bütünleme Sınavı'!AP313</f>
        <v>0</v>
      </c>
      <c r="AQ146" s="55">
        <f>'Bütünleme Sınavı'!AQ313</f>
        <v>0</v>
      </c>
      <c r="AR146" s="55">
        <f>'Bütünleme Sınavı'!AR313</f>
        <v>0</v>
      </c>
      <c r="AS146" s="55">
        <f>'Bütünleme Sınavı'!AS313</f>
        <v>0</v>
      </c>
      <c r="AT146" s="55">
        <f>'Bütünleme Sınavı'!AT313</f>
        <v>0</v>
      </c>
      <c r="AU146" s="55">
        <f>'Bütünleme Sınavı'!AU313</f>
        <v>0</v>
      </c>
      <c r="AW146" s="55">
        <f t="shared" si="5"/>
        <v>143</v>
      </c>
      <c r="AX146" s="55">
        <f t="shared" ref="AX146:BG146" si="575">IF($AK146=0,Z146,AL146)</f>
        <v>0</v>
      </c>
      <c r="AY146" s="55">
        <f t="shared" si="575"/>
        <v>0</v>
      </c>
      <c r="AZ146" s="55">
        <f t="shared" si="575"/>
        <v>0</v>
      </c>
      <c r="BA146" s="55">
        <f t="shared" si="575"/>
        <v>0</v>
      </c>
      <c r="BB146" s="55">
        <f t="shared" si="575"/>
        <v>0</v>
      </c>
      <c r="BC146" s="55">
        <f t="shared" si="575"/>
        <v>0</v>
      </c>
      <c r="BD146" s="55">
        <f t="shared" si="575"/>
        <v>0</v>
      </c>
      <c r="BE146" s="55">
        <f t="shared" si="575"/>
        <v>0</v>
      </c>
      <c r="BF146" s="55">
        <f t="shared" si="575"/>
        <v>0</v>
      </c>
      <c r="BG146" s="55">
        <f t="shared" si="575"/>
        <v>0</v>
      </c>
      <c r="BI146" s="55">
        <f t="shared" si="7"/>
        <v>143</v>
      </c>
      <c r="BJ146" s="55">
        <f t="shared" ref="BJ146:BS146" si="576">O301+N146+AX146</f>
        <v>0</v>
      </c>
      <c r="BK146" s="55">
        <f t="shared" si="576"/>
        <v>0</v>
      </c>
      <c r="BL146" s="55">
        <f t="shared" si="576"/>
        <v>0</v>
      </c>
      <c r="BM146" s="55">
        <f t="shared" si="576"/>
        <v>0</v>
      </c>
      <c r="BN146" s="55">
        <f t="shared" si="576"/>
        <v>0</v>
      </c>
      <c r="BO146" s="55">
        <f t="shared" si="576"/>
        <v>0</v>
      </c>
      <c r="BP146" s="55">
        <f t="shared" si="576"/>
        <v>0</v>
      </c>
      <c r="BQ146" s="55">
        <f t="shared" si="576"/>
        <v>0</v>
      </c>
      <c r="BR146" s="55">
        <f t="shared" si="576"/>
        <v>0</v>
      </c>
      <c r="BS146" s="55">
        <f t="shared" si="576"/>
        <v>0</v>
      </c>
      <c r="CH146" s="55">
        <f t="shared" si="9"/>
        <v>143</v>
      </c>
      <c r="CI146" s="55">
        <f t="shared" ref="CI146:CR146" si="577">IF($AK146=0,IF($A301=0,IF(BW$4&gt;0,BJ146/BW$4,0),IF(BW$6&gt;0,BJ146/BW$6,0)),IF($A301=0,IF(BW$5&gt;0,BJ146/BW$5,0),IF(BW$7&gt;0,BJ146/BW$7,0)))</f>
        <v>0</v>
      </c>
      <c r="CJ146" s="55">
        <f t="shared" si="577"/>
        <v>0</v>
      </c>
      <c r="CK146" s="55">
        <f t="shared" si="577"/>
        <v>0</v>
      </c>
      <c r="CL146" s="55">
        <f t="shared" si="577"/>
        <v>0</v>
      </c>
      <c r="CM146" s="55">
        <f t="shared" si="577"/>
        <v>0</v>
      </c>
      <c r="CN146" s="55">
        <f t="shared" si="577"/>
        <v>0</v>
      </c>
      <c r="CO146" s="55">
        <f t="shared" si="577"/>
        <v>0</v>
      </c>
      <c r="CP146" s="55">
        <f t="shared" si="577"/>
        <v>0</v>
      </c>
      <c r="CQ146" s="55">
        <f t="shared" si="577"/>
        <v>0</v>
      </c>
      <c r="CR146" s="55">
        <f t="shared" si="577"/>
        <v>0</v>
      </c>
      <c r="DI146" s="55">
        <f t="shared" si="11"/>
        <v>143</v>
      </c>
      <c r="DJ146" s="79">
        <v>0.0</v>
      </c>
      <c r="DK146" s="55">
        <v>0.0</v>
      </c>
      <c r="DL146" s="55">
        <v>0.0</v>
      </c>
      <c r="DM146" s="55">
        <v>0.0</v>
      </c>
      <c r="DN146" s="55">
        <v>0.0</v>
      </c>
      <c r="DO146" s="55">
        <v>0.0</v>
      </c>
      <c r="DP146" s="55">
        <v>0.0</v>
      </c>
      <c r="DQ146" s="55">
        <v>0.0</v>
      </c>
      <c r="DR146" s="55">
        <v>0.0</v>
      </c>
      <c r="DS146" s="55">
        <v>0.0</v>
      </c>
      <c r="DT146" s="80">
        <v>0.0</v>
      </c>
      <c r="DW146" s="55">
        <f t="shared" si="12"/>
        <v>143</v>
      </c>
      <c r="DX146" s="79">
        <f t="shared" ref="DX146:EH146" si="578">IF(CV$14&gt;0,DJ146/CV$14,0)</f>
        <v>0</v>
      </c>
      <c r="DY146" s="55">
        <f t="shared" si="578"/>
        <v>0</v>
      </c>
      <c r="DZ146" s="55">
        <f t="shared" si="578"/>
        <v>0</v>
      </c>
      <c r="EA146" s="55">
        <f t="shared" si="578"/>
        <v>0</v>
      </c>
      <c r="EB146" s="55">
        <f t="shared" si="578"/>
        <v>0</v>
      </c>
      <c r="EC146" s="55">
        <f t="shared" si="578"/>
        <v>0</v>
      </c>
      <c r="ED146" s="55">
        <f t="shared" si="578"/>
        <v>0</v>
      </c>
      <c r="EE146" s="55">
        <f t="shared" si="578"/>
        <v>0</v>
      </c>
      <c r="EF146" s="55">
        <f t="shared" si="578"/>
        <v>0</v>
      </c>
      <c r="EG146" s="55">
        <f t="shared" si="578"/>
        <v>0</v>
      </c>
      <c r="EH146" s="80">
        <f t="shared" si="578"/>
        <v>0</v>
      </c>
    </row>
    <row r="147" ht="15.75" customHeight="1">
      <c r="A147" s="55">
        <f>'Vize Sınavı'!AL314</f>
        <v>144</v>
      </c>
      <c r="B147" s="55">
        <f>'Vize Sınavı'!AM314</f>
        <v>0</v>
      </c>
      <c r="C147" s="55">
        <f>'Vize Sınavı'!AN314</f>
        <v>0</v>
      </c>
      <c r="D147" s="55">
        <f>'Vize Sınavı'!AO314</f>
        <v>0</v>
      </c>
      <c r="E147" s="55">
        <f>'Vize Sınavı'!AP314</f>
        <v>0</v>
      </c>
      <c r="F147" s="55">
        <f>'Vize Sınavı'!AQ314</f>
        <v>0</v>
      </c>
      <c r="G147" s="55">
        <f>'Vize Sınavı'!AR314</f>
        <v>0</v>
      </c>
      <c r="H147" s="55">
        <f>'Vize Sınavı'!AS314</f>
        <v>0</v>
      </c>
      <c r="I147" s="55">
        <f>'Vize Sınavı'!AT314</f>
        <v>0</v>
      </c>
      <c r="J147" s="55">
        <f>'Vize Sınavı'!AU314</f>
        <v>0</v>
      </c>
      <c r="K147" s="55">
        <f>'Vize Sınavı'!AV314</f>
        <v>0</v>
      </c>
      <c r="M147" s="55">
        <f>'Ödev-Quiz-Deney'!AA314</f>
        <v>144</v>
      </c>
      <c r="N147" s="55">
        <f>'Ödev-Quiz-Deney'!AB314</f>
        <v>0</v>
      </c>
      <c r="O147" s="55">
        <f>'Ödev-Quiz-Deney'!AC314</f>
        <v>0</v>
      </c>
      <c r="P147" s="55">
        <f>'Ödev-Quiz-Deney'!AD314</f>
        <v>0</v>
      </c>
      <c r="Q147" s="55">
        <f>'Ödev-Quiz-Deney'!AE314</f>
        <v>0</v>
      </c>
      <c r="R147" s="55">
        <f>'Ödev-Quiz-Deney'!AF314</f>
        <v>0</v>
      </c>
      <c r="S147" s="55">
        <f>'Ödev-Quiz-Deney'!AG314</f>
        <v>0</v>
      </c>
      <c r="T147" s="55">
        <f>'Ödev-Quiz-Deney'!AH314</f>
        <v>0</v>
      </c>
      <c r="U147" s="55">
        <f>'Ödev-Quiz-Deney'!AI314</f>
        <v>0</v>
      </c>
      <c r="V147" s="55">
        <f>'Ödev-Quiz-Deney'!AJ314</f>
        <v>0</v>
      </c>
      <c r="W147" s="55">
        <f>'Ödev-Quiz-Deney'!AK314</f>
        <v>0</v>
      </c>
      <c r="Y147" s="55">
        <f>'Final Sınavı'!AK314</f>
        <v>144</v>
      </c>
      <c r="Z147" s="55">
        <f>'Final Sınavı'!AL314</f>
        <v>0</v>
      </c>
      <c r="AA147" s="55">
        <f>'Final Sınavı'!AM314</f>
        <v>0</v>
      </c>
      <c r="AB147" s="55">
        <f>'Final Sınavı'!AN314</f>
        <v>0</v>
      </c>
      <c r="AC147" s="55">
        <f>'Final Sınavı'!AO314</f>
        <v>0</v>
      </c>
      <c r="AD147" s="55">
        <f>'Final Sınavı'!AP314</f>
        <v>0</v>
      </c>
      <c r="AE147" s="55">
        <f>'Final Sınavı'!AQ314</f>
        <v>0</v>
      </c>
      <c r="AF147" s="55">
        <f>'Final Sınavı'!AR314</f>
        <v>0</v>
      </c>
      <c r="AG147" s="55">
        <f>'Final Sınavı'!AS314</f>
        <v>0</v>
      </c>
      <c r="AH147" s="55">
        <f>'Final Sınavı'!AT314</f>
        <v>0</v>
      </c>
      <c r="AI147" s="55">
        <f>'Final Sınavı'!AU314</f>
        <v>0</v>
      </c>
      <c r="AK147" s="55">
        <f>'Bütünleme Sınavı'!AK314</f>
        <v>144</v>
      </c>
      <c r="AL147" s="55">
        <f>'Bütünleme Sınavı'!AL314</f>
        <v>0</v>
      </c>
      <c r="AM147" s="55">
        <f>'Bütünleme Sınavı'!AM314</f>
        <v>0</v>
      </c>
      <c r="AN147" s="55">
        <f>'Bütünleme Sınavı'!AN314</f>
        <v>0</v>
      </c>
      <c r="AO147" s="55">
        <f>'Bütünleme Sınavı'!AO314</f>
        <v>0</v>
      </c>
      <c r="AP147" s="55">
        <f>'Bütünleme Sınavı'!AP314</f>
        <v>0</v>
      </c>
      <c r="AQ147" s="55">
        <f>'Bütünleme Sınavı'!AQ314</f>
        <v>0</v>
      </c>
      <c r="AR147" s="55">
        <f>'Bütünleme Sınavı'!AR314</f>
        <v>0</v>
      </c>
      <c r="AS147" s="55">
        <f>'Bütünleme Sınavı'!AS314</f>
        <v>0</v>
      </c>
      <c r="AT147" s="55">
        <f>'Bütünleme Sınavı'!AT314</f>
        <v>0</v>
      </c>
      <c r="AU147" s="55">
        <f>'Bütünleme Sınavı'!AU314</f>
        <v>0</v>
      </c>
      <c r="AW147" s="55">
        <f t="shared" si="5"/>
        <v>144</v>
      </c>
      <c r="AX147" s="55">
        <f t="shared" ref="AX147:BG147" si="579">IF($AK147=0,Z147,AL147)</f>
        <v>0</v>
      </c>
      <c r="AY147" s="55">
        <f t="shared" si="579"/>
        <v>0</v>
      </c>
      <c r="AZ147" s="55">
        <f t="shared" si="579"/>
        <v>0</v>
      </c>
      <c r="BA147" s="55">
        <f t="shared" si="579"/>
        <v>0</v>
      </c>
      <c r="BB147" s="55">
        <f t="shared" si="579"/>
        <v>0</v>
      </c>
      <c r="BC147" s="55">
        <f t="shared" si="579"/>
        <v>0</v>
      </c>
      <c r="BD147" s="55">
        <f t="shared" si="579"/>
        <v>0</v>
      </c>
      <c r="BE147" s="55">
        <f t="shared" si="579"/>
        <v>0</v>
      </c>
      <c r="BF147" s="55">
        <f t="shared" si="579"/>
        <v>0</v>
      </c>
      <c r="BG147" s="55">
        <f t="shared" si="579"/>
        <v>0</v>
      </c>
      <c r="BI147" s="55">
        <f t="shared" si="7"/>
        <v>144</v>
      </c>
      <c r="BJ147" s="55">
        <f t="shared" ref="BJ147:BS147" si="580">O302+N147+AX147</f>
        <v>0</v>
      </c>
      <c r="BK147" s="55">
        <f t="shared" si="580"/>
        <v>0</v>
      </c>
      <c r="BL147" s="55">
        <f t="shared" si="580"/>
        <v>0</v>
      </c>
      <c r="BM147" s="55">
        <f t="shared" si="580"/>
        <v>0</v>
      </c>
      <c r="BN147" s="55">
        <f t="shared" si="580"/>
        <v>0</v>
      </c>
      <c r="BO147" s="55">
        <f t="shared" si="580"/>
        <v>0</v>
      </c>
      <c r="BP147" s="55">
        <f t="shared" si="580"/>
        <v>0</v>
      </c>
      <c r="BQ147" s="55">
        <f t="shared" si="580"/>
        <v>0</v>
      </c>
      <c r="BR147" s="55">
        <f t="shared" si="580"/>
        <v>0</v>
      </c>
      <c r="BS147" s="55">
        <f t="shared" si="580"/>
        <v>0</v>
      </c>
      <c r="CH147" s="55">
        <f t="shared" si="9"/>
        <v>144</v>
      </c>
      <c r="CI147" s="55">
        <f t="shared" ref="CI147:CR147" si="581">IF($AK147=0,IF($A302=0,IF(BW$4&gt;0,BJ147/BW$4,0),IF(BW$6&gt;0,BJ147/BW$6,0)),IF($A302=0,IF(BW$5&gt;0,BJ147/BW$5,0),IF(BW$7&gt;0,BJ147/BW$7,0)))</f>
        <v>0</v>
      </c>
      <c r="CJ147" s="55">
        <f t="shared" si="581"/>
        <v>0</v>
      </c>
      <c r="CK147" s="55">
        <f t="shared" si="581"/>
        <v>0</v>
      </c>
      <c r="CL147" s="55">
        <f t="shared" si="581"/>
        <v>0</v>
      </c>
      <c r="CM147" s="55">
        <f t="shared" si="581"/>
        <v>0</v>
      </c>
      <c r="CN147" s="55">
        <f t="shared" si="581"/>
        <v>0</v>
      </c>
      <c r="CO147" s="55">
        <f t="shared" si="581"/>
        <v>0</v>
      </c>
      <c r="CP147" s="55">
        <f t="shared" si="581"/>
        <v>0</v>
      </c>
      <c r="CQ147" s="55">
        <f t="shared" si="581"/>
        <v>0</v>
      </c>
      <c r="CR147" s="55">
        <f t="shared" si="581"/>
        <v>0</v>
      </c>
      <c r="DI147" s="55">
        <f t="shared" si="11"/>
        <v>144</v>
      </c>
      <c r="DJ147" s="79">
        <v>0.0</v>
      </c>
      <c r="DK147" s="55">
        <v>0.0</v>
      </c>
      <c r="DL147" s="55">
        <v>0.0</v>
      </c>
      <c r="DM147" s="55">
        <v>0.0</v>
      </c>
      <c r="DN147" s="55">
        <v>0.0</v>
      </c>
      <c r="DO147" s="55">
        <v>0.0</v>
      </c>
      <c r="DP147" s="55">
        <v>0.0</v>
      </c>
      <c r="DQ147" s="55">
        <v>0.0</v>
      </c>
      <c r="DR147" s="55">
        <v>0.0</v>
      </c>
      <c r="DS147" s="55">
        <v>0.0</v>
      </c>
      <c r="DT147" s="80">
        <v>0.0</v>
      </c>
      <c r="DW147" s="55">
        <f t="shared" si="12"/>
        <v>144</v>
      </c>
      <c r="DX147" s="79">
        <f t="shared" ref="DX147:EH147" si="582">IF(CV$14&gt;0,DJ147/CV$14,0)</f>
        <v>0</v>
      </c>
      <c r="DY147" s="55">
        <f t="shared" si="582"/>
        <v>0</v>
      </c>
      <c r="DZ147" s="55">
        <f t="shared" si="582"/>
        <v>0</v>
      </c>
      <c r="EA147" s="55">
        <f t="shared" si="582"/>
        <v>0</v>
      </c>
      <c r="EB147" s="55">
        <f t="shared" si="582"/>
        <v>0</v>
      </c>
      <c r="EC147" s="55">
        <f t="shared" si="582"/>
        <v>0</v>
      </c>
      <c r="ED147" s="55">
        <f t="shared" si="582"/>
        <v>0</v>
      </c>
      <c r="EE147" s="55">
        <f t="shared" si="582"/>
        <v>0</v>
      </c>
      <c r="EF147" s="55">
        <f t="shared" si="582"/>
        <v>0</v>
      </c>
      <c r="EG147" s="55">
        <f t="shared" si="582"/>
        <v>0</v>
      </c>
      <c r="EH147" s="80">
        <f t="shared" si="582"/>
        <v>0</v>
      </c>
    </row>
    <row r="148" ht="15.75" customHeight="1">
      <c r="A148" s="55">
        <f>'Vize Sınavı'!AL315</f>
        <v>145</v>
      </c>
      <c r="B148" s="55">
        <f>'Vize Sınavı'!AM315</f>
        <v>0</v>
      </c>
      <c r="C148" s="55">
        <f>'Vize Sınavı'!AN315</f>
        <v>0</v>
      </c>
      <c r="D148" s="55">
        <f>'Vize Sınavı'!AO315</f>
        <v>0</v>
      </c>
      <c r="E148" s="55">
        <f>'Vize Sınavı'!AP315</f>
        <v>0</v>
      </c>
      <c r="F148" s="55">
        <f>'Vize Sınavı'!AQ315</f>
        <v>0</v>
      </c>
      <c r="G148" s="55">
        <f>'Vize Sınavı'!AR315</f>
        <v>0</v>
      </c>
      <c r="H148" s="55">
        <f>'Vize Sınavı'!AS315</f>
        <v>0</v>
      </c>
      <c r="I148" s="55">
        <f>'Vize Sınavı'!AT315</f>
        <v>0</v>
      </c>
      <c r="J148" s="55">
        <f>'Vize Sınavı'!AU315</f>
        <v>0</v>
      </c>
      <c r="K148" s="55">
        <f>'Vize Sınavı'!AV315</f>
        <v>0</v>
      </c>
      <c r="M148" s="55">
        <f>'Ödev-Quiz-Deney'!AA315</f>
        <v>145</v>
      </c>
      <c r="N148" s="55">
        <f>'Ödev-Quiz-Deney'!AB315</f>
        <v>0</v>
      </c>
      <c r="O148" s="55">
        <f>'Ödev-Quiz-Deney'!AC315</f>
        <v>0</v>
      </c>
      <c r="P148" s="55">
        <f>'Ödev-Quiz-Deney'!AD315</f>
        <v>0</v>
      </c>
      <c r="Q148" s="55">
        <f>'Ödev-Quiz-Deney'!AE315</f>
        <v>0</v>
      </c>
      <c r="R148" s="55">
        <f>'Ödev-Quiz-Deney'!AF315</f>
        <v>0</v>
      </c>
      <c r="S148" s="55">
        <f>'Ödev-Quiz-Deney'!AG315</f>
        <v>0</v>
      </c>
      <c r="T148" s="55">
        <f>'Ödev-Quiz-Deney'!AH315</f>
        <v>0</v>
      </c>
      <c r="U148" s="55">
        <f>'Ödev-Quiz-Deney'!AI315</f>
        <v>0</v>
      </c>
      <c r="V148" s="55">
        <f>'Ödev-Quiz-Deney'!AJ315</f>
        <v>0</v>
      </c>
      <c r="W148" s="55">
        <f>'Ödev-Quiz-Deney'!AK315</f>
        <v>0</v>
      </c>
      <c r="Y148" s="55">
        <f>'Final Sınavı'!AK315</f>
        <v>145</v>
      </c>
      <c r="Z148" s="55">
        <f>'Final Sınavı'!AL315</f>
        <v>0</v>
      </c>
      <c r="AA148" s="55">
        <f>'Final Sınavı'!AM315</f>
        <v>0</v>
      </c>
      <c r="AB148" s="55">
        <f>'Final Sınavı'!AN315</f>
        <v>0</v>
      </c>
      <c r="AC148" s="55">
        <f>'Final Sınavı'!AO315</f>
        <v>0</v>
      </c>
      <c r="AD148" s="55">
        <f>'Final Sınavı'!AP315</f>
        <v>0</v>
      </c>
      <c r="AE148" s="55">
        <f>'Final Sınavı'!AQ315</f>
        <v>0</v>
      </c>
      <c r="AF148" s="55">
        <f>'Final Sınavı'!AR315</f>
        <v>0</v>
      </c>
      <c r="AG148" s="55">
        <f>'Final Sınavı'!AS315</f>
        <v>0</v>
      </c>
      <c r="AH148" s="55">
        <f>'Final Sınavı'!AT315</f>
        <v>0</v>
      </c>
      <c r="AI148" s="55">
        <f>'Final Sınavı'!AU315</f>
        <v>0</v>
      </c>
      <c r="AK148" s="55">
        <f>'Bütünleme Sınavı'!AK315</f>
        <v>145</v>
      </c>
      <c r="AL148" s="55">
        <f>'Bütünleme Sınavı'!AL315</f>
        <v>0</v>
      </c>
      <c r="AM148" s="55">
        <f>'Bütünleme Sınavı'!AM315</f>
        <v>0</v>
      </c>
      <c r="AN148" s="55">
        <f>'Bütünleme Sınavı'!AN315</f>
        <v>0</v>
      </c>
      <c r="AO148" s="55">
        <f>'Bütünleme Sınavı'!AO315</f>
        <v>0</v>
      </c>
      <c r="AP148" s="55">
        <f>'Bütünleme Sınavı'!AP315</f>
        <v>0</v>
      </c>
      <c r="AQ148" s="55">
        <f>'Bütünleme Sınavı'!AQ315</f>
        <v>0</v>
      </c>
      <c r="AR148" s="55">
        <f>'Bütünleme Sınavı'!AR315</f>
        <v>0</v>
      </c>
      <c r="AS148" s="55">
        <f>'Bütünleme Sınavı'!AS315</f>
        <v>0</v>
      </c>
      <c r="AT148" s="55">
        <f>'Bütünleme Sınavı'!AT315</f>
        <v>0</v>
      </c>
      <c r="AU148" s="55">
        <f>'Bütünleme Sınavı'!AU315</f>
        <v>0</v>
      </c>
      <c r="AW148" s="55">
        <f t="shared" si="5"/>
        <v>145</v>
      </c>
      <c r="AX148" s="55">
        <f t="shared" ref="AX148:BG148" si="583">IF($AK148=0,Z148,AL148)</f>
        <v>0</v>
      </c>
      <c r="AY148" s="55">
        <f t="shared" si="583"/>
        <v>0</v>
      </c>
      <c r="AZ148" s="55">
        <f t="shared" si="583"/>
        <v>0</v>
      </c>
      <c r="BA148" s="55">
        <f t="shared" si="583"/>
        <v>0</v>
      </c>
      <c r="BB148" s="55">
        <f t="shared" si="583"/>
        <v>0</v>
      </c>
      <c r="BC148" s="55">
        <f t="shared" si="583"/>
        <v>0</v>
      </c>
      <c r="BD148" s="55">
        <f t="shared" si="583"/>
        <v>0</v>
      </c>
      <c r="BE148" s="55">
        <f t="shared" si="583"/>
        <v>0</v>
      </c>
      <c r="BF148" s="55">
        <f t="shared" si="583"/>
        <v>0</v>
      </c>
      <c r="BG148" s="55">
        <f t="shared" si="583"/>
        <v>0</v>
      </c>
      <c r="BI148" s="55">
        <f t="shared" si="7"/>
        <v>145</v>
      </c>
      <c r="BJ148" s="55">
        <f t="shared" ref="BJ148:BS148" si="584">O303+N148+AX148</f>
        <v>0</v>
      </c>
      <c r="BK148" s="55">
        <f t="shared" si="584"/>
        <v>0</v>
      </c>
      <c r="BL148" s="55">
        <f t="shared" si="584"/>
        <v>0</v>
      </c>
      <c r="BM148" s="55">
        <f t="shared" si="584"/>
        <v>0</v>
      </c>
      <c r="BN148" s="55">
        <f t="shared" si="584"/>
        <v>0</v>
      </c>
      <c r="BO148" s="55">
        <f t="shared" si="584"/>
        <v>0</v>
      </c>
      <c r="BP148" s="55">
        <f t="shared" si="584"/>
        <v>0</v>
      </c>
      <c r="BQ148" s="55">
        <f t="shared" si="584"/>
        <v>0</v>
      </c>
      <c r="BR148" s="55">
        <f t="shared" si="584"/>
        <v>0</v>
      </c>
      <c r="BS148" s="55">
        <f t="shared" si="584"/>
        <v>0</v>
      </c>
      <c r="CH148" s="55">
        <f t="shared" si="9"/>
        <v>145</v>
      </c>
      <c r="CI148" s="55">
        <f t="shared" ref="CI148:CR148" si="585">IF($AK148=0,IF($A303=0,IF(BW$4&gt;0,BJ148/BW$4,0),IF(BW$6&gt;0,BJ148/BW$6,0)),IF($A303=0,IF(BW$5&gt;0,BJ148/BW$5,0),IF(BW$7&gt;0,BJ148/BW$7,0)))</f>
        <v>0</v>
      </c>
      <c r="CJ148" s="55">
        <f t="shared" si="585"/>
        <v>0</v>
      </c>
      <c r="CK148" s="55">
        <f t="shared" si="585"/>
        <v>0</v>
      </c>
      <c r="CL148" s="55">
        <f t="shared" si="585"/>
        <v>0</v>
      </c>
      <c r="CM148" s="55">
        <f t="shared" si="585"/>
        <v>0</v>
      </c>
      <c r="CN148" s="55">
        <f t="shared" si="585"/>
        <v>0</v>
      </c>
      <c r="CO148" s="55">
        <f t="shared" si="585"/>
        <v>0</v>
      </c>
      <c r="CP148" s="55">
        <f t="shared" si="585"/>
        <v>0</v>
      </c>
      <c r="CQ148" s="55">
        <f t="shared" si="585"/>
        <v>0</v>
      </c>
      <c r="CR148" s="55">
        <f t="shared" si="585"/>
        <v>0</v>
      </c>
      <c r="DI148" s="55">
        <f t="shared" si="11"/>
        <v>145</v>
      </c>
      <c r="DJ148" s="79">
        <v>0.0</v>
      </c>
      <c r="DK148" s="55">
        <v>0.0</v>
      </c>
      <c r="DL148" s="55">
        <v>0.0</v>
      </c>
      <c r="DM148" s="55">
        <v>0.0</v>
      </c>
      <c r="DN148" s="55">
        <v>0.0</v>
      </c>
      <c r="DO148" s="55">
        <v>0.0</v>
      </c>
      <c r="DP148" s="55">
        <v>0.0</v>
      </c>
      <c r="DQ148" s="55">
        <v>0.0</v>
      </c>
      <c r="DR148" s="55">
        <v>0.0</v>
      </c>
      <c r="DS148" s="55">
        <v>0.0</v>
      </c>
      <c r="DT148" s="80">
        <v>0.0</v>
      </c>
      <c r="DW148" s="55">
        <f t="shared" si="12"/>
        <v>145</v>
      </c>
      <c r="DX148" s="79">
        <f t="shared" ref="DX148:EH148" si="586">IF(CV$14&gt;0,DJ148/CV$14,0)</f>
        <v>0</v>
      </c>
      <c r="DY148" s="55">
        <f t="shared" si="586"/>
        <v>0</v>
      </c>
      <c r="DZ148" s="55">
        <f t="shared" si="586"/>
        <v>0</v>
      </c>
      <c r="EA148" s="55">
        <f t="shared" si="586"/>
        <v>0</v>
      </c>
      <c r="EB148" s="55">
        <f t="shared" si="586"/>
        <v>0</v>
      </c>
      <c r="EC148" s="55">
        <f t="shared" si="586"/>
        <v>0</v>
      </c>
      <c r="ED148" s="55">
        <f t="shared" si="586"/>
        <v>0</v>
      </c>
      <c r="EE148" s="55">
        <f t="shared" si="586"/>
        <v>0</v>
      </c>
      <c r="EF148" s="55">
        <f t="shared" si="586"/>
        <v>0</v>
      </c>
      <c r="EG148" s="55">
        <f t="shared" si="586"/>
        <v>0</v>
      </c>
      <c r="EH148" s="80">
        <f t="shared" si="586"/>
        <v>0</v>
      </c>
    </row>
    <row r="149" ht="15.75" customHeight="1">
      <c r="A149" s="55">
        <f>'Vize Sınavı'!AL316</f>
        <v>146</v>
      </c>
      <c r="B149" s="55">
        <f>'Vize Sınavı'!AM316</f>
        <v>0</v>
      </c>
      <c r="C149" s="55">
        <f>'Vize Sınavı'!AN316</f>
        <v>0</v>
      </c>
      <c r="D149" s="55">
        <f>'Vize Sınavı'!AO316</f>
        <v>0</v>
      </c>
      <c r="E149" s="55">
        <f>'Vize Sınavı'!AP316</f>
        <v>0</v>
      </c>
      <c r="F149" s="55">
        <f>'Vize Sınavı'!AQ316</f>
        <v>0</v>
      </c>
      <c r="G149" s="55">
        <f>'Vize Sınavı'!AR316</f>
        <v>0</v>
      </c>
      <c r="H149" s="55">
        <f>'Vize Sınavı'!AS316</f>
        <v>0</v>
      </c>
      <c r="I149" s="55">
        <f>'Vize Sınavı'!AT316</f>
        <v>0</v>
      </c>
      <c r="J149" s="55">
        <f>'Vize Sınavı'!AU316</f>
        <v>0</v>
      </c>
      <c r="K149" s="55">
        <f>'Vize Sınavı'!AV316</f>
        <v>0</v>
      </c>
      <c r="M149" s="55">
        <f>'Ödev-Quiz-Deney'!AA316</f>
        <v>146</v>
      </c>
      <c r="N149" s="55">
        <f>'Ödev-Quiz-Deney'!AB316</f>
        <v>0</v>
      </c>
      <c r="O149" s="55">
        <f>'Ödev-Quiz-Deney'!AC316</f>
        <v>0</v>
      </c>
      <c r="P149" s="55">
        <f>'Ödev-Quiz-Deney'!AD316</f>
        <v>0</v>
      </c>
      <c r="Q149" s="55">
        <f>'Ödev-Quiz-Deney'!AE316</f>
        <v>0</v>
      </c>
      <c r="R149" s="55">
        <f>'Ödev-Quiz-Deney'!AF316</f>
        <v>0</v>
      </c>
      <c r="S149" s="55">
        <f>'Ödev-Quiz-Deney'!AG316</f>
        <v>0</v>
      </c>
      <c r="T149" s="55">
        <f>'Ödev-Quiz-Deney'!AH316</f>
        <v>0</v>
      </c>
      <c r="U149" s="55">
        <f>'Ödev-Quiz-Deney'!AI316</f>
        <v>0</v>
      </c>
      <c r="V149" s="55">
        <f>'Ödev-Quiz-Deney'!AJ316</f>
        <v>0</v>
      </c>
      <c r="W149" s="55">
        <f>'Ödev-Quiz-Deney'!AK316</f>
        <v>0</v>
      </c>
      <c r="Y149" s="55">
        <f>'Final Sınavı'!AK316</f>
        <v>146</v>
      </c>
      <c r="Z149" s="55">
        <f>'Final Sınavı'!AL316</f>
        <v>0</v>
      </c>
      <c r="AA149" s="55">
        <f>'Final Sınavı'!AM316</f>
        <v>0</v>
      </c>
      <c r="AB149" s="55">
        <f>'Final Sınavı'!AN316</f>
        <v>0</v>
      </c>
      <c r="AC149" s="55">
        <f>'Final Sınavı'!AO316</f>
        <v>0</v>
      </c>
      <c r="AD149" s="55">
        <f>'Final Sınavı'!AP316</f>
        <v>0</v>
      </c>
      <c r="AE149" s="55">
        <f>'Final Sınavı'!AQ316</f>
        <v>0</v>
      </c>
      <c r="AF149" s="55">
        <f>'Final Sınavı'!AR316</f>
        <v>0</v>
      </c>
      <c r="AG149" s="55">
        <f>'Final Sınavı'!AS316</f>
        <v>0</v>
      </c>
      <c r="AH149" s="55">
        <f>'Final Sınavı'!AT316</f>
        <v>0</v>
      </c>
      <c r="AI149" s="55">
        <f>'Final Sınavı'!AU316</f>
        <v>0</v>
      </c>
      <c r="AK149" s="55">
        <f>'Bütünleme Sınavı'!AK316</f>
        <v>146</v>
      </c>
      <c r="AL149" s="55">
        <f>'Bütünleme Sınavı'!AL316</f>
        <v>0</v>
      </c>
      <c r="AM149" s="55">
        <f>'Bütünleme Sınavı'!AM316</f>
        <v>0</v>
      </c>
      <c r="AN149" s="55">
        <f>'Bütünleme Sınavı'!AN316</f>
        <v>0</v>
      </c>
      <c r="AO149" s="55">
        <f>'Bütünleme Sınavı'!AO316</f>
        <v>0</v>
      </c>
      <c r="AP149" s="55">
        <f>'Bütünleme Sınavı'!AP316</f>
        <v>0</v>
      </c>
      <c r="AQ149" s="55">
        <f>'Bütünleme Sınavı'!AQ316</f>
        <v>0</v>
      </c>
      <c r="AR149" s="55">
        <f>'Bütünleme Sınavı'!AR316</f>
        <v>0</v>
      </c>
      <c r="AS149" s="55">
        <f>'Bütünleme Sınavı'!AS316</f>
        <v>0</v>
      </c>
      <c r="AT149" s="55">
        <f>'Bütünleme Sınavı'!AT316</f>
        <v>0</v>
      </c>
      <c r="AU149" s="55">
        <f>'Bütünleme Sınavı'!AU316</f>
        <v>0</v>
      </c>
      <c r="AW149" s="55">
        <f t="shared" si="5"/>
        <v>146</v>
      </c>
      <c r="AX149" s="55">
        <f t="shared" ref="AX149:BG149" si="587">IF($AK149=0,Z149,AL149)</f>
        <v>0</v>
      </c>
      <c r="AY149" s="55">
        <f t="shared" si="587"/>
        <v>0</v>
      </c>
      <c r="AZ149" s="55">
        <f t="shared" si="587"/>
        <v>0</v>
      </c>
      <c r="BA149" s="55">
        <f t="shared" si="587"/>
        <v>0</v>
      </c>
      <c r="BB149" s="55">
        <f t="shared" si="587"/>
        <v>0</v>
      </c>
      <c r="BC149" s="55">
        <f t="shared" si="587"/>
        <v>0</v>
      </c>
      <c r="BD149" s="55">
        <f t="shared" si="587"/>
        <v>0</v>
      </c>
      <c r="BE149" s="55">
        <f t="shared" si="587"/>
        <v>0</v>
      </c>
      <c r="BF149" s="55">
        <f t="shared" si="587"/>
        <v>0</v>
      </c>
      <c r="BG149" s="55">
        <f t="shared" si="587"/>
        <v>0</v>
      </c>
      <c r="BI149" s="55">
        <f t="shared" si="7"/>
        <v>146</v>
      </c>
      <c r="BJ149" s="55">
        <f t="shared" ref="BJ149:BS149" si="588">O304+N149+AX149</f>
        <v>0</v>
      </c>
      <c r="BK149" s="55">
        <f t="shared" si="588"/>
        <v>0</v>
      </c>
      <c r="BL149" s="55">
        <f t="shared" si="588"/>
        <v>0</v>
      </c>
      <c r="BM149" s="55">
        <f t="shared" si="588"/>
        <v>0</v>
      </c>
      <c r="BN149" s="55">
        <f t="shared" si="588"/>
        <v>0</v>
      </c>
      <c r="BO149" s="55">
        <f t="shared" si="588"/>
        <v>0</v>
      </c>
      <c r="BP149" s="55">
        <f t="shared" si="588"/>
        <v>0</v>
      </c>
      <c r="BQ149" s="55">
        <f t="shared" si="588"/>
        <v>0</v>
      </c>
      <c r="BR149" s="55">
        <f t="shared" si="588"/>
        <v>0</v>
      </c>
      <c r="BS149" s="55">
        <f t="shared" si="588"/>
        <v>0</v>
      </c>
      <c r="CH149" s="55">
        <f t="shared" si="9"/>
        <v>146</v>
      </c>
      <c r="CI149" s="55">
        <f t="shared" ref="CI149:CR149" si="589">IF($AK149=0,IF($A304=0,IF(BW$4&gt;0,BJ149/BW$4,0),IF(BW$6&gt;0,BJ149/BW$6,0)),IF($A304=0,IF(BW$5&gt;0,BJ149/BW$5,0),IF(BW$7&gt;0,BJ149/BW$7,0)))</f>
        <v>0</v>
      </c>
      <c r="CJ149" s="55">
        <f t="shared" si="589"/>
        <v>0</v>
      </c>
      <c r="CK149" s="55">
        <f t="shared" si="589"/>
        <v>0</v>
      </c>
      <c r="CL149" s="55">
        <f t="shared" si="589"/>
        <v>0</v>
      </c>
      <c r="CM149" s="55">
        <f t="shared" si="589"/>
        <v>0</v>
      </c>
      <c r="CN149" s="55">
        <f t="shared" si="589"/>
        <v>0</v>
      </c>
      <c r="CO149" s="55">
        <f t="shared" si="589"/>
        <v>0</v>
      </c>
      <c r="CP149" s="55">
        <f t="shared" si="589"/>
        <v>0</v>
      </c>
      <c r="CQ149" s="55">
        <f t="shared" si="589"/>
        <v>0</v>
      </c>
      <c r="CR149" s="55">
        <f t="shared" si="589"/>
        <v>0</v>
      </c>
      <c r="DI149" s="55">
        <f t="shared" si="11"/>
        <v>146</v>
      </c>
      <c r="DJ149" s="79">
        <v>0.0</v>
      </c>
      <c r="DK149" s="55">
        <v>0.0</v>
      </c>
      <c r="DL149" s="55">
        <v>0.0</v>
      </c>
      <c r="DM149" s="55">
        <v>0.0</v>
      </c>
      <c r="DN149" s="55">
        <v>0.0</v>
      </c>
      <c r="DO149" s="55">
        <v>0.0</v>
      </c>
      <c r="DP149" s="55">
        <v>0.0</v>
      </c>
      <c r="DQ149" s="55">
        <v>0.0</v>
      </c>
      <c r="DR149" s="55">
        <v>0.0</v>
      </c>
      <c r="DS149" s="55">
        <v>0.0</v>
      </c>
      <c r="DT149" s="80">
        <v>0.0</v>
      </c>
      <c r="DW149" s="55">
        <f t="shared" si="12"/>
        <v>146</v>
      </c>
      <c r="DX149" s="79">
        <f t="shared" ref="DX149:EH149" si="590">IF(CV$14&gt;0,DJ149/CV$14,0)</f>
        <v>0</v>
      </c>
      <c r="DY149" s="55">
        <f t="shared" si="590"/>
        <v>0</v>
      </c>
      <c r="DZ149" s="55">
        <f t="shared" si="590"/>
        <v>0</v>
      </c>
      <c r="EA149" s="55">
        <f t="shared" si="590"/>
        <v>0</v>
      </c>
      <c r="EB149" s="55">
        <f t="shared" si="590"/>
        <v>0</v>
      </c>
      <c r="EC149" s="55">
        <f t="shared" si="590"/>
        <v>0</v>
      </c>
      <c r="ED149" s="55">
        <f t="shared" si="590"/>
        <v>0</v>
      </c>
      <c r="EE149" s="55">
        <f t="shared" si="590"/>
        <v>0</v>
      </c>
      <c r="EF149" s="55">
        <f t="shared" si="590"/>
        <v>0</v>
      </c>
      <c r="EG149" s="55">
        <f t="shared" si="590"/>
        <v>0</v>
      </c>
      <c r="EH149" s="80">
        <f t="shared" si="590"/>
        <v>0</v>
      </c>
    </row>
    <row r="150" ht="15.75" customHeight="1">
      <c r="A150" s="55">
        <f>'Vize Sınavı'!AL317</f>
        <v>147</v>
      </c>
      <c r="B150" s="55">
        <f>'Vize Sınavı'!AM317</f>
        <v>0</v>
      </c>
      <c r="C150" s="55">
        <f>'Vize Sınavı'!AN317</f>
        <v>0</v>
      </c>
      <c r="D150" s="55">
        <f>'Vize Sınavı'!AO317</f>
        <v>0</v>
      </c>
      <c r="E150" s="55">
        <f>'Vize Sınavı'!AP317</f>
        <v>0</v>
      </c>
      <c r="F150" s="55">
        <f>'Vize Sınavı'!AQ317</f>
        <v>0</v>
      </c>
      <c r="G150" s="55">
        <f>'Vize Sınavı'!AR317</f>
        <v>0</v>
      </c>
      <c r="H150" s="55">
        <f>'Vize Sınavı'!AS317</f>
        <v>0</v>
      </c>
      <c r="I150" s="55">
        <f>'Vize Sınavı'!AT317</f>
        <v>0</v>
      </c>
      <c r="J150" s="55">
        <f>'Vize Sınavı'!AU317</f>
        <v>0</v>
      </c>
      <c r="K150" s="55">
        <f>'Vize Sınavı'!AV317</f>
        <v>0</v>
      </c>
      <c r="M150" s="55">
        <f>'Ödev-Quiz-Deney'!AA317</f>
        <v>147</v>
      </c>
      <c r="N150" s="55">
        <f>'Ödev-Quiz-Deney'!AB317</f>
        <v>0</v>
      </c>
      <c r="O150" s="55">
        <f>'Ödev-Quiz-Deney'!AC317</f>
        <v>0</v>
      </c>
      <c r="P150" s="55">
        <f>'Ödev-Quiz-Deney'!AD317</f>
        <v>0</v>
      </c>
      <c r="Q150" s="55">
        <f>'Ödev-Quiz-Deney'!AE317</f>
        <v>0</v>
      </c>
      <c r="R150" s="55">
        <f>'Ödev-Quiz-Deney'!AF317</f>
        <v>0</v>
      </c>
      <c r="S150" s="55">
        <f>'Ödev-Quiz-Deney'!AG317</f>
        <v>0</v>
      </c>
      <c r="T150" s="55">
        <f>'Ödev-Quiz-Deney'!AH317</f>
        <v>0</v>
      </c>
      <c r="U150" s="55">
        <f>'Ödev-Quiz-Deney'!AI317</f>
        <v>0</v>
      </c>
      <c r="V150" s="55">
        <f>'Ödev-Quiz-Deney'!AJ317</f>
        <v>0</v>
      </c>
      <c r="W150" s="55">
        <f>'Ödev-Quiz-Deney'!AK317</f>
        <v>0</v>
      </c>
      <c r="Y150" s="55">
        <f>'Final Sınavı'!AK317</f>
        <v>147</v>
      </c>
      <c r="Z150" s="55">
        <f>'Final Sınavı'!AL317</f>
        <v>0</v>
      </c>
      <c r="AA150" s="55">
        <f>'Final Sınavı'!AM317</f>
        <v>0</v>
      </c>
      <c r="AB150" s="55">
        <f>'Final Sınavı'!AN317</f>
        <v>0</v>
      </c>
      <c r="AC150" s="55">
        <f>'Final Sınavı'!AO317</f>
        <v>0</v>
      </c>
      <c r="AD150" s="55">
        <f>'Final Sınavı'!AP317</f>
        <v>0</v>
      </c>
      <c r="AE150" s="55">
        <f>'Final Sınavı'!AQ317</f>
        <v>0</v>
      </c>
      <c r="AF150" s="55">
        <f>'Final Sınavı'!AR317</f>
        <v>0</v>
      </c>
      <c r="AG150" s="55">
        <f>'Final Sınavı'!AS317</f>
        <v>0</v>
      </c>
      <c r="AH150" s="55">
        <f>'Final Sınavı'!AT317</f>
        <v>0</v>
      </c>
      <c r="AI150" s="55">
        <f>'Final Sınavı'!AU317</f>
        <v>0</v>
      </c>
      <c r="AK150" s="55">
        <f>'Bütünleme Sınavı'!AK317</f>
        <v>147</v>
      </c>
      <c r="AL150" s="55">
        <f>'Bütünleme Sınavı'!AL317</f>
        <v>0</v>
      </c>
      <c r="AM150" s="55">
        <f>'Bütünleme Sınavı'!AM317</f>
        <v>0</v>
      </c>
      <c r="AN150" s="55">
        <f>'Bütünleme Sınavı'!AN317</f>
        <v>0</v>
      </c>
      <c r="AO150" s="55">
        <f>'Bütünleme Sınavı'!AO317</f>
        <v>0</v>
      </c>
      <c r="AP150" s="55">
        <f>'Bütünleme Sınavı'!AP317</f>
        <v>0</v>
      </c>
      <c r="AQ150" s="55">
        <f>'Bütünleme Sınavı'!AQ317</f>
        <v>0</v>
      </c>
      <c r="AR150" s="55">
        <f>'Bütünleme Sınavı'!AR317</f>
        <v>0</v>
      </c>
      <c r="AS150" s="55">
        <f>'Bütünleme Sınavı'!AS317</f>
        <v>0</v>
      </c>
      <c r="AT150" s="55">
        <f>'Bütünleme Sınavı'!AT317</f>
        <v>0</v>
      </c>
      <c r="AU150" s="55">
        <f>'Bütünleme Sınavı'!AU317</f>
        <v>0</v>
      </c>
      <c r="AW150" s="55">
        <f t="shared" si="5"/>
        <v>147</v>
      </c>
      <c r="AX150" s="55">
        <f t="shared" ref="AX150:BG150" si="591">IF($AK150=0,Z150,AL150)</f>
        <v>0</v>
      </c>
      <c r="AY150" s="55">
        <f t="shared" si="591"/>
        <v>0</v>
      </c>
      <c r="AZ150" s="55">
        <f t="shared" si="591"/>
        <v>0</v>
      </c>
      <c r="BA150" s="55">
        <f t="shared" si="591"/>
        <v>0</v>
      </c>
      <c r="BB150" s="55">
        <f t="shared" si="591"/>
        <v>0</v>
      </c>
      <c r="BC150" s="55">
        <f t="shared" si="591"/>
        <v>0</v>
      </c>
      <c r="BD150" s="55">
        <f t="shared" si="591"/>
        <v>0</v>
      </c>
      <c r="BE150" s="55">
        <f t="shared" si="591"/>
        <v>0</v>
      </c>
      <c r="BF150" s="55">
        <f t="shared" si="591"/>
        <v>0</v>
      </c>
      <c r="BG150" s="55">
        <f t="shared" si="591"/>
        <v>0</v>
      </c>
      <c r="BI150" s="55">
        <f t="shared" si="7"/>
        <v>147</v>
      </c>
      <c r="BJ150" s="55">
        <f t="shared" ref="BJ150:BS150" si="592">O305+N150+AX150</f>
        <v>0</v>
      </c>
      <c r="BK150" s="55">
        <f t="shared" si="592"/>
        <v>0</v>
      </c>
      <c r="BL150" s="55">
        <f t="shared" si="592"/>
        <v>0</v>
      </c>
      <c r="BM150" s="55">
        <f t="shared" si="592"/>
        <v>0</v>
      </c>
      <c r="BN150" s="55">
        <f t="shared" si="592"/>
        <v>0</v>
      </c>
      <c r="BO150" s="55">
        <f t="shared" si="592"/>
        <v>0</v>
      </c>
      <c r="BP150" s="55">
        <f t="shared" si="592"/>
        <v>0</v>
      </c>
      <c r="BQ150" s="55">
        <f t="shared" si="592"/>
        <v>0</v>
      </c>
      <c r="BR150" s="55">
        <f t="shared" si="592"/>
        <v>0</v>
      </c>
      <c r="BS150" s="55">
        <f t="shared" si="592"/>
        <v>0</v>
      </c>
      <c r="CH150" s="55">
        <f t="shared" si="9"/>
        <v>147</v>
      </c>
      <c r="CI150" s="55">
        <f t="shared" ref="CI150:CR150" si="593">IF($AK150=0,IF($A305=0,IF(BW$4&gt;0,BJ150/BW$4,0),IF(BW$6&gt;0,BJ150/BW$6,0)),IF($A305=0,IF(BW$5&gt;0,BJ150/BW$5,0),IF(BW$7&gt;0,BJ150/BW$7,0)))</f>
        <v>0</v>
      </c>
      <c r="CJ150" s="55">
        <f t="shared" si="593"/>
        <v>0</v>
      </c>
      <c r="CK150" s="55">
        <f t="shared" si="593"/>
        <v>0</v>
      </c>
      <c r="CL150" s="55">
        <f t="shared" si="593"/>
        <v>0</v>
      </c>
      <c r="CM150" s="55">
        <f t="shared" si="593"/>
        <v>0</v>
      </c>
      <c r="CN150" s="55">
        <f t="shared" si="593"/>
        <v>0</v>
      </c>
      <c r="CO150" s="55">
        <f t="shared" si="593"/>
        <v>0</v>
      </c>
      <c r="CP150" s="55">
        <f t="shared" si="593"/>
        <v>0</v>
      </c>
      <c r="CQ150" s="55">
        <f t="shared" si="593"/>
        <v>0</v>
      </c>
      <c r="CR150" s="55">
        <f t="shared" si="593"/>
        <v>0</v>
      </c>
      <c r="DI150" s="55">
        <f t="shared" si="11"/>
        <v>147</v>
      </c>
      <c r="DJ150" s="79">
        <v>0.0</v>
      </c>
      <c r="DK150" s="55">
        <v>0.0</v>
      </c>
      <c r="DL150" s="55">
        <v>0.0</v>
      </c>
      <c r="DM150" s="55">
        <v>0.0</v>
      </c>
      <c r="DN150" s="55">
        <v>0.0</v>
      </c>
      <c r="DO150" s="55">
        <v>0.0</v>
      </c>
      <c r="DP150" s="55">
        <v>0.0</v>
      </c>
      <c r="DQ150" s="55">
        <v>0.0</v>
      </c>
      <c r="DR150" s="55">
        <v>0.0</v>
      </c>
      <c r="DS150" s="55">
        <v>0.0</v>
      </c>
      <c r="DT150" s="80">
        <v>0.0</v>
      </c>
      <c r="DW150" s="55">
        <f t="shared" si="12"/>
        <v>147</v>
      </c>
      <c r="DX150" s="79">
        <f t="shared" ref="DX150:EH150" si="594">IF(CV$14&gt;0,DJ150/CV$14,0)</f>
        <v>0</v>
      </c>
      <c r="DY150" s="55">
        <f t="shared" si="594"/>
        <v>0</v>
      </c>
      <c r="DZ150" s="55">
        <f t="shared" si="594"/>
        <v>0</v>
      </c>
      <c r="EA150" s="55">
        <f t="shared" si="594"/>
        <v>0</v>
      </c>
      <c r="EB150" s="55">
        <f t="shared" si="594"/>
        <v>0</v>
      </c>
      <c r="EC150" s="55">
        <f t="shared" si="594"/>
        <v>0</v>
      </c>
      <c r="ED150" s="55">
        <f t="shared" si="594"/>
        <v>0</v>
      </c>
      <c r="EE150" s="55">
        <f t="shared" si="594"/>
        <v>0</v>
      </c>
      <c r="EF150" s="55">
        <f t="shared" si="594"/>
        <v>0</v>
      </c>
      <c r="EG150" s="55">
        <f t="shared" si="594"/>
        <v>0</v>
      </c>
      <c r="EH150" s="80">
        <f t="shared" si="594"/>
        <v>0</v>
      </c>
    </row>
    <row r="151" ht="15.75" customHeight="1">
      <c r="A151" s="55">
        <f>'Vize Sınavı'!AL318</f>
        <v>148</v>
      </c>
      <c r="B151" s="55">
        <f>'Vize Sınavı'!AM318</f>
        <v>0</v>
      </c>
      <c r="C151" s="55">
        <f>'Vize Sınavı'!AN318</f>
        <v>0</v>
      </c>
      <c r="D151" s="55">
        <f>'Vize Sınavı'!AO318</f>
        <v>0</v>
      </c>
      <c r="E151" s="55">
        <f>'Vize Sınavı'!AP318</f>
        <v>0</v>
      </c>
      <c r="F151" s="55">
        <f>'Vize Sınavı'!AQ318</f>
        <v>0</v>
      </c>
      <c r="G151" s="55">
        <f>'Vize Sınavı'!AR318</f>
        <v>0</v>
      </c>
      <c r="H151" s="55">
        <f>'Vize Sınavı'!AS318</f>
        <v>0</v>
      </c>
      <c r="I151" s="55">
        <f>'Vize Sınavı'!AT318</f>
        <v>0</v>
      </c>
      <c r="J151" s="55">
        <f>'Vize Sınavı'!AU318</f>
        <v>0</v>
      </c>
      <c r="K151" s="55">
        <f>'Vize Sınavı'!AV318</f>
        <v>0</v>
      </c>
      <c r="M151" s="55">
        <f>'Ödev-Quiz-Deney'!AA318</f>
        <v>148</v>
      </c>
      <c r="N151" s="55">
        <f>'Ödev-Quiz-Deney'!AB318</f>
        <v>0</v>
      </c>
      <c r="O151" s="55">
        <f>'Ödev-Quiz-Deney'!AC318</f>
        <v>0</v>
      </c>
      <c r="P151" s="55">
        <f>'Ödev-Quiz-Deney'!AD318</f>
        <v>0</v>
      </c>
      <c r="Q151" s="55">
        <f>'Ödev-Quiz-Deney'!AE318</f>
        <v>0</v>
      </c>
      <c r="R151" s="55">
        <f>'Ödev-Quiz-Deney'!AF318</f>
        <v>0</v>
      </c>
      <c r="S151" s="55">
        <f>'Ödev-Quiz-Deney'!AG318</f>
        <v>0</v>
      </c>
      <c r="T151" s="55">
        <f>'Ödev-Quiz-Deney'!AH318</f>
        <v>0</v>
      </c>
      <c r="U151" s="55">
        <f>'Ödev-Quiz-Deney'!AI318</f>
        <v>0</v>
      </c>
      <c r="V151" s="55">
        <f>'Ödev-Quiz-Deney'!AJ318</f>
        <v>0</v>
      </c>
      <c r="W151" s="55">
        <f>'Ödev-Quiz-Deney'!AK318</f>
        <v>0</v>
      </c>
      <c r="Y151" s="55">
        <f>'Final Sınavı'!AK318</f>
        <v>148</v>
      </c>
      <c r="Z151" s="55">
        <f>'Final Sınavı'!AL318</f>
        <v>0</v>
      </c>
      <c r="AA151" s="55">
        <f>'Final Sınavı'!AM318</f>
        <v>0</v>
      </c>
      <c r="AB151" s="55">
        <f>'Final Sınavı'!AN318</f>
        <v>0</v>
      </c>
      <c r="AC151" s="55">
        <f>'Final Sınavı'!AO318</f>
        <v>0</v>
      </c>
      <c r="AD151" s="55">
        <f>'Final Sınavı'!AP318</f>
        <v>0</v>
      </c>
      <c r="AE151" s="55">
        <f>'Final Sınavı'!AQ318</f>
        <v>0</v>
      </c>
      <c r="AF151" s="55">
        <f>'Final Sınavı'!AR318</f>
        <v>0</v>
      </c>
      <c r="AG151" s="55">
        <f>'Final Sınavı'!AS318</f>
        <v>0</v>
      </c>
      <c r="AH151" s="55">
        <f>'Final Sınavı'!AT318</f>
        <v>0</v>
      </c>
      <c r="AI151" s="55">
        <f>'Final Sınavı'!AU318</f>
        <v>0</v>
      </c>
      <c r="AK151" s="55">
        <f>'Bütünleme Sınavı'!AK318</f>
        <v>148</v>
      </c>
      <c r="AL151" s="55">
        <f>'Bütünleme Sınavı'!AL318</f>
        <v>0</v>
      </c>
      <c r="AM151" s="55">
        <f>'Bütünleme Sınavı'!AM318</f>
        <v>0</v>
      </c>
      <c r="AN151" s="55">
        <f>'Bütünleme Sınavı'!AN318</f>
        <v>0</v>
      </c>
      <c r="AO151" s="55">
        <f>'Bütünleme Sınavı'!AO318</f>
        <v>0</v>
      </c>
      <c r="AP151" s="55">
        <f>'Bütünleme Sınavı'!AP318</f>
        <v>0</v>
      </c>
      <c r="AQ151" s="55">
        <f>'Bütünleme Sınavı'!AQ318</f>
        <v>0</v>
      </c>
      <c r="AR151" s="55">
        <f>'Bütünleme Sınavı'!AR318</f>
        <v>0</v>
      </c>
      <c r="AS151" s="55">
        <f>'Bütünleme Sınavı'!AS318</f>
        <v>0</v>
      </c>
      <c r="AT151" s="55">
        <f>'Bütünleme Sınavı'!AT318</f>
        <v>0</v>
      </c>
      <c r="AU151" s="55">
        <f>'Bütünleme Sınavı'!AU318</f>
        <v>0</v>
      </c>
      <c r="AW151" s="55">
        <f t="shared" si="5"/>
        <v>148</v>
      </c>
      <c r="AX151" s="55">
        <f t="shared" ref="AX151:BG151" si="595">IF($AK151=0,Z151,AL151)</f>
        <v>0</v>
      </c>
      <c r="AY151" s="55">
        <f t="shared" si="595"/>
        <v>0</v>
      </c>
      <c r="AZ151" s="55">
        <f t="shared" si="595"/>
        <v>0</v>
      </c>
      <c r="BA151" s="55">
        <f t="shared" si="595"/>
        <v>0</v>
      </c>
      <c r="BB151" s="55">
        <f t="shared" si="595"/>
        <v>0</v>
      </c>
      <c r="BC151" s="55">
        <f t="shared" si="595"/>
        <v>0</v>
      </c>
      <c r="BD151" s="55">
        <f t="shared" si="595"/>
        <v>0</v>
      </c>
      <c r="BE151" s="55">
        <f t="shared" si="595"/>
        <v>0</v>
      </c>
      <c r="BF151" s="55">
        <f t="shared" si="595"/>
        <v>0</v>
      </c>
      <c r="BG151" s="55">
        <f t="shared" si="595"/>
        <v>0</v>
      </c>
      <c r="BI151" s="55">
        <f t="shared" si="7"/>
        <v>148</v>
      </c>
      <c r="BJ151" s="55">
        <f t="shared" ref="BJ151:BS151" si="596">O306+N151+AX151</f>
        <v>0</v>
      </c>
      <c r="BK151" s="55">
        <f t="shared" si="596"/>
        <v>0</v>
      </c>
      <c r="BL151" s="55">
        <f t="shared" si="596"/>
        <v>0</v>
      </c>
      <c r="BM151" s="55">
        <f t="shared" si="596"/>
        <v>0</v>
      </c>
      <c r="BN151" s="55">
        <f t="shared" si="596"/>
        <v>0</v>
      </c>
      <c r="BO151" s="55">
        <f t="shared" si="596"/>
        <v>0</v>
      </c>
      <c r="BP151" s="55">
        <f t="shared" si="596"/>
        <v>0</v>
      </c>
      <c r="BQ151" s="55">
        <f t="shared" si="596"/>
        <v>0</v>
      </c>
      <c r="BR151" s="55">
        <f t="shared" si="596"/>
        <v>0</v>
      </c>
      <c r="BS151" s="55">
        <f t="shared" si="596"/>
        <v>0</v>
      </c>
      <c r="CH151" s="55">
        <f t="shared" si="9"/>
        <v>148</v>
      </c>
      <c r="CI151" s="55">
        <f t="shared" ref="CI151:CR151" si="597">IF($AK151=0,IF($A306=0,IF(BW$4&gt;0,BJ151/BW$4,0),IF(BW$6&gt;0,BJ151/BW$6,0)),IF($A306=0,IF(BW$5&gt;0,BJ151/BW$5,0),IF(BW$7&gt;0,BJ151/BW$7,0)))</f>
        <v>0</v>
      </c>
      <c r="CJ151" s="55">
        <f t="shared" si="597"/>
        <v>0</v>
      </c>
      <c r="CK151" s="55">
        <f t="shared" si="597"/>
        <v>0</v>
      </c>
      <c r="CL151" s="55">
        <f t="shared" si="597"/>
        <v>0</v>
      </c>
      <c r="CM151" s="55">
        <f t="shared" si="597"/>
        <v>0</v>
      </c>
      <c r="CN151" s="55">
        <f t="shared" si="597"/>
        <v>0</v>
      </c>
      <c r="CO151" s="55">
        <f t="shared" si="597"/>
        <v>0</v>
      </c>
      <c r="CP151" s="55">
        <f t="shared" si="597"/>
        <v>0</v>
      </c>
      <c r="CQ151" s="55">
        <f t="shared" si="597"/>
        <v>0</v>
      </c>
      <c r="CR151" s="55">
        <f t="shared" si="597"/>
        <v>0</v>
      </c>
      <c r="DI151" s="55">
        <f t="shared" si="11"/>
        <v>148</v>
      </c>
      <c r="DJ151" s="79">
        <v>0.0</v>
      </c>
      <c r="DK151" s="55">
        <v>0.0</v>
      </c>
      <c r="DL151" s="55">
        <v>0.0</v>
      </c>
      <c r="DM151" s="55">
        <v>0.0</v>
      </c>
      <c r="DN151" s="55">
        <v>0.0</v>
      </c>
      <c r="DO151" s="55">
        <v>0.0</v>
      </c>
      <c r="DP151" s="55">
        <v>0.0</v>
      </c>
      <c r="DQ151" s="55">
        <v>0.0</v>
      </c>
      <c r="DR151" s="55">
        <v>0.0</v>
      </c>
      <c r="DS151" s="55">
        <v>0.0</v>
      </c>
      <c r="DT151" s="80">
        <v>0.0</v>
      </c>
      <c r="DW151" s="55">
        <f t="shared" si="12"/>
        <v>148</v>
      </c>
      <c r="DX151" s="79">
        <f t="shared" ref="DX151:EH151" si="598">IF(CV$14&gt;0,DJ151/CV$14,0)</f>
        <v>0</v>
      </c>
      <c r="DY151" s="55">
        <f t="shared" si="598"/>
        <v>0</v>
      </c>
      <c r="DZ151" s="55">
        <f t="shared" si="598"/>
        <v>0</v>
      </c>
      <c r="EA151" s="55">
        <f t="shared" si="598"/>
        <v>0</v>
      </c>
      <c r="EB151" s="55">
        <f t="shared" si="598"/>
        <v>0</v>
      </c>
      <c r="EC151" s="55">
        <f t="shared" si="598"/>
        <v>0</v>
      </c>
      <c r="ED151" s="55">
        <f t="shared" si="598"/>
        <v>0</v>
      </c>
      <c r="EE151" s="55">
        <f t="shared" si="598"/>
        <v>0</v>
      </c>
      <c r="EF151" s="55">
        <f t="shared" si="598"/>
        <v>0</v>
      </c>
      <c r="EG151" s="55">
        <f t="shared" si="598"/>
        <v>0</v>
      </c>
      <c r="EH151" s="80">
        <f t="shared" si="598"/>
        <v>0</v>
      </c>
    </row>
    <row r="152" ht="15.75" customHeight="1">
      <c r="A152" s="55">
        <f>'Vize Sınavı'!AL319</f>
        <v>149</v>
      </c>
      <c r="B152" s="55">
        <f>'Vize Sınavı'!AM319</f>
        <v>0</v>
      </c>
      <c r="C152" s="55">
        <f>'Vize Sınavı'!AN319</f>
        <v>0</v>
      </c>
      <c r="D152" s="55">
        <f>'Vize Sınavı'!AO319</f>
        <v>0</v>
      </c>
      <c r="E152" s="55">
        <f>'Vize Sınavı'!AP319</f>
        <v>0</v>
      </c>
      <c r="F152" s="55">
        <f>'Vize Sınavı'!AQ319</f>
        <v>0</v>
      </c>
      <c r="G152" s="55">
        <f>'Vize Sınavı'!AR319</f>
        <v>0</v>
      </c>
      <c r="H152" s="55">
        <f>'Vize Sınavı'!AS319</f>
        <v>0</v>
      </c>
      <c r="I152" s="55">
        <f>'Vize Sınavı'!AT319</f>
        <v>0</v>
      </c>
      <c r="J152" s="55">
        <f>'Vize Sınavı'!AU319</f>
        <v>0</v>
      </c>
      <c r="K152" s="55">
        <f>'Vize Sınavı'!AV319</f>
        <v>0</v>
      </c>
      <c r="M152" s="55">
        <f>'Ödev-Quiz-Deney'!AA319</f>
        <v>149</v>
      </c>
      <c r="N152" s="55">
        <f>'Ödev-Quiz-Deney'!AB319</f>
        <v>0</v>
      </c>
      <c r="O152" s="55">
        <f>'Ödev-Quiz-Deney'!AC319</f>
        <v>0</v>
      </c>
      <c r="P152" s="55">
        <f>'Ödev-Quiz-Deney'!AD319</f>
        <v>0</v>
      </c>
      <c r="Q152" s="55">
        <f>'Ödev-Quiz-Deney'!AE319</f>
        <v>0</v>
      </c>
      <c r="R152" s="55">
        <f>'Ödev-Quiz-Deney'!AF319</f>
        <v>0</v>
      </c>
      <c r="S152" s="55">
        <f>'Ödev-Quiz-Deney'!AG319</f>
        <v>0</v>
      </c>
      <c r="T152" s="55">
        <f>'Ödev-Quiz-Deney'!AH319</f>
        <v>0</v>
      </c>
      <c r="U152" s="55">
        <f>'Ödev-Quiz-Deney'!AI319</f>
        <v>0</v>
      </c>
      <c r="V152" s="55">
        <f>'Ödev-Quiz-Deney'!AJ319</f>
        <v>0</v>
      </c>
      <c r="W152" s="55">
        <f>'Ödev-Quiz-Deney'!AK319</f>
        <v>0</v>
      </c>
      <c r="Y152" s="55">
        <f>'Final Sınavı'!AK319</f>
        <v>149</v>
      </c>
      <c r="Z152" s="55">
        <f>'Final Sınavı'!AL319</f>
        <v>0</v>
      </c>
      <c r="AA152" s="55">
        <f>'Final Sınavı'!AM319</f>
        <v>0</v>
      </c>
      <c r="AB152" s="55">
        <f>'Final Sınavı'!AN319</f>
        <v>0</v>
      </c>
      <c r="AC152" s="55">
        <f>'Final Sınavı'!AO319</f>
        <v>0</v>
      </c>
      <c r="AD152" s="55">
        <f>'Final Sınavı'!AP319</f>
        <v>0</v>
      </c>
      <c r="AE152" s="55">
        <f>'Final Sınavı'!AQ319</f>
        <v>0</v>
      </c>
      <c r="AF152" s="55">
        <f>'Final Sınavı'!AR319</f>
        <v>0</v>
      </c>
      <c r="AG152" s="55">
        <f>'Final Sınavı'!AS319</f>
        <v>0</v>
      </c>
      <c r="AH152" s="55">
        <f>'Final Sınavı'!AT319</f>
        <v>0</v>
      </c>
      <c r="AI152" s="55">
        <f>'Final Sınavı'!AU319</f>
        <v>0</v>
      </c>
      <c r="AK152" s="55">
        <f>'Bütünleme Sınavı'!AK319</f>
        <v>149</v>
      </c>
      <c r="AL152" s="55">
        <f>'Bütünleme Sınavı'!AL319</f>
        <v>0</v>
      </c>
      <c r="AM152" s="55">
        <f>'Bütünleme Sınavı'!AM319</f>
        <v>0</v>
      </c>
      <c r="AN152" s="55">
        <f>'Bütünleme Sınavı'!AN319</f>
        <v>0</v>
      </c>
      <c r="AO152" s="55">
        <f>'Bütünleme Sınavı'!AO319</f>
        <v>0</v>
      </c>
      <c r="AP152" s="55">
        <f>'Bütünleme Sınavı'!AP319</f>
        <v>0</v>
      </c>
      <c r="AQ152" s="55">
        <f>'Bütünleme Sınavı'!AQ319</f>
        <v>0</v>
      </c>
      <c r="AR152" s="55">
        <f>'Bütünleme Sınavı'!AR319</f>
        <v>0</v>
      </c>
      <c r="AS152" s="55">
        <f>'Bütünleme Sınavı'!AS319</f>
        <v>0</v>
      </c>
      <c r="AT152" s="55">
        <f>'Bütünleme Sınavı'!AT319</f>
        <v>0</v>
      </c>
      <c r="AU152" s="55">
        <f>'Bütünleme Sınavı'!AU319</f>
        <v>0</v>
      </c>
      <c r="AW152" s="55">
        <f t="shared" si="5"/>
        <v>149</v>
      </c>
      <c r="AX152" s="55">
        <f t="shared" ref="AX152:BG152" si="599">IF($AK152=0,Z152,AL152)</f>
        <v>0</v>
      </c>
      <c r="AY152" s="55">
        <f t="shared" si="599"/>
        <v>0</v>
      </c>
      <c r="AZ152" s="55">
        <f t="shared" si="599"/>
        <v>0</v>
      </c>
      <c r="BA152" s="55">
        <f t="shared" si="599"/>
        <v>0</v>
      </c>
      <c r="BB152" s="55">
        <f t="shared" si="599"/>
        <v>0</v>
      </c>
      <c r="BC152" s="55">
        <f t="shared" si="599"/>
        <v>0</v>
      </c>
      <c r="BD152" s="55">
        <f t="shared" si="599"/>
        <v>0</v>
      </c>
      <c r="BE152" s="55">
        <f t="shared" si="599"/>
        <v>0</v>
      </c>
      <c r="BF152" s="55">
        <f t="shared" si="599"/>
        <v>0</v>
      </c>
      <c r="BG152" s="55">
        <f t="shared" si="599"/>
        <v>0</v>
      </c>
      <c r="BI152" s="55">
        <f t="shared" si="7"/>
        <v>149</v>
      </c>
      <c r="BJ152" s="55">
        <f t="shared" ref="BJ152:BS152" si="600">O307+N152+AX152</f>
        <v>0</v>
      </c>
      <c r="BK152" s="55">
        <f t="shared" si="600"/>
        <v>0</v>
      </c>
      <c r="BL152" s="55">
        <f t="shared" si="600"/>
        <v>0</v>
      </c>
      <c r="BM152" s="55">
        <f t="shared" si="600"/>
        <v>0</v>
      </c>
      <c r="BN152" s="55">
        <f t="shared" si="600"/>
        <v>0</v>
      </c>
      <c r="BO152" s="55">
        <f t="shared" si="600"/>
        <v>0</v>
      </c>
      <c r="BP152" s="55">
        <f t="shared" si="600"/>
        <v>0</v>
      </c>
      <c r="BQ152" s="55">
        <f t="shared" si="600"/>
        <v>0</v>
      </c>
      <c r="BR152" s="55">
        <f t="shared" si="600"/>
        <v>0</v>
      </c>
      <c r="BS152" s="55">
        <f t="shared" si="600"/>
        <v>0</v>
      </c>
      <c r="CH152" s="55">
        <f t="shared" si="9"/>
        <v>149</v>
      </c>
      <c r="CI152" s="55">
        <f t="shared" ref="CI152:CR152" si="601">IF($AK152=0,IF($A307=0,IF(BW$4&gt;0,BJ152/BW$4,0),IF(BW$6&gt;0,BJ152/BW$6,0)),IF($A307=0,IF(BW$5&gt;0,BJ152/BW$5,0),IF(BW$7&gt;0,BJ152/BW$7,0)))</f>
        <v>0</v>
      </c>
      <c r="CJ152" s="55">
        <f t="shared" si="601"/>
        <v>0</v>
      </c>
      <c r="CK152" s="55">
        <f t="shared" si="601"/>
        <v>0</v>
      </c>
      <c r="CL152" s="55">
        <f t="shared" si="601"/>
        <v>0</v>
      </c>
      <c r="CM152" s="55">
        <f t="shared" si="601"/>
        <v>0</v>
      </c>
      <c r="CN152" s="55">
        <f t="shared" si="601"/>
        <v>0</v>
      </c>
      <c r="CO152" s="55">
        <f t="shared" si="601"/>
        <v>0</v>
      </c>
      <c r="CP152" s="55">
        <f t="shared" si="601"/>
        <v>0</v>
      </c>
      <c r="CQ152" s="55">
        <f t="shared" si="601"/>
        <v>0</v>
      </c>
      <c r="CR152" s="55">
        <f t="shared" si="601"/>
        <v>0</v>
      </c>
      <c r="DI152" s="55">
        <f t="shared" si="11"/>
        <v>149</v>
      </c>
      <c r="DJ152" s="79">
        <v>0.0</v>
      </c>
      <c r="DK152" s="55">
        <v>0.0</v>
      </c>
      <c r="DL152" s="55">
        <v>0.0</v>
      </c>
      <c r="DM152" s="55">
        <v>0.0</v>
      </c>
      <c r="DN152" s="55">
        <v>0.0</v>
      </c>
      <c r="DO152" s="55">
        <v>0.0</v>
      </c>
      <c r="DP152" s="55">
        <v>0.0</v>
      </c>
      <c r="DQ152" s="55">
        <v>0.0</v>
      </c>
      <c r="DR152" s="55">
        <v>0.0</v>
      </c>
      <c r="DS152" s="55">
        <v>0.0</v>
      </c>
      <c r="DT152" s="80">
        <v>0.0</v>
      </c>
      <c r="DW152" s="55">
        <f t="shared" si="12"/>
        <v>149</v>
      </c>
      <c r="DX152" s="79">
        <f t="shared" ref="DX152:EH152" si="602">IF(CV$14&gt;0,DJ152/CV$14,0)</f>
        <v>0</v>
      </c>
      <c r="DY152" s="55">
        <f t="shared" si="602"/>
        <v>0</v>
      </c>
      <c r="DZ152" s="55">
        <f t="shared" si="602"/>
        <v>0</v>
      </c>
      <c r="EA152" s="55">
        <f t="shared" si="602"/>
        <v>0</v>
      </c>
      <c r="EB152" s="55">
        <f t="shared" si="602"/>
        <v>0</v>
      </c>
      <c r="EC152" s="55">
        <f t="shared" si="602"/>
        <v>0</v>
      </c>
      <c r="ED152" s="55">
        <f t="shared" si="602"/>
        <v>0</v>
      </c>
      <c r="EE152" s="55">
        <f t="shared" si="602"/>
        <v>0</v>
      </c>
      <c r="EF152" s="55">
        <f t="shared" si="602"/>
        <v>0</v>
      </c>
      <c r="EG152" s="55">
        <f t="shared" si="602"/>
        <v>0</v>
      </c>
      <c r="EH152" s="80">
        <f t="shared" si="602"/>
        <v>0</v>
      </c>
    </row>
    <row r="153" ht="15.75" customHeight="1">
      <c r="A153" s="55">
        <f>'Vize Sınavı'!AL320</f>
        <v>150</v>
      </c>
      <c r="B153" s="55">
        <f>'Vize Sınavı'!AM320</f>
        <v>0</v>
      </c>
      <c r="C153" s="55">
        <f>'Vize Sınavı'!AN320</f>
        <v>0</v>
      </c>
      <c r="D153" s="55">
        <f>'Vize Sınavı'!AO320</f>
        <v>0</v>
      </c>
      <c r="E153" s="55">
        <f>'Vize Sınavı'!AP320</f>
        <v>0</v>
      </c>
      <c r="F153" s="55">
        <f>'Vize Sınavı'!AQ320</f>
        <v>0</v>
      </c>
      <c r="G153" s="55">
        <f>'Vize Sınavı'!AR320</f>
        <v>0</v>
      </c>
      <c r="H153" s="55">
        <f>'Vize Sınavı'!AS320</f>
        <v>0</v>
      </c>
      <c r="I153" s="55">
        <f>'Vize Sınavı'!AT320</f>
        <v>0</v>
      </c>
      <c r="J153" s="55">
        <f>'Vize Sınavı'!AU320</f>
        <v>0</v>
      </c>
      <c r="K153" s="55">
        <f>'Vize Sınavı'!AV320</f>
        <v>0</v>
      </c>
      <c r="M153" s="55">
        <f>'Ödev-Quiz-Deney'!AA320</f>
        <v>150</v>
      </c>
      <c r="N153" s="55">
        <f>'Ödev-Quiz-Deney'!AB320</f>
        <v>0</v>
      </c>
      <c r="O153" s="55">
        <f>'Ödev-Quiz-Deney'!AC320</f>
        <v>0</v>
      </c>
      <c r="P153" s="55">
        <f>'Ödev-Quiz-Deney'!AD320</f>
        <v>0</v>
      </c>
      <c r="Q153" s="55">
        <f>'Ödev-Quiz-Deney'!AE320</f>
        <v>0</v>
      </c>
      <c r="R153" s="55">
        <f>'Ödev-Quiz-Deney'!AF320</f>
        <v>0</v>
      </c>
      <c r="S153" s="55">
        <f>'Ödev-Quiz-Deney'!AG320</f>
        <v>0</v>
      </c>
      <c r="T153" s="55">
        <f>'Ödev-Quiz-Deney'!AH320</f>
        <v>0</v>
      </c>
      <c r="U153" s="55">
        <f>'Ödev-Quiz-Deney'!AI320</f>
        <v>0</v>
      </c>
      <c r="V153" s="55">
        <f>'Ödev-Quiz-Deney'!AJ320</f>
        <v>0</v>
      </c>
      <c r="W153" s="55">
        <f>'Ödev-Quiz-Deney'!AK320</f>
        <v>0</v>
      </c>
      <c r="Y153" s="55">
        <f>'Final Sınavı'!AK320</f>
        <v>150</v>
      </c>
      <c r="Z153" s="55">
        <f>'Final Sınavı'!AL320</f>
        <v>0</v>
      </c>
      <c r="AA153" s="55">
        <f>'Final Sınavı'!AM320</f>
        <v>0</v>
      </c>
      <c r="AB153" s="55">
        <f>'Final Sınavı'!AN320</f>
        <v>0</v>
      </c>
      <c r="AC153" s="55">
        <f>'Final Sınavı'!AO320</f>
        <v>0</v>
      </c>
      <c r="AD153" s="55">
        <f>'Final Sınavı'!AP320</f>
        <v>0</v>
      </c>
      <c r="AE153" s="55">
        <f>'Final Sınavı'!AQ320</f>
        <v>0</v>
      </c>
      <c r="AF153" s="55">
        <f>'Final Sınavı'!AR320</f>
        <v>0</v>
      </c>
      <c r="AG153" s="55">
        <f>'Final Sınavı'!AS320</f>
        <v>0</v>
      </c>
      <c r="AH153" s="55">
        <f>'Final Sınavı'!AT320</f>
        <v>0</v>
      </c>
      <c r="AI153" s="55">
        <f>'Final Sınavı'!AU320</f>
        <v>0</v>
      </c>
      <c r="AK153" s="55">
        <f>'Bütünleme Sınavı'!AK320</f>
        <v>150</v>
      </c>
      <c r="AL153" s="55">
        <f>'Bütünleme Sınavı'!AL320</f>
        <v>0</v>
      </c>
      <c r="AM153" s="55">
        <f>'Bütünleme Sınavı'!AM320</f>
        <v>0</v>
      </c>
      <c r="AN153" s="55">
        <f>'Bütünleme Sınavı'!AN320</f>
        <v>0</v>
      </c>
      <c r="AO153" s="55">
        <f>'Bütünleme Sınavı'!AO320</f>
        <v>0</v>
      </c>
      <c r="AP153" s="55">
        <f>'Bütünleme Sınavı'!AP320</f>
        <v>0</v>
      </c>
      <c r="AQ153" s="55">
        <f>'Bütünleme Sınavı'!AQ320</f>
        <v>0</v>
      </c>
      <c r="AR153" s="55">
        <f>'Bütünleme Sınavı'!AR320</f>
        <v>0</v>
      </c>
      <c r="AS153" s="55">
        <f>'Bütünleme Sınavı'!AS320</f>
        <v>0</v>
      </c>
      <c r="AT153" s="55">
        <f>'Bütünleme Sınavı'!AT320</f>
        <v>0</v>
      </c>
      <c r="AU153" s="55">
        <f>'Bütünleme Sınavı'!AU320</f>
        <v>0</v>
      </c>
      <c r="AW153" s="55">
        <f t="shared" si="5"/>
        <v>150</v>
      </c>
      <c r="AX153" s="55">
        <f t="shared" ref="AX153:BG153" si="603">IF($AK153=0,Z153,AL153)</f>
        <v>0</v>
      </c>
      <c r="AY153" s="55">
        <f t="shared" si="603"/>
        <v>0</v>
      </c>
      <c r="AZ153" s="55">
        <f t="shared" si="603"/>
        <v>0</v>
      </c>
      <c r="BA153" s="55">
        <f t="shared" si="603"/>
        <v>0</v>
      </c>
      <c r="BB153" s="55">
        <f t="shared" si="603"/>
        <v>0</v>
      </c>
      <c r="BC153" s="55">
        <f t="shared" si="603"/>
        <v>0</v>
      </c>
      <c r="BD153" s="55">
        <f t="shared" si="603"/>
        <v>0</v>
      </c>
      <c r="BE153" s="55">
        <f t="shared" si="603"/>
        <v>0</v>
      </c>
      <c r="BF153" s="55">
        <f t="shared" si="603"/>
        <v>0</v>
      </c>
      <c r="BG153" s="55">
        <f t="shared" si="603"/>
        <v>0</v>
      </c>
      <c r="BI153" s="55">
        <f t="shared" si="7"/>
        <v>150</v>
      </c>
      <c r="BJ153" s="55">
        <f t="shared" ref="BJ153:BS153" si="604">O308+N153+AX153</f>
        <v>0</v>
      </c>
      <c r="BK153" s="55">
        <f t="shared" si="604"/>
        <v>0</v>
      </c>
      <c r="BL153" s="55">
        <f t="shared" si="604"/>
        <v>0</v>
      </c>
      <c r="BM153" s="55">
        <f t="shared" si="604"/>
        <v>0</v>
      </c>
      <c r="BN153" s="55">
        <f t="shared" si="604"/>
        <v>0</v>
      </c>
      <c r="BO153" s="55">
        <f t="shared" si="604"/>
        <v>0</v>
      </c>
      <c r="BP153" s="55">
        <f t="shared" si="604"/>
        <v>0</v>
      </c>
      <c r="BQ153" s="55">
        <f t="shared" si="604"/>
        <v>0</v>
      </c>
      <c r="BR153" s="55">
        <f t="shared" si="604"/>
        <v>0</v>
      </c>
      <c r="BS153" s="55">
        <f t="shared" si="604"/>
        <v>0</v>
      </c>
      <c r="CH153" s="55">
        <f t="shared" si="9"/>
        <v>150</v>
      </c>
      <c r="CI153" s="55">
        <f t="shared" ref="CI153:CR153" si="605">IF($AK153=0,IF($A308=0,IF(BW$4&gt;0,BJ153/BW$4,0),IF(BW$6&gt;0,BJ153/BW$6,0)),IF($A308=0,IF(BW$5&gt;0,BJ153/BW$5,0),IF(BW$7&gt;0,BJ153/BW$7,0)))</f>
        <v>0</v>
      </c>
      <c r="CJ153" s="55">
        <f t="shared" si="605"/>
        <v>0</v>
      </c>
      <c r="CK153" s="55">
        <f t="shared" si="605"/>
        <v>0</v>
      </c>
      <c r="CL153" s="55">
        <f t="shared" si="605"/>
        <v>0</v>
      </c>
      <c r="CM153" s="55">
        <f t="shared" si="605"/>
        <v>0</v>
      </c>
      <c r="CN153" s="55">
        <f t="shared" si="605"/>
        <v>0</v>
      </c>
      <c r="CO153" s="55">
        <f t="shared" si="605"/>
        <v>0</v>
      </c>
      <c r="CP153" s="55">
        <f t="shared" si="605"/>
        <v>0</v>
      </c>
      <c r="CQ153" s="55">
        <f t="shared" si="605"/>
        <v>0</v>
      </c>
      <c r="CR153" s="55">
        <f t="shared" si="605"/>
        <v>0</v>
      </c>
      <c r="DI153" s="55">
        <f t="shared" si="11"/>
        <v>150</v>
      </c>
      <c r="DJ153" s="79">
        <v>0.0</v>
      </c>
      <c r="DK153" s="55">
        <v>0.0</v>
      </c>
      <c r="DL153" s="55">
        <v>0.0</v>
      </c>
      <c r="DM153" s="55">
        <v>0.0</v>
      </c>
      <c r="DN153" s="55">
        <v>0.0</v>
      </c>
      <c r="DO153" s="55">
        <v>0.0</v>
      </c>
      <c r="DP153" s="55">
        <v>0.0</v>
      </c>
      <c r="DQ153" s="55">
        <v>0.0</v>
      </c>
      <c r="DR153" s="55">
        <v>0.0</v>
      </c>
      <c r="DS153" s="55">
        <v>0.0</v>
      </c>
      <c r="DT153" s="80">
        <v>0.0</v>
      </c>
      <c r="DW153" s="55">
        <f t="shared" si="12"/>
        <v>150</v>
      </c>
      <c r="DX153" s="79">
        <f t="shared" ref="DX153:EH153" si="606">IF(CV$14&gt;0,DJ153/CV$14,0)</f>
        <v>0</v>
      </c>
      <c r="DY153" s="55">
        <f t="shared" si="606"/>
        <v>0</v>
      </c>
      <c r="DZ153" s="55">
        <f t="shared" si="606"/>
        <v>0</v>
      </c>
      <c r="EA153" s="55">
        <f t="shared" si="606"/>
        <v>0</v>
      </c>
      <c r="EB153" s="55">
        <f t="shared" si="606"/>
        <v>0</v>
      </c>
      <c r="EC153" s="55">
        <f t="shared" si="606"/>
        <v>0</v>
      </c>
      <c r="ED153" s="55">
        <f t="shared" si="606"/>
        <v>0</v>
      </c>
      <c r="EE153" s="55">
        <f t="shared" si="606"/>
        <v>0</v>
      </c>
      <c r="EF153" s="55">
        <f t="shared" si="606"/>
        <v>0</v>
      </c>
      <c r="EG153" s="55">
        <f t="shared" si="606"/>
        <v>0</v>
      </c>
      <c r="EH153" s="80">
        <f t="shared" si="606"/>
        <v>0</v>
      </c>
    </row>
    <row r="154" ht="15.75" customHeight="1">
      <c r="A154" s="55">
        <f>'Vize Sınavı'!AL321</f>
        <v>151</v>
      </c>
      <c r="B154" s="55">
        <f>'Vize Sınavı'!AM321</f>
        <v>0</v>
      </c>
      <c r="C154" s="55">
        <f>'Vize Sınavı'!AN321</f>
        <v>0</v>
      </c>
      <c r="D154" s="55">
        <f>'Vize Sınavı'!AO321</f>
        <v>0</v>
      </c>
      <c r="E154" s="55">
        <f>'Vize Sınavı'!AP321</f>
        <v>0</v>
      </c>
      <c r="F154" s="55">
        <f>'Vize Sınavı'!AQ321</f>
        <v>0</v>
      </c>
      <c r="G154" s="55">
        <f>'Vize Sınavı'!AR321</f>
        <v>0</v>
      </c>
      <c r="H154" s="55">
        <f>'Vize Sınavı'!AS321</f>
        <v>0</v>
      </c>
      <c r="I154" s="55">
        <f>'Vize Sınavı'!AT321</f>
        <v>0</v>
      </c>
      <c r="J154" s="55">
        <f>'Vize Sınavı'!AU321</f>
        <v>0</v>
      </c>
      <c r="K154" s="55">
        <f>'Vize Sınavı'!AV321</f>
        <v>0</v>
      </c>
      <c r="M154" s="55">
        <f>'Ödev-Quiz-Deney'!AA321</f>
        <v>151</v>
      </c>
      <c r="N154" s="55">
        <f>'Ödev-Quiz-Deney'!AB321</f>
        <v>0</v>
      </c>
      <c r="O154" s="55">
        <f>'Ödev-Quiz-Deney'!AC321</f>
        <v>0</v>
      </c>
      <c r="P154" s="55">
        <f>'Ödev-Quiz-Deney'!AD321</f>
        <v>0</v>
      </c>
      <c r="Q154" s="55">
        <f>'Ödev-Quiz-Deney'!AE321</f>
        <v>0</v>
      </c>
      <c r="R154" s="55">
        <f>'Ödev-Quiz-Deney'!AF321</f>
        <v>0</v>
      </c>
      <c r="S154" s="55">
        <f>'Ödev-Quiz-Deney'!AG321</f>
        <v>0</v>
      </c>
      <c r="T154" s="55">
        <f>'Ödev-Quiz-Deney'!AH321</f>
        <v>0</v>
      </c>
      <c r="U154" s="55">
        <f>'Ödev-Quiz-Deney'!AI321</f>
        <v>0</v>
      </c>
      <c r="V154" s="55">
        <f>'Ödev-Quiz-Deney'!AJ321</f>
        <v>0</v>
      </c>
      <c r="W154" s="55">
        <f>'Ödev-Quiz-Deney'!AK321</f>
        <v>0</v>
      </c>
      <c r="Y154" s="55">
        <f>'Final Sınavı'!AK321</f>
        <v>151</v>
      </c>
      <c r="Z154" s="55">
        <f>'Final Sınavı'!AL321</f>
        <v>0</v>
      </c>
      <c r="AA154" s="55">
        <f>'Final Sınavı'!AM321</f>
        <v>0</v>
      </c>
      <c r="AB154" s="55">
        <f>'Final Sınavı'!AN321</f>
        <v>0</v>
      </c>
      <c r="AC154" s="55">
        <f>'Final Sınavı'!AO321</f>
        <v>0</v>
      </c>
      <c r="AD154" s="55">
        <f>'Final Sınavı'!AP321</f>
        <v>0</v>
      </c>
      <c r="AE154" s="55">
        <f>'Final Sınavı'!AQ321</f>
        <v>0</v>
      </c>
      <c r="AF154" s="55">
        <f>'Final Sınavı'!AR321</f>
        <v>0</v>
      </c>
      <c r="AG154" s="55">
        <f>'Final Sınavı'!AS321</f>
        <v>0</v>
      </c>
      <c r="AH154" s="55">
        <f>'Final Sınavı'!AT321</f>
        <v>0</v>
      </c>
      <c r="AI154" s="55">
        <f>'Final Sınavı'!AU321</f>
        <v>0</v>
      </c>
      <c r="AK154" s="55">
        <f>'Bütünleme Sınavı'!AK321</f>
        <v>151</v>
      </c>
      <c r="AL154" s="55">
        <f>'Bütünleme Sınavı'!AL321</f>
        <v>0</v>
      </c>
      <c r="AM154" s="55">
        <f>'Bütünleme Sınavı'!AM321</f>
        <v>0</v>
      </c>
      <c r="AN154" s="55">
        <f>'Bütünleme Sınavı'!AN321</f>
        <v>0</v>
      </c>
      <c r="AO154" s="55">
        <f>'Bütünleme Sınavı'!AO321</f>
        <v>0</v>
      </c>
      <c r="AP154" s="55">
        <f>'Bütünleme Sınavı'!AP321</f>
        <v>0</v>
      </c>
      <c r="AQ154" s="55">
        <f>'Bütünleme Sınavı'!AQ321</f>
        <v>0</v>
      </c>
      <c r="AR154" s="55">
        <f>'Bütünleme Sınavı'!AR321</f>
        <v>0</v>
      </c>
      <c r="AS154" s="55">
        <f>'Bütünleme Sınavı'!AS321</f>
        <v>0</v>
      </c>
      <c r="AT154" s="55">
        <f>'Bütünleme Sınavı'!AT321</f>
        <v>0</v>
      </c>
      <c r="AU154" s="55">
        <f>'Bütünleme Sınavı'!AU321</f>
        <v>0</v>
      </c>
      <c r="AW154" s="55">
        <f t="shared" si="5"/>
        <v>151</v>
      </c>
      <c r="AX154" s="55">
        <f t="shared" ref="AX154:BG154" si="607">IF($AK154=0,Z154,AL154)</f>
        <v>0</v>
      </c>
      <c r="AY154" s="55">
        <f t="shared" si="607"/>
        <v>0</v>
      </c>
      <c r="AZ154" s="55">
        <f t="shared" si="607"/>
        <v>0</v>
      </c>
      <c r="BA154" s="55">
        <f t="shared" si="607"/>
        <v>0</v>
      </c>
      <c r="BB154" s="55">
        <f t="shared" si="607"/>
        <v>0</v>
      </c>
      <c r="BC154" s="55">
        <f t="shared" si="607"/>
        <v>0</v>
      </c>
      <c r="BD154" s="55">
        <f t="shared" si="607"/>
        <v>0</v>
      </c>
      <c r="BE154" s="55">
        <f t="shared" si="607"/>
        <v>0</v>
      </c>
      <c r="BF154" s="55">
        <f t="shared" si="607"/>
        <v>0</v>
      </c>
      <c r="BG154" s="55">
        <f t="shared" si="607"/>
        <v>0</v>
      </c>
      <c r="BI154" s="55">
        <f t="shared" si="7"/>
        <v>151</v>
      </c>
      <c r="BJ154" s="55">
        <f t="shared" ref="BJ154:BS154" si="608">O309+N154+AX154</f>
        <v>0</v>
      </c>
      <c r="BK154" s="55">
        <f t="shared" si="608"/>
        <v>0</v>
      </c>
      <c r="BL154" s="55">
        <f t="shared" si="608"/>
        <v>0</v>
      </c>
      <c r="BM154" s="55">
        <f t="shared" si="608"/>
        <v>0</v>
      </c>
      <c r="BN154" s="55">
        <f t="shared" si="608"/>
        <v>0</v>
      </c>
      <c r="BO154" s="55">
        <f t="shared" si="608"/>
        <v>0</v>
      </c>
      <c r="BP154" s="55">
        <f t="shared" si="608"/>
        <v>0</v>
      </c>
      <c r="BQ154" s="55">
        <f t="shared" si="608"/>
        <v>0</v>
      </c>
      <c r="BR154" s="55">
        <f t="shared" si="608"/>
        <v>0</v>
      </c>
      <c r="BS154" s="55">
        <f t="shared" si="608"/>
        <v>0</v>
      </c>
      <c r="CH154" s="55">
        <f t="shared" si="9"/>
        <v>151</v>
      </c>
      <c r="CI154" s="55">
        <f t="shared" ref="CI154:CR154" si="609">IF($AK154=0,IF($A309=0,IF(BW$4&gt;0,BJ154/BW$4,0),IF(BW$6&gt;0,BJ154/BW$6,0)),IF($A309=0,IF(BW$5&gt;0,BJ154/BW$5,0),IF(BW$7&gt;0,BJ154/BW$7,0)))</f>
        <v>0</v>
      </c>
      <c r="CJ154" s="55">
        <f t="shared" si="609"/>
        <v>0</v>
      </c>
      <c r="CK154" s="55">
        <f t="shared" si="609"/>
        <v>0</v>
      </c>
      <c r="CL154" s="55">
        <f t="shared" si="609"/>
        <v>0</v>
      </c>
      <c r="CM154" s="55">
        <f t="shared" si="609"/>
        <v>0</v>
      </c>
      <c r="CN154" s="55">
        <f t="shared" si="609"/>
        <v>0</v>
      </c>
      <c r="CO154" s="55">
        <f t="shared" si="609"/>
        <v>0</v>
      </c>
      <c r="CP154" s="55">
        <f t="shared" si="609"/>
        <v>0</v>
      </c>
      <c r="CQ154" s="55">
        <f t="shared" si="609"/>
        <v>0</v>
      </c>
      <c r="CR154" s="55">
        <f t="shared" si="609"/>
        <v>0</v>
      </c>
      <c r="DI154" s="55">
        <f t="shared" si="11"/>
        <v>151</v>
      </c>
      <c r="DJ154" s="81">
        <v>0.0</v>
      </c>
      <c r="DK154" s="82">
        <v>0.0</v>
      </c>
      <c r="DL154" s="82">
        <v>0.0</v>
      </c>
      <c r="DM154" s="82">
        <v>0.0</v>
      </c>
      <c r="DN154" s="82">
        <v>0.0</v>
      </c>
      <c r="DO154" s="82">
        <v>0.0</v>
      </c>
      <c r="DP154" s="82">
        <v>0.0</v>
      </c>
      <c r="DQ154" s="82">
        <v>0.0</v>
      </c>
      <c r="DR154" s="82">
        <v>0.0</v>
      </c>
      <c r="DS154" s="82">
        <v>0.0</v>
      </c>
      <c r="DT154" s="83">
        <v>0.0</v>
      </c>
      <c r="DW154" s="55">
        <f t="shared" si="12"/>
        <v>151</v>
      </c>
      <c r="DX154" s="81">
        <f t="shared" ref="DX154:EH154" si="610">IF(CV$14&gt;0,DJ154/CV$14,0)</f>
        <v>0</v>
      </c>
      <c r="DY154" s="82">
        <f t="shared" si="610"/>
        <v>0</v>
      </c>
      <c r="DZ154" s="82">
        <f t="shared" si="610"/>
        <v>0</v>
      </c>
      <c r="EA154" s="82">
        <f t="shared" si="610"/>
        <v>0</v>
      </c>
      <c r="EB154" s="82">
        <f t="shared" si="610"/>
        <v>0</v>
      </c>
      <c r="EC154" s="82">
        <f t="shared" si="610"/>
        <v>0</v>
      </c>
      <c r="ED154" s="82">
        <f t="shared" si="610"/>
        <v>0</v>
      </c>
      <c r="EE154" s="82">
        <f t="shared" si="610"/>
        <v>0</v>
      </c>
      <c r="EF154" s="82">
        <f t="shared" si="610"/>
        <v>0</v>
      </c>
      <c r="EG154" s="82">
        <f t="shared" si="610"/>
        <v>0</v>
      </c>
      <c r="EH154" s="83">
        <f t="shared" si="610"/>
        <v>0</v>
      </c>
    </row>
    <row r="155" ht="15.75" customHeight="1"/>
    <row r="156" ht="15.75" customHeight="1"/>
    <row r="157" ht="15.75" customHeight="1">
      <c r="A157" s="54" t="s">
        <v>92</v>
      </c>
      <c r="N157" s="54" t="s">
        <v>93</v>
      </c>
    </row>
    <row r="158" ht="15.75" customHeight="1">
      <c r="A158" s="54" t="s">
        <v>57</v>
      </c>
      <c r="B158" s="54">
        <v>1.0</v>
      </c>
      <c r="C158" s="54">
        <v>2.0</v>
      </c>
      <c r="D158" s="54">
        <v>3.0</v>
      </c>
      <c r="E158" s="54">
        <v>4.0</v>
      </c>
      <c r="F158" s="54">
        <v>5.0</v>
      </c>
      <c r="G158" s="54">
        <v>6.0</v>
      </c>
      <c r="H158" s="54">
        <v>7.0</v>
      </c>
      <c r="I158" s="54">
        <v>8.0</v>
      </c>
      <c r="J158" s="54">
        <v>9.0</v>
      </c>
      <c r="K158" s="54">
        <v>10.0</v>
      </c>
      <c r="N158" s="54" t="s">
        <v>57</v>
      </c>
      <c r="O158" s="54">
        <v>1.0</v>
      </c>
      <c r="P158" s="54">
        <v>2.0</v>
      </c>
      <c r="Q158" s="54">
        <v>3.0</v>
      </c>
      <c r="R158" s="54">
        <v>4.0</v>
      </c>
      <c r="S158" s="54">
        <v>5.0</v>
      </c>
      <c r="T158" s="54">
        <v>6.0</v>
      </c>
      <c r="U158" s="54">
        <v>7.0</v>
      </c>
      <c r="V158" s="54">
        <v>8.0</v>
      </c>
      <c r="W158" s="54">
        <v>9.0</v>
      </c>
      <c r="X158" s="54">
        <v>10.0</v>
      </c>
    </row>
    <row r="159" ht="15.75" customHeight="1">
      <c r="A159" s="55">
        <f>'Vize Mazeret Sınavı'!AK171</f>
        <v>0</v>
      </c>
      <c r="B159" s="55">
        <f>'Vize Mazeret Sınavı'!AL171</f>
        <v>0</v>
      </c>
      <c r="C159" s="55">
        <f>'Vize Mazeret Sınavı'!AM171</f>
        <v>0</v>
      </c>
      <c r="D159" s="55">
        <f>'Vize Mazeret Sınavı'!AN171</f>
        <v>0</v>
      </c>
      <c r="E159" s="55">
        <f>'Vize Mazeret Sınavı'!AO171</f>
        <v>0</v>
      </c>
      <c r="F159" s="55">
        <f>'Vize Mazeret Sınavı'!AP171</f>
        <v>0</v>
      </c>
      <c r="G159" s="55">
        <f>'Vize Mazeret Sınavı'!AQ171</f>
        <v>0</v>
      </c>
      <c r="H159" s="55">
        <f>'Vize Mazeret Sınavı'!AR171</f>
        <v>0</v>
      </c>
      <c r="I159" s="55">
        <f>'Vize Mazeret Sınavı'!AS171</f>
        <v>0</v>
      </c>
      <c r="J159" s="55">
        <f>'Vize Mazeret Sınavı'!AT171</f>
        <v>0</v>
      </c>
      <c r="K159" s="55">
        <f>'Vize Mazeret Sınavı'!AU171</f>
        <v>0</v>
      </c>
      <c r="N159" s="55">
        <f t="shared" ref="N159:N309" si="612">A4</f>
        <v>1</v>
      </c>
      <c r="O159" s="55">
        <f t="shared" ref="O159:X159" si="611">IF($A159=0,B4,B159)</f>
        <v>3.333333333</v>
      </c>
      <c r="P159" s="55">
        <f t="shared" si="611"/>
        <v>0</v>
      </c>
      <c r="Q159" s="55">
        <f t="shared" si="611"/>
        <v>0</v>
      </c>
      <c r="R159" s="55">
        <f t="shared" si="611"/>
        <v>0</v>
      </c>
      <c r="S159" s="55">
        <f t="shared" si="611"/>
        <v>0</v>
      </c>
      <c r="T159" s="55">
        <f t="shared" si="611"/>
        <v>0</v>
      </c>
      <c r="U159" s="55">
        <f t="shared" si="611"/>
        <v>0</v>
      </c>
      <c r="V159" s="55">
        <f t="shared" si="611"/>
        <v>0</v>
      </c>
      <c r="W159" s="55">
        <f t="shared" si="611"/>
        <v>0</v>
      </c>
      <c r="X159" s="55">
        <f t="shared" si="611"/>
        <v>0</v>
      </c>
    </row>
    <row r="160" ht="15.75" customHeight="1">
      <c r="A160" s="55">
        <f>'Vize Mazeret Sınavı'!AK172</f>
        <v>0</v>
      </c>
      <c r="B160" s="55">
        <f>'Vize Mazeret Sınavı'!AL172</f>
        <v>0</v>
      </c>
      <c r="C160" s="55">
        <f>'Vize Mazeret Sınavı'!AM172</f>
        <v>0</v>
      </c>
      <c r="D160" s="55">
        <f>'Vize Mazeret Sınavı'!AN172</f>
        <v>0</v>
      </c>
      <c r="E160" s="55">
        <f>'Vize Mazeret Sınavı'!AO172</f>
        <v>0</v>
      </c>
      <c r="F160" s="55">
        <f>'Vize Mazeret Sınavı'!AP172</f>
        <v>0</v>
      </c>
      <c r="G160" s="55">
        <f>'Vize Mazeret Sınavı'!AQ172</f>
        <v>0</v>
      </c>
      <c r="H160" s="55">
        <f>'Vize Mazeret Sınavı'!AR172</f>
        <v>0</v>
      </c>
      <c r="I160" s="55">
        <f>'Vize Mazeret Sınavı'!AS172</f>
        <v>0</v>
      </c>
      <c r="J160" s="55">
        <f>'Vize Mazeret Sınavı'!AT172</f>
        <v>0</v>
      </c>
      <c r="K160" s="55">
        <f>'Vize Mazeret Sınavı'!AU172</f>
        <v>0</v>
      </c>
      <c r="N160" s="55">
        <f t="shared" si="612"/>
        <v>2</v>
      </c>
      <c r="O160" s="55">
        <f t="shared" ref="O160:X160" si="613">IF($A160=0,B5,B160)</f>
        <v>20</v>
      </c>
      <c r="P160" s="55">
        <f t="shared" si="613"/>
        <v>0</v>
      </c>
      <c r="Q160" s="55">
        <f t="shared" si="613"/>
        <v>0</v>
      </c>
      <c r="R160" s="55">
        <f t="shared" si="613"/>
        <v>0</v>
      </c>
      <c r="S160" s="55">
        <f t="shared" si="613"/>
        <v>0</v>
      </c>
      <c r="T160" s="55">
        <f t="shared" si="613"/>
        <v>0</v>
      </c>
      <c r="U160" s="55">
        <f t="shared" si="613"/>
        <v>0</v>
      </c>
      <c r="V160" s="55">
        <f t="shared" si="613"/>
        <v>0</v>
      </c>
      <c r="W160" s="55">
        <f t="shared" si="613"/>
        <v>0</v>
      </c>
      <c r="X160" s="55">
        <f t="shared" si="613"/>
        <v>0</v>
      </c>
    </row>
    <row r="161" ht="15.75" customHeight="1">
      <c r="A161" s="55">
        <f>'Vize Mazeret Sınavı'!AK173</f>
        <v>0</v>
      </c>
      <c r="B161" s="55">
        <f>'Vize Mazeret Sınavı'!AL173</f>
        <v>0</v>
      </c>
      <c r="C161" s="55">
        <f>'Vize Mazeret Sınavı'!AM173</f>
        <v>0</v>
      </c>
      <c r="D161" s="55">
        <f>'Vize Mazeret Sınavı'!AN173</f>
        <v>0</v>
      </c>
      <c r="E161" s="55">
        <f>'Vize Mazeret Sınavı'!AO173</f>
        <v>0</v>
      </c>
      <c r="F161" s="55">
        <f>'Vize Mazeret Sınavı'!AP173</f>
        <v>0</v>
      </c>
      <c r="G161" s="55">
        <f>'Vize Mazeret Sınavı'!AQ173</f>
        <v>0</v>
      </c>
      <c r="H161" s="55">
        <f>'Vize Mazeret Sınavı'!AR173</f>
        <v>0</v>
      </c>
      <c r="I161" s="55">
        <f>'Vize Mazeret Sınavı'!AS173</f>
        <v>0</v>
      </c>
      <c r="J161" s="55">
        <f>'Vize Mazeret Sınavı'!AT173</f>
        <v>0</v>
      </c>
      <c r="K161" s="55">
        <f>'Vize Mazeret Sınavı'!AU173</f>
        <v>0</v>
      </c>
      <c r="N161" s="55">
        <f t="shared" si="612"/>
        <v>3</v>
      </c>
      <c r="O161" s="55">
        <f t="shared" ref="O161:X161" si="614">IF($A161=0,B6,B161)</f>
        <v>0</v>
      </c>
      <c r="P161" s="55">
        <f t="shared" si="614"/>
        <v>3.333333333</v>
      </c>
      <c r="Q161" s="55">
        <f t="shared" si="614"/>
        <v>0</v>
      </c>
      <c r="R161" s="55">
        <f t="shared" si="614"/>
        <v>0</v>
      </c>
      <c r="S161" s="55">
        <f t="shared" si="614"/>
        <v>0</v>
      </c>
      <c r="T161" s="55">
        <f t="shared" si="614"/>
        <v>0</v>
      </c>
      <c r="U161" s="55">
        <f t="shared" si="614"/>
        <v>0</v>
      </c>
      <c r="V161" s="55">
        <f t="shared" si="614"/>
        <v>0</v>
      </c>
      <c r="W161" s="55">
        <f t="shared" si="614"/>
        <v>0</v>
      </c>
      <c r="X161" s="55">
        <f t="shared" si="614"/>
        <v>0</v>
      </c>
    </row>
    <row r="162" ht="15.75" customHeight="1">
      <c r="A162" s="55">
        <f>'Vize Mazeret Sınavı'!AK174</f>
        <v>0</v>
      </c>
      <c r="B162" s="55">
        <f>'Vize Mazeret Sınavı'!AL174</f>
        <v>0</v>
      </c>
      <c r="C162" s="55">
        <f>'Vize Mazeret Sınavı'!AM174</f>
        <v>0</v>
      </c>
      <c r="D162" s="55">
        <f>'Vize Mazeret Sınavı'!AN174</f>
        <v>0</v>
      </c>
      <c r="E162" s="55">
        <f>'Vize Mazeret Sınavı'!AO174</f>
        <v>0</v>
      </c>
      <c r="F162" s="55">
        <f>'Vize Mazeret Sınavı'!AP174</f>
        <v>0</v>
      </c>
      <c r="G162" s="55">
        <f>'Vize Mazeret Sınavı'!AQ174</f>
        <v>0</v>
      </c>
      <c r="H162" s="55">
        <f>'Vize Mazeret Sınavı'!AR174</f>
        <v>0</v>
      </c>
      <c r="I162" s="55">
        <f>'Vize Mazeret Sınavı'!AS174</f>
        <v>0</v>
      </c>
      <c r="J162" s="55">
        <f>'Vize Mazeret Sınavı'!AT174</f>
        <v>0</v>
      </c>
      <c r="K162" s="55">
        <f>'Vize Mazeret Sınavı'!AU174</f>
        <v>0</v>
      </c>
      <c r="N162" s="55">
        <f t="shared" si="612"/>
        <v>4</v>
      </c>
      <c r="O162" s="55">
        <f t="shared" ref="O162:X162" si="615">IF($A162=0,B7,B162)</f>
        <v>20</v>
      </c>
      <c r="P162" s="55">
        <f t="shared" si="615"/>
        <v>0</v>
      </c>
      <c r="Q162" s="55">
        <f t="shared" si="615"/>
        <v>0</v>
      </c>
      <c r="R162" s="55">
        <f t="shared" si="615"/>
        <v>0</v>
      </c>
      <c r="S162" s="55">
        <f t="shared" si="615"/>
        <v>0</v>
      </c>
      <c r="T162" s="55">
        <f t="shared" si="615"/>
        <v>0</v>
      </c>
      <c r="U162" s="55">
        <f t="shared" si="615"/>
        <v>0</v>
      </c>
      <c r="V162" s="55">
        <f t="shared" si="615"/>
        <v>0</v>
      </c>
      <c r="W162" s="55">
        <f t="shared" si="615"/>
        <v>0</v>
      </c>
      <c r="X162" s="55">
        <f t="shared" si="615"/>
        <v>0</v>
      </c>
    </row>
    <row r="163" ht="15.75" customHeight="1">
      <c r="A163" s="55">
        <f>'Vize Mazeret Sınavı'!AK175</f>
        <v>0</v>
      </c>
      <c r="B163" s="55">
        <f>'Vize Mazeret Sınavı'!AL175</f>
        <v>0</v>
      </c>
      <c r="C163" s="55">
        <f>'Vize Mazeret Sınavı'!AM175</f>
        <v>0</v>
      </c>
      <c r="D163" s="55">
        <f>'Vize Mazeret Sınavı'!AN175</f>
        <v>0</v>
      </c>
      <c r="E163" s="55">
        <f>'Vize Mazeret Sınavı'!AO175</f>
        <v>0</v>
      </c>
      <c r="F163" s="55">
        <f>'Vize Mazeret Sınavı'!AP175</f>
        <v>0</v>
      </c>
      <c r="G163" s="55">
        <f>'Vize Mazeret Sınavı'!AQ175</f>
        <v>0</v>
      </c>
      <c r="H163" s="55">
        <f>'Vize Mazeret Sınavı'!AR175</f>
        <v>0</v>
      </c>
      <c r="I163" s="55">
        <f>'Vize Mazeret Sınavı'!AS175</f>
        <v>0</v>
      </c>
      <c r="J163" s="55">
        <f>'Vize Mazeret Sınavı'!AT175</f>
        <v>0</v>
      </c>
      <c r="K163" s="55">
        <f>'Vize Mazeret Sınavı'!AU175</f>
        <v>0</v>
      </c>
      <c r="N163" s="55">
        <f t="shared" si="612"/>
        <v>5</v>
      </c>
      <c r="O163" s="55">
        <f t="shared" ref="O163:X163" si="616">IF($A163=0,B8,B163)</f>
        <v>20</v>
      </c>
      <c r="P163" s="55">
        <f t="shared" si="616"/>
        <v>60</v>
      </c>
      <c r="Q163" s="55">
        <f t="shared" si="616"/>
        <v>0</v>
      </c>
      <c r="R163" s="55">
        <f t="shared" si="616"/>
        <v>0</v>
      </c>
      <c r="S163" s="55">
        <f t="shared" si="616"/>
        <v>0</v>
      </c>
      <c r="T163" s="55">
        <f t="shared" si="616"/>
        <v>0</v>
      </c>
      <c r="U163" s="55">
        <f t="shared" si="616"/>
        <v>0</v>
      </c>
      <c r="V163" s="55">
        <f t="shared" si="616"/>
        <v>0</v>
      </c>
      <c r="W163" s="55">
        <f t="shared" si="616"/>
        <v>0</v>
      </c>
      <c r="X163" s="55">
        <f t="shared" si="616"/>
        <v>0</v>
      </c>
    </row>
    <row r="164" ht="15.75" customHeight="1">
      <c r="A164" s="55">
        <f>'Vize Mazeret Sınavı'!AK176</f>
        <v>0</v>
      </c>
      <c r="B164" s="55">
        <f>'Vize Mazeret Sınavı'!AL176</f>
        <v>0</v>
      </c>
      <c r="C164" s="55">
        <f>'Vize Mazeret Sınavı'!AM176</f>
        <v>0</v>
      </c>
      <c r="D164" s="55">
        <f>'Vize Mazeret Sınavı'!AN176</f>
        <v>0</v>
      </c>
      <c r="E164" s="55">
        <f>'Vize Mazeret Sınavı'!AO176</f>
        <v>0</v>
      </c>
      <c r="F164" s="55">
        <f>'Vize Mazeret Sınavı'!AP176</f>
        <v>0</v>
      </c>
      <c r="G164" s="55">
        <f>'Vize Mazeret Sınavı'!AQ176</f>
        <v>0</v>
      </c>
      <c r="H164" s="55">
        <f>'Vize Mazeret Sınavı'!AR176</f>
        <v>0</v>
      </c>
      <c r="I164" s="55">
        <f>'Vize Mazeret Sınavı'!AS176</f>
        <v>0</v>
      </c>
      <c r="J164" s="55">
        <f>'Vize Mazeret Sınavı'!AT176</f>
        <v>0</v>
      </c>
      <c r="K164" s="55">
        <f>'Vize Mazeret Sınavı'!AU176</f>
        <v>0</v>
      </c>
      <c r="N164" s="55">
        <f t="shared" si="612"/>
        <v>6</v>
      </c>
      <c r="O164" s="55">
        <f t="shared" ref="O164:X164" si="617">IF($A164=0,B9,B164)</f>
        <v>40</v>
      </c>
      <c r="P164" s="55">
        <f t="shared" si="617"/>
        <v>50</v>
      </c>
      <c r="Q164" s="55">
        <f t="shared" si="617"/>
        <v>0</v>
      </c>
      <c r="R164" s="55">
        <f t="shared" si="617"/>
        <v>0</v>
      </c>
      <c r="S164" s="55">
        <f t="shared" si="617"/>
        <v>0</v>
      </c>
      <c r="T164" s="55">
        <f t="shared" si="617"/>
        <v>0</v>
      </c>
      <c r="U164" s="55">
        <f t="shared" si="617"/>
        <v>0</v>
      </c>
      <c r="V164" s="55">
        <f t="shared" si="617"/>
        <v>0</v>
      </c>
      <c r="W164" s="55">
        <f t="shared" si="617"/>
        <v>0</v>
      </c>
      <c r="X164" s="55">
        <f t="shared" si="617"/>
        <v>0</v>
      </c>
    </row>
    <row r="165" ht="15.75" customHeight="1">
      <c r="A165" s="55">
        <f>'Vize Mazeret Sınavı'!AK177</f>
        <v>0</v>
      </c>
      <c r="B165" s="55">
        <f>'Vize Mazeret Sınavı'!AL177</f>
        <v>0</v>
      </c>
      <c r="C165" s="55">
        <f>'Vize Mazeret Sınavı'!AM177</f>
        <v>0</v>
      </c>
      <c r="D165" s="55">
        <f>'Vize Mazeret Sınavı'!AN177</f>
        <v>0</v>
      </c>
      <c r="E165" s="55">
        <f>'Vize Mazeret Sınavı'!AO177</f>
        <v>0</v>
      </c>
      <c r="F165" s="55">
        <f>'Vize Mazeret Sınavı'!AP177</f>
        <v>0</v>
      </c>
      <c r="G165" s="55">
        <f>'Vize Mazeret Sınavı'!AQ177</f>
        <v>0</v>
      </c>
      <c r="H165" s="55">
        <f>'Vize Mazeret Sınavı'!AR177</f>
        <v>0</v>
      </c>
      <c r="I165" s="55">
        <f>'Vize Mazeret Sınavı'!AS177</f>
        <v>0</v>
      </c>
      <c r="J165" s="55">
        <f>'Vize Mazeret Sınavı'!AT177</f>
        <v>0</v>
      </c>
      <c r="K165" s="55">
        <f>'Vize Mazeret Sınavı'!AU177</f>
        <v>0</v>
      </c>
      <c r="N165" s="55">
        <f t="shared" si="612"/>
        <v>7</v>
      </c>
      <c r="O165" s="55">
        <f t="shared" ref="O165:X165" si="618">IF($A165=0,B10,B165)</f>
        <v>46.66666667</v>
      </c>
      <c r="P165" s="55">
        <f t="shared" si="618"/>
        <v>0</v>
      </c>
      <c r="Q165" s="55">
        <f t="shared" si="618"/>
        <v>0</v>
      </c>
      <c r="R165" s="55">
        <f t="shared" si="618"/>
        <v>0</v>
      </c>
      <c r="S165" s="55">
        <f t="shared" si="618"/>
        <v>0</v>
      </c>
      <c r="T165" s="55">
        <f t="shared" si="618"/>
        <v>0</v>
      </c>
      <c r="U165" s="55">
        <f t="shared" si="618"/>
        <v>0</v>
      </c>
      <c r="V165" s="55">
        <f t="shared" si="618"/>
        <v>0</v>
      </c>
      <c r="W165" s="55">
        <f t="shared" si="618"/>
        <v>0</v>
      </c>
      <c r="X165" s="55">
        <f t="shared" si="618"/>
        <v>0</v>
      </c>
    </row>
    <row r="166" ht="15.75" customHeight="1">
      <c r="A166" s="55">
        <f>'Vize Mazeret Sınavı'!AK178</f>
        <v>0</v>
      </c>
      <c r="B166" s="55">
        <f>'Vize Mazeret Sınavı'!AL178</f>
        <v>0</v>
      </c>
      <c r="C166" s="55">
        <f>'Vize Mazeret Sınavı'!AM178</f>
        <v>0</v>
      </c>
      <c r="D166" s="55">
        <f>'Vize Mazeret Sınavı'!AN178</f>
        <v>0</v>
      </c>
      <c r="E166" s="55">
        <f>'Vize Mazeret Sınavı'!AO178</f>
        <v>0</v>
      </c>
      <c r="F166" s="55">
        <f>'Vize Mazeret Sınavı'!AP178</f>
        <v>0</v>
      </c>
      <c r="G166" s="55">
        <f>'Vize Mazeret Sınavı'!AQ178</f>
        <v>0</v>
      </c>
      <c r="H166" s="55">
        <f>'Vize Mazeret Sınavı'!AR178</f>
        <v>0</v>
      </c>
      <c r="I166" s="55">
        <f>'Vize Mazeret Sınavı'!AS178</f>
        <v>0</v>
      </c>
      <c r="J166" s="55">
        <f>'Vize Mazeret Sınavı'!AT178</f>
        <v>0</v>
      </c>
      <c r="K166" s="55">
        <f>'Vize Mazeret Sınavı'!AU178</f>
        <v>0</v>
      </c>
      <c r="N166" s="55">
        <f t="shared" si="612"/>
        <v>8</v>
      </c>
      <c r="O166" s="55">
        <f t="shared" ref="O166:X166" si="619">IF($A166=0,B11,B166)</f>
        <v>53.33333333</v>
      </c>
      <c r="P166" s="55">
        <f t="shared" si="619"/>
        <v>23.33333333</v>
      </c>
      <c r="Q166" s="55">
        <f t="shared" si="619"/>
        <v>0</v>
      </c>
      <c r="R166" s="55">
        <f t="shared" si="619"/>
        <v>0</v>
      </c>
      <c r="S166" s="55">
        <f t="shared" si="619"/>
        <v>0</v>
      </c>
      <c r="T166" s="55">
        <f t="shared" si="619"/>
        <v>0</v>
      </c>
      <c r="U166" s="55">
        <f t="shared" si="619"/>
        <v>0</v>
      </c>
      <c r="V166" s="55">
        <f t="shared" si="619"/>
        <v>0</v>
      </c>
      <c r="W166" s="55">
        <f t="shared" si="619"/>
        <v>0</v>
      </c>
      <c r="X166" s="55">
        <f t="shared" si="619"/>
        <v>0</v>
      </c>
    </row>
    <row r="167" ht="15.75" customHeight="1">
      <c r="A167" s="55">
        <f>'Vize Mazeret Sınavı'!AK179</f>
        <v>0</v>
      </c>
      <c r="B167" s="55">
        <f>'Vize Mazeret Sınavı'!AL179</f>
        <v>0</v>
      </c>
      <c r="C167" s="55">
        <f>'Vize Mazeret Sınavı'!AM179</f>
        <v>0</v>
      </c>
      <c r="D167" s="55">
        <f>'Vize Mazeret Sınavı'!AN179</f>
        <v>0</v>
      </c>
      <c r="E167" s="55">
        <f>'Vize Mazeret Sınavı'!AO179</f>
        <v>0</v>
      </c>
      <c r="F167" s="55">
        <f>'Vize Mazeret Sınavı'!AP179</f>
        <v>0</v>
      </c>
      <c r="G167" s="55">
        <f>'Vize Mazeret Sınavı'!AQ179</f>
        <v>0</v>
      </c>
      <c r="H167" s="55">
        <f>'Vize Mazeret Sınavı'!AR179</f>
        <v>0</v>
      </c>
      <c r="I167" s="55">
        <f>'Vize Mazeret Sınavı'!AS179</f>
        <v>0</v>
      </c>
      <c r="J167" s="55">
        <f>'Vize Mazeret Sınavı'!AT179</f>
        <v>0</v>
      </c>
      <c r="K167" s="55">
        <f>'Vize Mazeret Sınavı'!AU179</f>
        <v>0</v>
      </c>
      <c r="N167" s="55">
        <f t="shared" si="612"/>
        <v>9</v>
      </c>
      <c r="O167" s="55">
        <f t="shared" ref="O167:X167" si="620">IF($A167=0,B12,B167)</f>
        <v>0</v>
      </c>
      <c r="P167" s="55">
        <f t="shared" si="620"/>
        <v>3.333333333</v>
      </c>
      <c r="Q167" s="55">
        <f t="shared" si="620"/>
        <v>0</v>
      </c>
      <c r="R167" s="55">
        <f t="shared" si="620"/>
        <v>0</v>
      </c>
      <c r="S167" s="55">
        <f t="shared" si="620"/>
        <v>0</v>
      </c>
      <c r="T167" s="55">
        <f t="shared" si="620"/>
        <v>0</v>
      </c>
      <c r="U167" s="55">
        <f t="shared" si="620"/>
        <v>0</v>
      </c>
      <c r="V167" s="55">
        <f t="shared" si="620"/>
        <v>0</v>
      </c>
      <c r="W167" s="55">
        <f t="shared" si="620"/>
        <v>0</v>
      </c>
      <c r="X167" s="55">
        <f t="shared" si="620"/>
        <v>0</v>
      </c>
    </row>
    <row r="168" ht="15.75" customHeight="1">
      <c r="A168" s="55">
        <f>'Vize Mazeret Sınavı'!AK180</f>
        <v>0</v>
      </c>
      <c r="B168" s="55">
        <f>'Vize Mazeret Sınavı'!AL180</f>
        <v>0</v>
      </c>
      <c r="C168" s="55">
        <f>'Vize Mazeret Sınavı'!AM180</f>
        <v>0</v>
      </c>
      <c r="D168" s="55">
        <f>'Vize Mazeret Sınavı'!AN180</f>
        <v>0</v>
      </c>
      <c r="E168" s="55">
        <f>'Vize Mazeret Sınavı'!AO180</f>
        <v>0</v>
      </c>
      <c r="F168" s="55">
        <f>'Vize Mazeret Sınavı'!AP180</f>
        <v>0</v>
      </c>
      <c r="G168" s="55">
        <f>'Vize Mazeret Sınavı'!AQ180</f>
        <v>0</v>
      </c>
      <c r="H168" s="55">
        <f>'Vize Mazeret Sınavı'!AR180</f>
        <v>0</v>
      </c>
      <c r="I168" s="55">
        <f>'Vize Mazeret Sınavı'!AS180</f>
        <v>0</v>
      </c>
      <c r="J168" s="55">
        <f>'Vize Mazeret Sınavı'!AT180</f>
        <v>0</v>
      </c>
      <c r="K168" s="55">
        <f>'Vize Mazeret Sınavı'!AU180</f>
        <v>0</v>
      </c>
      <c r="N168" s="55">
        <f t="shared" si="612"/>
        <v>10</v>
      </c>
      <c r="O168" s="55">
        <f t="shared" ref="O168:X168" si="621">IF($A168=0,B13,B168)</f>
        <v>86.66666667</v>
      </c>
      <c r="P168" s="55">
        <f t="shared" si="621"/>
        <v>53.33333333</v>
      </c>
      <c r="Q168" s="55">
        <f t="shared" si="621"/>
        <v>0</v>
      </c>
      <c r="R168" s="55">
        <f t="shared" si="621"/>
        <v>0</v>
      </c>
      <c r="S168" s="55">
        <f t="shared" si="621"/>
        <v>0</v>
      </c>
      <c r="T168" s="55">
        <f t="shared" si="621"/>
        <v>0</v>
      </c>
      <c r="U168" s="55">
        <f t="shared" si="621"/>
        <v>0</v>
      </c>
      <c r="V168" s="55">
        <f t="shared" si="621"/>
        <v>0</v>
      </c>
      <c r="W168" s="55">
        <f t="shared" si="621"/>
        <v>0</v>
      </c>
      <c r="X168" s="55">
        <f t="shared" si="621"/>
        <v>0</v>
      </c>
    </row>
    <row r="169" ht="15.75" customHeight="1">
      <c r="A169" s="55">
        <f>'Vize Mazeret Sınavı'!AK181</f>
        <v>0</v>
      </c>
      <c r="B169" s="55">
        <f>'Vize Mazeret Sınavı'!AL181</f>
        <v>0</v>
      </c>
      <c r="C169" s="55">
        <f>'Vize Mazeret Sınavı'!AM181</f>
        <v>0</v>
      </c>
      <c r="D169" s="55">
        <f>'Vize Mazeret Sınavı'!AN181</f>
        <v>0</v>
      </c>
      <c r="E169" s="55">
        <f>'Vize Mazeret Sınavı'!AO181</f>
        <v>0</v>
      </c>
      <c r="F169" s="55">
        <f>'Vize Mazeret Sınavı'!AP181</f>
        <v>0</v>
      </c>
      <c r="G169" s="55">
        <f>'Vize Mazeret Sınavı'!AQ181</f>
        <v>0</v>
      </c>
      <c r="H169" s="55">
        <f>'Vize Mazeret Sınavı'!AR181</f>
        <v>0</v>
      </c>
      <c r="I169" s="55">
        <f>'Vize Mazeret Sınavı'!AS181</f>
        <v>0</v>
      </c>
      <c r="J169" s="55">
        <f>'Vize Mazeret Sınavı'!AT181</f>
        <v>0</v>
      </c>
      <c r="K169" s="55">
        <f>'Vize Mazeret Sınavı'!AU181</f>
        <v>0</v>
      </c>
      <c r="N169" s="55">
        <f t="shared" si="612"/>
        <v>11</v>
      </c>
      <c r="O169" s="55">
        <f t="shared" ref="O169:X169" si="622">IF($A169=0,B14,B169)</f>
        <v>20</v>
      </c>
      <c r="P169" s="55">
        <f t="shared" si="622"/>
        <v>3.333333333</v>
      </c>
      <c r="Q169" s="55">
        <f t="shared" si="622"/>
        <v>0</v>
      </c>
      <c r="R169" s="55">
        <f t="shared" si="622"/>
        <v>0</v>
      </c>
      <c r="S169" s="55">
        <f t="shared" si="622"/>
        <v>0</v>
      </c>
      <c r="T169" s="55">
        <f t="shared" si="622"/>
        <v>0</v>
      </c>
      <c r="U169" s="55">
        <f t="shared" si="622"/>
        <v>0</v>
      </c>
      <c r="V169" s="55">
        <f t="shared" si="622"/>
        <v>0</v>
      </c>
      <c r="W169" s="55">
        <f t="shared" si="622"/>
        <v>0</v>
      </c>
      <c r="X169" s="55">
        <f t="shared" si="622"/>
        <v>0</v>
      </c>
    </row>
    <row r="170" ht="15.75" customHeight="1">
      <c r="A170" s="55">
        <f>'Vize Mazeret Sınavı'!AK182</f>
        <v>0</v>
      </c>
      <c r="B170" s="55">
        <f>'Vize Mazeret Sınavı'!AL182</f>
        <v>0</v>
      </c>
      <c r="C170" s="55">
        <f>'Vize Mazeret Sınavı'!AM182</f>
        <v>0</v>
      </c>
      <c r="D170" s="55">
        <f>'Vize Mazeret Sınavı'!AN182</f>
        <v>0</v>
      </c>
      <c r="E170" s="55">
        <f>'Vize Mazeret Sınavı'!AO182</f>
        <v>0</v>
      </c>
      <c r="F170" s="55">
        <f>'Vize Mazeret Sınavı'!AP182</f>
        <v>0</v>
      </c>
      <c r="G170" s="55">
        <f>'Vize Mazeret Sınavı'!AQ182</f>
        <v>0</v>
      </c>
      <c r="H170" s="55">
        <f>'Vize Mazeret Sınavı'!AR182</f>
        <v>0</v>
      </c>
      <c r="I170" s="55">
        <f>'Vize Mazeret Sınavı'!AS182</f>
        <v>0</v>
      </c>
      <c r="J170" s="55">
        <f>'Vize Mazeret Sınavı'!AT182</f>
        <v>0</v>
      </c>
      <c r="K170" s="55">
        <f>'Vize Mazeret Sınavı'!AU182</f>
        <v>0</v>
      </c>
      <c r="N170" s="55">
        <f t="shared" si="612"/>
        <v>12</v>
      </c>
      <c r="O170" s="55">
        <f t="shared" ref="O170:X170" si="623">IF($A170=0,B15,B170)</f>
        <v>126.6666667</v>
      </c>
      <c r="P170" s="55">
        <f t="shared" si="623"/>
        <v>166.6666667</v>
      </c>
      <c r="Q170" s="55">
        <f t="shared" si="623"/>
        <v>0</v>
      </c>
      <c r="R170" s="55">
        <f t="shared" si="623"/>
        <v>0</v>
      </c>
      <c r="S170" s="55">
        <f t="shared" si="623"/>
        <v>0</v>
      </c>
      <c r="T170" s="55">
        <f t="shared" si="623"/>
        <v>0</v>
      </c>
      <c r="U170" s="55">
        <f t="shared" si="623"/>
        <v>0</v>
      </c>
      <c r="V170" s="55">
        <f t="shared" si="623"/>
        <v>0</v>
      </c>
      <c r="W170" s="55">
        <f t="shared" si="623"/>
        <v>0</v>
      </c>
      <c r="X170" s="55">
        <f t="shared" si="623"/>
        <v>0</v>
      </c>
    </row>
    <row r="171" ht="15.75" customHeight="1">
      <c r="A171" s="55">
        <f>'Vize Mazeret Sınavı'!AK183</f>
        <v>0</v>
      </c>
      <c r="B171" s="55">
        <f>'Vize Mazeret Sınavı'!AL183</f>
        <v>0</v>
      </c>
      <c r="C171" s="55">
        <f>'Vize Mazeret Sınavı'!AM183</f>
        <v>0</v>
      </c>
      <c r="D171" s="55">
        <f>'Vize Mazeret Sınavı'!AN183</f>
        <v>0</v>
      </c>
      <c r="E171" s="55">
        <f>'Vize Mazeret Sınavı'!AO183</f>
        <v>0</v>
      </c>
      <c r="F171" s="55">
        <f>'Vize Mazeret Sınavı'!AP183</f>
        <v>0</v>
      </c>
      <c r="G171" s="55">
        <f>'Vize Mazeret Sınavı'!AQ183</f>
        <v>0</v>
      </c>
      <c r="H171" s="55">
        <f>'Vize Mazeret Sınavı'!AR183</f>
        <v>0</v>
      </c>
      <c r="I171" s="55">
        <f>'Vize Mazeret Sınavı'!AS183</f>
        <v>0</v>
      </c>
      <c r="J171" s="55">
        <f>'Vize Mazeret Sınavı'!AT183</f>
        <v>0</v>
      </c>
      <c r="K171" s="55">
        <f>'Vize Mazeret Sınavı'!AU183</f>
        <v>0</v>
      </c>
      <c r="N171" s="55">
        <f t="shared" si="612"/>
        <v>13</v>
      </c>
      <c r="O171" s="55">
        <f t="shared" ref="O171:X171" si="624">IF($A171=0,B16,B171)</f>
        <v>53.33333333</v>
      </c>
      <c r="P171" s="55">
        <f t="shared" si="624"/>
        <v>20</v>
      </c>
      <c r="Q171" s="55">
        <f t="shared" si="624"/>
        <v>0</v>
      </c>
      <c r="R171" s="55">
        <f t="shared" si="624"/>
        <v>0</v>
      </c>
      <c r="S171" s="55">
        <f t="shared" si="624"/>
        <v>0</v>
      </c>
      <c r="T171" s="55">
        <f t="shared" si="624"/>
        <v>0</v>
      </c>
      <c r="U171" s="55">
        <f t="shared" si="624"/>
        <v>0</v>
      </c>
      <c r="V171" s="55">
        <f t="shared" si="624"/>
        <v>0</v>
      </c>
      <c r="W171" s="55">
        <f t="shared" si="624"/>
        <v>0</v>
      </c>
      <c r="X171" s="55">
        <f t="shared" si="624"/>
        <v>0</v>
      </c>
    </row>
    <row r="172" ht="15.75" customHeight="1">
      <c r="A172" s="55">
        <f>'Vize Mazeret Sınavı'!AK184</f>
        <v>0</v>
      </c>
      <c r="B172" s="55">
        <f>'Vize Mazeret Sınavı'!AL184</f>
        <v>0</v>
      </c>
      <c r="C172" s="55">
        <f>'Vize Mazeret Sınavı'!AM184</f>
        <v>0</v>
      </c>
      <c r="D172" s="55">
        <f>'Vize Mazeret Sınavı'!AN184</f>
        <v>0</v>
      </c>
      <c r="E172" s="55">
        <f>'Vize Mazeret Sınavı'!AO184</f>
        <v>0</v>
      </c>
      <c r="F172" s="55">
        <f>'Vize Mazeret Sınavı'!AP184</f>
        <v>0</v>
      </c>
      <c r="G172" s="55">
        <f>'Vize Mazeret Sınavı'!AQ184</f>
        <v>0</v>
      </c>
      <c r="H172" s="55">
        <f>'Vize Mazeret Sınavı'!AR184</f>
        <v>0</v>
      </c>
      <c r="I172" s="55">
        <f>'Vize Mazeret Sınavı'!AS184</f>
        <v>0</v>
      </c>
      <c r="J172" s="55">
        <f>'Vize Mazeret Sınavı'!AT184</f>
        <v>0</v>
      </c>
      <c r="K172" s="55">
        <f>'Vize Mazeret Sınavı'!AU184</f>
        <v>0</v>
      </c>
      <c r="N172" s="55">
        <f t="shared" si="612"/>
        <v>14</v>
      </c>
      <c r="O172" s="55">
        <f t="shared" ref="O172:X172" si="625">IF($A172=0,B17,B172)</f>
        <v>93.33333333</v>
      </c>
      <c r="P172" s="55">
        <f t="shared" si="625"/>
        <v>63.33333333</v>
      </c>
      <c r="Q172" s="55">
        <f t="shared" si="625"/>
        <v>0</v>
      </c>
      <c r="R172" s="55">
        <f t="shared" si="625"/>
        <v>0</v>
      </c>
      <c r="S172" s="55">
        <f t="shared" si="625"/>
        <v>0</v>
      </c>
      <c r="T172" s="55">
        <f t="shared" si="625"/>
        <v>0</v>
      </c>
      <c r="U172" s="55">
        <f t="shared" si="625"/>
        <v>0</v>
      </c>
      <c r="V172" s="55">
        <f t="shared" si="625"/>
        <v>0</v>
      </c>
      <c r="W172" s="55">
        <f t="shared" si="625"/>
        <v>0</v>
      </c>
      <c r="X172" s="55">
        <f t="shared" si="625"/>
        <v>0</v>
      </c>
    </row>
    <row r="173" ht="15.75" customHeight="1">
      <c r="A173" s="55">
        <f>'Vize Mazeret Sınavı'!AK185</f>
        <v>0</v>
      </c>
      <c r="B173" s="55">
        <f>'Vize Mazeret Sınavı'!AL185</f>
        <v>0</v>
      </c>
      <c r="C173" s="55">
        <f>'Vize Mazeret Sınavı'!AM185</f>
        <v>0</v>
      </c>
      <c r="D173" s="55">
        <f>'Vize Mazeret Sınavı'!AN185</f>
        <v>0</v>
      </c>
      <c r="E173" s="55">
        <f>'Vize Mazeret Sınavı'!AO185</f>
        <v>0</v>
      </c>
      <c r="F173" s="55">
        <f>'Vize Mazeret Sınavı'!AP185</f>
        <v>0</v>
      </c>
      <c r="G173" s="55">
        <f>'Vize Mazeret Sınavı'!AQ185</f>
        <v>0</v>
      </c>
      <c r="H173" s="55">
        <f>'Vize Mazeret Sınavı'!AR185</f>
        <v>0</v>
      </c>
      <c r="I173" s="55">
        <f>'Vize Mazeret Sınavı'!AS185</f>
        <v>0</v>
      </c>
      <c r="J173" s="55">
        <f>'Vize Mazeret Sınavı'!AT185</f>
        <v>0</v>
      </c>
      <c r="K173" s="55">
        <f>'Vize Mazeret Sınavı'!AU185</f>
        <v>0</v>
      </c>
      <c r="N173" s="55">
        <f t="shared" si="612"/>
        <v>15</v>
      </c>
      <c r="O173" s="55">
        <f t="shared" ref="O173:X173" si="626">IF($A173=0,B18,B173)</f>
        <v>113.3333333</v>
      </c>
      <c r="P173" s="55">
        <f t="shared" si="626"/>
        <v>56.66666667</v>
      </c>
      <c r="Q173" s="55">
        <f t="shared" si="626"/>
        <v>0</v>
      </c>
      <c r="R173" s="55">
        <f t="shared" si="626"/>
        <v>0</v>
      </c>
      <c r="S173" s="55">
        <f t="shared" si="626"/>
        <v>0</v>
      </c>
      <c r="T173" s="55">
        <f t="shared" si="626"/>
        <v>0</v>
      </c>
      <c r="U173" s="55">
        <f t="shared" si="626"/>
        <v>0</v>
      </c>
      <c r="V173" s="55">
        <f t="shared" si="626"/>
        <v>0</v>
      </c>
      <c r="W173" s="55">
        <f t="shared" si="626"/>
        <v>0</v>
      </c>
      <c r="X173" s="55">
        <f t="shared" si="626"/>
        <v>0</v>
      </c>
    </row>
    <row r="174" ht="15.75" customHeight="1">
      <c r="A174" s="55">
        <f>'Vize Mazeret Sınavı'!AK186</f>
        <v>0</v>
      </c>
      <c r="B174" s="55">
        <f>'Vize Mazeret Sınavı'!AL186</f>
        <v>0</v>
      </c>
      <c r="C174" s="55">
        <f>'Vize Mazeret Sınavı'!AM186</f>
        <v>0</v>
      </c>
      <c r="D174" s="55">
        <f>'Vize Mazeret Sınavı'!AN186</f>
        <v>0</v>
      </c>
      <c r="E174" s="55">
        <f>'Vize Mazeret Sınavı'!AO186</f>
        <v>0</v>
      </c>
      <c r="F174" s="55">
        <f>'Vize Mazeret Sınavı'!AP186</f>
        <v>0</v>
      </c>
      <c r="G174" s="55">
        <f>'Vize Mazeret Sınavı'!AQ186</f>
        <v>0</v>
      </c>
      <c r="H174" s="55">
        <f>'Vize Mazeret Sınavı'!AR186</f>
        <v>0</v>
      </c>
      <c r="I174" s="55">
        <f>'Vize Mazeret Sınavı'!AS186</f>
        <v>0</v>
      </c>
      <c r="J174" s="55">
        <f>'Vize Mazeret Sınavı'!AT186</f>
        <v>0</v>
      </c>
      <c r="K174" s="55">
        <f>'Vize Mazeret Sınavı'!AU186</f>
        <v>0</v>
      </c>
      <c r="N174" s="55">
        <f t="shared" si="612"/>
        <v>16</v>
      </c>
      <c r="O174" s="55">
        <f t="shared" ref="O174:X174" si="627">IF($A174=0,B19,B174)</f>
        <v>40</v>
      </c>
      <c r="P174" s="55">
        <f t="shared" si="627"/>
        <v>10</v>
      </c>
      <c r="Q174" s="55">
        <f t="shared" si="627"/>
        <v>0</v>
      </c>
      <c r="R174" s="55">
        <f t="shared" si="627"/>
        <v>0</v>
      </c>
      <c r="S174" s="55">
        <f t="shared" si="627"/>
        <v>0</v>
      </c>
      <c r="T174" s="55">
        <f t="shared" si="627"/>
        <v>0</v>
      </c>
      <c r="U174" s="55">
        <f t="shared" si="627"/>
        <v>0</v>
      </c>
      <c r="V174" s="55">
        <f t="shared" si="627"/>
        <v>0</v>
      </c>
      <c r="W174" s="55">
        <f t="shared" si="627"/>
        <v>0</v>
      </c>
      <c r="X174" s="55">
        <f t="shared" si="627"/>
        <v>0</v>
      </c>
    </row>
    <row r="175" ht="15.75" customHeight="1">
      <c r="A175" s="55">
        <f>'Vize Mazeret Sınavı'!AK187</f>
        <v>0</v>
      </c>
      <c r="B175" s="55">
        <f>'Vize Mazeret Sınavı'!AL187</f>
        <v>0</v>
      </c>
      <c r="C175" s="55">
        <f>'Vize Mazeret Sınavı'!AM187</f>
        <v>0</v>
      </c>
      <c r="D175" s="55">
        <f>'Vize Mazeret Sınavı'!AN187</f>
        <v>0</v>
      </c>
      <c r="E175" s="55">
        <f>'Vize Mazeret Sınavı'!AO187</f>
        <v>0</v>
      </c>
      <c r="F175" s="55">
        <f>'Vize Mazeret Sınavı'!AP187</f>
        <v>0</v>
      </c>
      <c r="G175" s="55">
        <f>'Vize Mazeret Sınavı'!AQ187</f>
        <v>0</v>
      </c>
      <c r="H175" s="55">
        <f>'Vize Mazeret Sınavı'!AR187</f>
        <v>0</v>
      </c>
      <c r="I175" s="55">
        <f>'Vize Mazeret Sınavı'!AS187</f>
        <v>0</v>
      </c>
      <c r="J175" s="55">
        <f>'Vize Mazeret Sınavı'!AT187</f>
        <v>0</v>
      </c>
      <c r="K175" s="55">
        <f>'Vize Mazeret Sınavı'!AU187</f>
        <v>0</v>
      </c>
      <c r="N175" s="55">
        <f t="shared" si="612"/>
        <v>17</v>
      </c>
      <c r="O175" s="55">
        <f t="shared" ref="O175:X175" si="628">IF($A175=0,B20,B175)</f>
        <v>140</v>
      </c>
      <c r="P175" s="55">
        <f t="shared" si="628"/>
        <v>186.6666667</v>
      </c>
      <c r="Q175" s="55">
        <f t="shared" si="628"/>
        <v>0</v>
      </c>
      <c r="R175" s="55">
        <f t="shared" si="628"/>
        <v>0</v>
      </c>
      <c r="S175" s="55">
        <f t="shared" si="628"/>
        <v>0</v>
      </c>
      <c r="T175" s="55">
        <f t="shared" si="628"/>
        <v>0</v>
      </c>
      <c r="U175" s="55">
        <f t="shared" si="628"/>
        <v>0</v>
      </c>
      <c r="V175" s="55">
        <f t="shared" si="628"/>
        <v>0</v>
      </c>
      <c r="W175" s="55">
        <f t="shared" si="628"/>
        <v>0</v>
      </c>
      <c r="X175" s="55">
        <f t="shared" si="628"/>
        <v>0</v>
      </c>
    </row>
    <row r="176" ht="15.75" customHeight="1">
      <c r="A176" s="55">
        <f>'Vize Mazeret Sınavı'!AK188</f>
        <v>0</v>
      </c>
      <c r="B176" s="55">
        <f>'Vize Mazeret Sınavı'!AL188</f>
        <v>0</v>
      </c>
      <c r="C176" s="55">
        <f>'Vize Mazeret Sınavı'!AM188</f>
        <v>0</v>
      </c>
      <c r="D176" s="55">
        <f>'Vize Mazeret Sınavı'!AN188</f>
        <v>0</v>
      </c>
      <c r="E176" s="55">
        <f>'Vize Mazeret Sınavı'!AO188</f>
        <v>0</v>
      </c>
      <c r="F176" s="55">
        <f>'Vize Mazeret Sınavı'!AP188</f>
        <v>0</v>
      </c>
      <c r="G176" s="55">
        <f>'Vize Mazeret Sınavı'!AQ188</f>
        <v>0</v>
      </c>
      <c r="H176" s="55">
        <f>'Vize Mazeret Sınavı'!AR188</f>
        <v>0</v>
      </c>
      <c r="I176" s="55">
        <f>'Vize Mazeret Sınavı'!AS188</f>
        <v>0</v>
      </c>
      <c r="J176" s="55">
        <f>'Vize Mazeret Sınavı'!AT188</f>
        <v>0</v>
      </c>
      <c r="K176" s="55">
        <f>'Vize Mazeret Sınavı'!AU188</f>
        <v>0</v>
      </c>
      <c r="N176" s="55">
        <f t="shared" si="612"/>
        <v>18</v>
      </c>
      <c r="O176" s="55">
        <f t="shared" ref="O176:X176" si="629">IF($A176=0,B21,B176)</f>
        <v>100</v>
      </c>
      <c r="P176" s="55">
        <f t="shared" si="629"/>
        <v>70</v>
      </c>
      <c r="Q176" s="55">
        <f t="shared" si="629"/>
        <v>0</v>
      </c>
      <c r="R176" s="55">
        <f t="shared" si="629"/>
        <v>0</v>
      </c>
      <c r="S176" s="55">
        <f t="shared" si="629"/>
        <v>0</v>
      </c>
      <c r="T176" s="55">
        <f t="shared" si="629"/>
        <v>0</v>
      </c>
      <c r="U176" s="55">
        <f t="shared" si="629"/>
        <v>0</v>
      </c>
      <c r="V176" s="55">
        <f t="shared" si="629"/>
        <v>0</v>
      </c>
      <c r="W176" s="55">
        <f t="shared" si="629"/>
        <v>0</v>
      </c>
      <c r="X176" s="55">
        <f t="shared" si="629"/>
        <v>0</v>
      </c>
    </row>
    <row r="177" ht="15.75" customHeight="1">
      <c r="A177" s="55">
        <f>'Vize Mazeret Sınavı'!AK189</f>
        <v>0</v>
      </c>
      <c r="B177" s="55">
        <f>'Vize Mazeret Sınavı'!AL189</f>
        <v>0</v>
      </c>
      <c r="C177" s="55">
        <f>'Vize Mazeret Sınavı'!AM189</f>
        <v>0</v>
      </c>
      <c r="D177" s="55">
        <f>'Vize Mazeret Sınavı'!AN189</f>
        <v>0</v>
      </c>
      <c r="E177" s="55">
        <f>'Vize Mazeret Sınavı'!AO189</f>
        <v>0</v>
      </c>
      <c r="F177" s="55">
        <f>'Vize Mazeret Sınavı'!AP189</f>
        <v>0</v>
      </c>
      <c r="G177" s="55">
        <f>'Vize Mazeret Sınavı'!AQ189</f>
        <v>0</v>
      </c>
      <c r="H177" s="55">
        <f>'Vize Mazeret Sınavı'!AR189</f>
        <v>0</v>
      </c>
      <c r="I177" s="55">
        <f>'Vize Mazeret Sınavı'!AS189</f>
        <v>0</v>
      </c>
      <c r="J177" s="55">
        <f>'Vize Mazeret Sınavı'!AT189</f>
        <v>0</v>
      </c>
      <c r="K177" s="55">
        <f>'Vize Mazeret Sınavı'!AU189</f>
        <v>0</v>
      </c>
      <c r="N177" s="55">
        <f t="shared" si="612"/>
        <v>19</v>
      </c>
      <c r="O177" s="55">
        <f t="shared" ref="O177:X177" si="630">IF($A177=0,B22,B177)</f>
        <v>0</v>
      </c>
      <c r="P177" s="55">
        <f t="shared" si="630"/>
        <v>0</v>
      </c>
      <c r="Q177" s="55">
        <f t="shared" si="630"/>
        <v>0</v>
      </c>
      <c r="R177" s="55">
        <f t="shared" si="630"/>
        <v>0</v>
      </c>
      <c r="S177" s="55">
        <f t="shared" si="630"/>
        <v>0</v>
      </c>
      <c r="T177" s="55">
        <f t="shared" si="630"/>
        <v>0</v>
      </c>
      <c r="U177" s="55">
        <f t="shared" si="630"/>
        <v>0</v>
      </c>
      <c r="V177" s="55">
        <f t="shared" si="630"/>
        <v>0</v>
      </c>
      <c r="W177" s="55">
        <f t="shared" si="630"/>
        <v>0</v>
      </c>
      <c r="X177" s="55">
        <f t="shared" si="630"/>
        <v>0</v>
      </c>
    </row>
    <row r="178" ht="15.75" customHeight="1">
      <c r="A178" s="55">
        <f>'Vize Mazeret Sınavı'!AK190</f>
        <v>0</v>
      </c>
      <c r="B178" s="55">
        <f>'Vize Mazeret Sınavı'!AL190</f>
        <v>0</v>
      </c>
      <c r="C178" s="55">
        <f>'Vize Mazeret Sınavı'!AM190</f>
        <v>0</v>
      </c>
      <c r="D178" s="55">
        <f>'Vize Mazeret Sınavı'!AN190</f>
        <v>0</v>
      </c>
      <c r="E178" s="55">
        <f>'Vize Mazeret Sınavı'!AO190</f>
        <v>0</v>
      </c>
      <c r="F178" s="55">
        <f>'Vize Mazeret Sınavı'!AP190</f>
        <v>0</v>
      </c>
      <c r="G178" s="55">
        <f>'Vize Mazeret Sınavı'!AQ190</f>
        <v>0</v>
      </c>
      <c r="H178" s="55">
        <f>'Vize Mazeret Sınavı'!AR190</f>
        <v>0</v>
      </c>
      <c r="I178" s="55">
        <f>'Vize Mazeret Sınavı'!AS190</f>
        <v>0</v>
      </c>
      <c r="J178" s="55">
        <f>'Vize Mazeret Sınavı'!AT190</f>
        <v>0</v>
      </c>
      <c r="K178" s="55">
        <f>'Vize Mazeret Sınavı'!AU190</f>
        <v>0</v>
      </c>
      <c r="N178" s="55">
        <f t="shared" si="612"/>
        <v>20</v>
      </c>
      <c r="O178" s="55">
        <f t="shared" ref="O178:X178" si="631">IF($A178=0,B23,B178)</f>
        <v>0</v>
      </c>
      <c r="P178" s="55">
        <f t="shared" si="631"/>
        <v>0</v>
      </c>
      <c r="Q178" s="55">
        <f t="shared" si="631"/>
        <v>0</v>
      </c>
      <c r="R178" s="55">
        <f t="shared" si="631"/>
        <v>0</v>
      </c>
      <c r="S178" s="55">
        <f t="shared" si="631"/>
        <v>0</v>
      </c>
      <c r="T178" s="55">
        <f t="shared" si="631"/>
        <v>0</v>
      </c>
      <c r="U178" s="55">
        <f t="shared" si="631"/>
        <v>0</v>
      </c>
      <c r="V178" s="55">
        <f t="shared" si="631"/>
        <v>0</v>
      </c>
      <c r="W178" s="55">
        <f t="shared" si="631"/>
        <v>0</v>
      </c>
      <c r="X178" s="55">
        <f t="shared" si="631"/>
        <v>0</v>
      </c>
    </row>
    <row r="179" ht="15.75" customHeight="1">
      <c r="A179" s="55">
        <f>'Vize Mazeret Sınavı'!AK191</f>
        <v>0</v>
      </c>
      <c r="B179" s="55">
        <f>'Vize Mazeret Sınavı'!AL191</f>
        <v>0</v>
      </c>
      <c r="C179" s="55">
        <f>'Vize Mazeret Sınavı'!AM191</f>
        <v>0</v>
      </c>
      <c r="D179" s="55">
        <f>'Vize Mazeret Sınavı'!AN191</f>
        <v>0</v>
      </c>
      <c r="E179" s="55">
        <f>'Vize Mazeret Sınavı'!AO191</f>
        <v>0</v>
      </c>
      <c r="F179" s="55">
        <f>'Vize Mazeret Sınavı'!AP191</f>
        <v>0</v>
      </c>
      <c r="G179" s="55">
        <f>'Vize Mazeret Sınavı'!AQ191</f>
        <v>0</v>
      </c>
      <c r="H179" s="55">
        <f>'Vize Mazeret Sınavı'!AR191</f>
        <v>0</v>
      </c>
      <c r="I179" s="55">
        <f>'Vize Mazeret Sınavı'!AS191</f>
        <v>0</v>
      </c>
      <c r="J179" s="55">
        <f>'Vize Mazeret Sınavı'!AT191</f>
        <v>0</v>
      </c>
      <c r="K179" s="55">
        <f>'Vize Mazeret Sınavı'!AU191</f>
        <v>0</v>
      </c>
      <c r="N179" s="55">
        <f t="shared" si="612"/>
        <v>21</v>
      </c>
      <c r="O179" s="55">
        <f t="shared" ref="O179:X179" si="632">IF($A179=0,B24,B179)</f>
        <v>0</v>
      </c>
      <c r="P179" s="55">
        <f t="shared" si="632"/>
        <v>0</v>
      </c>
      <c r="Q179" s="55">
        <f t="shared" si="632"/>
        <v>0</v>
      </c>
      <c r="R179" s="55">
        <f t="shared" si="632"/>
        <v>0</v>
      </c>
      <c r="S179" s="55">
        <f t="shared" si="632"/>
        <v>0</v>
      </c>
      <c r="T179" s="55">
        <f t="shared" si="632"/>
        <v>0</v>
      </c>
      <c r="U179" s="55">
        <f t="shared" si="632"/>
        <v>0</v>
      </c>
      <c r="V179" s="55">
        <f t="shared" si="632"/>
        <v>0</v>
      </c>
      <c r="W179" s="55">
        <f t="shared" si="632"/>
        <v>0</v>
      </c>
      <c r="X179" s="55">
        <f t="shared" si="632"/>
        <v>0</v>
      </c>
    </row>
    <row r="180" ht="15.75" customHeight="1">
      <c r="A180" s="55">
        <f>'Vize Mazeret Sınavı'!AK192</f>
        <v>0</v>
      </c>
      <c r="B180" s="55">
        <f>'Vize Mazeret Sınavı'!AL192</f>
        <v>0</v>
      </c>
      <c r="C180" s="55">
        <f>'Vize Mazeret Sınavı'!AM192</f>
        <v>0</v>
      </c>
      <c r="D180" s="55">
        <f>'Vize Mazeret Sınavı'!AN192</f>
        <v>0</v>
      </c>
      <c r="E180" s="55">
        <f>'Vize Mazeret Sınavı'!AO192</f>
        <v>0</v>
      </c>
      <c r="F180" s="55">
        <f>'Vize Mazeret Sınavı'!AP192</f>
        <v>0</v>
      </c>
      <c r="G180" s="55">
        <f>'Vize Mazeret Sınavı'!AQ192</f>
        <v>0</v>
      </c>
      <c r="H180" s="55">
        <f>'Vize Mazeret Sınavı'!AR192</f>
        <v>0</v>
      </c>
      <c r="I180" s="55">
        <f>'Vize Mazeret Sınavı'!AS192</f>
        <v>0</v>
      </c>
      <c r="J180" s="55">
        <f>'Vize Mazeret Sınavı'!AT192</f>
        <v>0</v>
      </c>
      <c r="K180" s="55">
        <f>'Vize Mazeret Sınavı'!AU192</f>
        <v>0</v>
      </c>
      <c r="N180" s="55">
        <f t="shared" si="612"/>
        <v>22</v>
      </c>
      <c r="O180" s="55">
        <f t="shared" ref="O180:X180" si="633">IF($A180=0,B25,B180)</f>
        <v>0</v>
      </c>
      <c r="P180" s="55">
        <f t="shared" si="633"/>
        <v>0</v>
      </c>
      <c r="Q180" s="55">
        <f t="shared" si="633"/>
        <v>0</v>
      </c>
      <c r="R180" s="55">
        <f t="shared" si="633"/>
        <v>0</v>
      </c>
      <c r="S180" s="55">
        <f t="shared" si="633"/>
        <v>0</v>
      </c>
      <c r="T180" s="55">
        <f t="shared" si="633"/>
        <v>0</v>
      </c>
      <c r="U180" s="55">
        <f t="shared" si="633"/>
        <v>0</v>
      </c>
      <c r="V180" s="55">
        <f t="shared" si="633"/>
        <v>0</v>
      </c>
      <c r="W180" s="55">
        <f t="shared" si="633"/>
        <v>0</v>
      </c>
      <c r="X180" s="55">
        <f t="shared" si="633"/>
        <v>0</v>
      </c>
    </row>
    <row r="181" ht="15.75" customHeight="1">
      <c r="A181" s="55">
        <f>'Vize Mazeret Sınavı'!AK193</f>
        <v>0</v>
      </c>
      <c r="B181" s="55">
        <f>'Vize Mazeret Sınavı'!AL193</f>
        <v>0</v>
      </c>
      <c r="C181" s="55">
        <f>'Vize Mazeret Sınavı'!AM193</f>
        <v>0</v>
      </c>
      <c r="D181" s="55">
        <f>'Vize Mazeret Sınavı'!AN193</f>
        <v>0</v>
      </c>
      <c r="E181" s="55">
        <f>'Vize Mazeret Sınavı'!AO193</f>
        <v>0</v>
      </c>
      <c r="F181" s="55">
        <f>'Vize Mazeret Sınavı'!AP193</f>
        <v>0</v>
      </c>
      <c r="G181" s="55">
        <f>'Vize Mazeret Sınavı'!AQ193</f>
        <v>0</v>
      </c>
      <c r="H181" s="55">
        <f>'Vize Mazeret Sınavı'!AR193</f>
        <v>0</v>
      </c>
      <c r="I181" s="55">
        <f>'Vize Mazeret Sınavı'!AS193</f>
        <v>0</v>
      </c>
      <c r="J181" s="55">
        <f>'Vize Mazeret Sınavı'!AT193</f>
        <v>0</v>
      </c>
      <c r="K181" s="55">
        <f>'Vize Mazeret Sınavı'!AU193</f>
        <v>0</v>
      </c>
      <c r="N181" s="55">
        <f t="shared" si="612"/>
        <v>23</v>
      </c>
      <c r="O181" s="55">
        <f t="shared" ref="O181:X181" si="634">IF($A181=0,B26,B181)</f>
        <v>0</v>
      </c>
      <c r="P181" s="55">
        <f t="shared" si="634"/>
        <v>0</v>
      </c>
      <c r="Q181" s="55">
        <f t="shared" si="634"/>
        <v>0</v>
      </c>
      <c r="R181" s="55">
        <f t="shared" si="634"/>
        <v>0</v>
      </c>
      <c r="S181" s="55">
        <f t="shared" si="634"/>
        <v>0</v>
      </c>
      <c r="T181" s="55">
        <f t="shared" si="634"/>
        <v>0</v>
      </c>
      <c r="U181" s="55">
        <f t="shared" si="634"/>
        <v>0</v>
      </c>
      <c r="V181" s="55">
        <f t="shared" si="634"/>
        <v>0</v>
      </c>
      <c r="W181" s="55">
        <f t="shared" si="634"/>
        <v>0</v>
      </c>
      <c r="X181" s="55">
        <f t="shared" si="634"/>
        <v>0</v>
      </c>
    </row>
    <row r="182" ht="15.75" customHeight="1">
      <c r="A182" s="55">
        <f>'Vize Mazeret Sınavı'!AK194</f>
        <v>0</v>
      </c>
      <c r="B182" s="55">
        <f>'Vize Mazeret Sınavı'!AL194</f>
        <v>0</v>
      </c>
      <c r="C182" s="55">
        <f>'Vize Mazeret Sınavı'!AM194</f>
        <v>0</v>
      </c>
      <c r="D182" s="55">
        <f>'Vize Mazeret Sınavı'!AN194</f>
        <v>0</v>
      </c>
      <c r="E182" s="55">
        <f>'Vize Mazeret Sınavı'!AO194</f>
        <v>0</v>
      </c>
      <c r="F182" s="55">
        <f>'Vize Mazeret Sınavı'!AP194</f>
        <v>0</v>
      </c>
      <c r="G182" s="55">
        <f>'Vize Mazeret Sınavı'!AQ194</f>
        <v>0</v>
      </c>
      <c r="H182" s="55">
        <f>'Vize Mazeret Sınavı'!AR194</f>
        <v>0</v>
      </c>
      <c r="I182" s="55">
        <f>'Vize Mazeret Sınavı'!AS194</f>
        <v>0</v>
      </c>
      <c r="J182" s="55">
        <f>'Vize Mazeret Sınavı'!AT194</f>
        <v>0</v>
      </c>
      <c r="K182" s="55">
        <f>'Vize Mazeret Sınavı'!AU194</f>
        <v>0</v>
      </c>
      <c r="N182" s="55">
        <f t="shared" si="612"/>
        <v>24</v>
      </c>
      <c r="O182" s="55">
        <f t="shared" ref="O182:X182" si="635">IF($A182=0,B27,B182)</f>
        <v>0</v>
      </c>
      <c r="P182" s="55">
        <f t="shared" si="635"/>
        <v>0</v>
      </c>
      <c r="Q182" s="55">
        <f t="shared" si="635"/>
        <v>0</v>
      </c>
      <c r="R182" s="55">
        <f t="shared" si="635"/>
        <v>0</v>
      </c>
      <c r="S182" s="55">
        <f t="shared" si="635"/>
        <v>0</v>
      </c>
      <c r="T182" s="55">
        <f t="shared" si="635"/>
        <v>0</v>
      </c>
      <c r="U182" s="55">
        <f t="shared" si="635"/>
        <v>0</v>
      </c>
      <c r="V182" s="55">
        <f t="shared" si="635"/>
        <v>0</v>
      </c>
      <c r="W182" s="55">
        <f t="shared" si="635"/>
        <v>0</v>
      </c>
      <c r="X182" s="55">
        <f t="shared" si="635"/>
        <v>0</v>
      </c>
    </row>
    <row r="183" ht="15.75" customHeight="1">
      <c r="A183" s="55">
        <f>'Vize Mazeret Sınavı'!AK195</f>
        <v>0</v>
      </c>
      <c r="B183" s="55">
        <f>'Vize Mazeret Sınavı'!AL195</f>
        <v>0</v>
      </c>
      <c r="C183" s="55">
        <f>'Vize Mazeret Sınavı'!AM195</f>
        <v>0</v>
      </c>
      <c r="D183" s="55">
        <f>'Vize Mazeret Sınavı'!AN195</f>
        <v>0</v>
      </c>
      <c r="E183" s="55">
        <f>'Vize Mazeret Sınavı'!AO195</f>
        <v>0</v>
      </c>
      <c r="F183" s="55">
        <f>'Vize Mazeret Sınavı'!AP195</f>
        <v>0</v>
      </c>
      <c r="G183" s="55">
        <f>'Vize Mazeret Sınavı'!AQ195</f>
        <v>0</v>
      </c>
      <c r="H183" s="55">
        <f>'Vize Mazeret Sınavı'!AR195</f>
        <v>0</v>
      </c>
      <c r="I183" s="55">
        <f>'Vize Mazeret Sınavı'!AS195</f>
        <v>0</v>
      </c>
      <c r="J183" s="55">
        <f>'Vize Mazeret Sınavı'!AT195</f>
        <v>0</v>
      </c>
      <c r="K183" s="55">
        <f>'Vize Mazeret Sınavı'!AU195</f>
        <v>0</v>
      </c>
      <c r="N183" s="55">
        <f t="shared" si="612"/>
        <v>25</v>
      </c>
      <c r="O183" s="55">
        <f t="shared" ref="O183:X183" si="636">IF($A183=0,B28,B183)</f>
        <v>0</v>
      </c>
      <c r="P183" s="55">
        <f t="shared" si="636"/>
        <v>0</v>
      </c>
      <c r="Q183" s="55">
        <f t="shared" si="636"/>
        <v>0</v>
      </c>
      <c r="R183" s="55">
        <f t="shared" si="636"/>
        <v>0</v>
      </c>
      <c r="S183" s="55">
        <f t="shared" si="636"/>
        <v>0</v>
      </c>
      <c r="T183" s="55">
        <f t="shared" si="636"/>
        <v>0</v>
      </c>
      <c r="U183" s="55">
        <f t="shared" si="636"/>
        <v>0</v>
      </c>
      <c r="V183" s="55">
        <f t="shared" si="636"/>
        <v>0</v>
      </c>
      <c r="W183" s="55">
        <f t="shared" si="636"/>
        <v>0</v>
      </c>
      <c r="X183" s="55">
        <f t="shared" si="636"/>
        <v>0</v>
      </c>
    </row>
    <row r="184" ht="15.75" customHeight="1">
      <c r="A184" s="55">
        <f>'Vize Mazeret Sınavı'!AK196</f>
        <v>0</v>
      </c>
      <c r="B184" s="55">
        <f>'Vize Mazeret Sınavı'!AL196</f>
        <v>0</v>
      </c>
      <c r="C184" s="55">
        <f>'Vize Mazeret Sınavı'!AM196</f>
        <v>0</v>
      </c>
      <c r="D184" s="55">
        <f>'Vize Mazeret Sınavı'!AN196</f>
        <v>0</v>
      </c>
      <c r="E184" s="55">
        <f>'Vize Mazeret Sınavı'!AO196</f>
        <v>0</v>
      </c>
      <c r="F184" s="55">
        <f>'Vize Mazeret Sınavı'!AP196</f>
        <v>0</v>
      </c>
      <c r="G184" s="55">
        <f>'Vize Mazeret Sınavı'!AQ196</f>
        <v>0</v>
      </c>
      <c r="H184" s="55">
        <f>'Vize Mazeret Sınavı'!AR196</f>
        <v>0</v>
      </c>
      <c r="I184" s="55">
        <f>'Vize Mazeret Sınavı'!AS196</f>
        <v>0</v>
      </c>
      <c r="J184" s="55">
        <f>'Vize Mazeret Sınavı'!AT196</f>
        <v>0</v>
      </c>
      <c r="K184" s="55">
        <f>'Vize Mazeret Sınavı'!AU196</f>
        <v>0</v>
      </c>
      <c r="N184" s="55">
        <f t="shared" si="612"/>
        <v>26</v>
      </c>
      <c r="O184" s="55">
        <f t="shared" ref="O184:X184" si="637">IF($A184=0,B29,B184)</f>
        <v>0</v>
      </c>
      <c r="P184" s="55">
        <f t="shared" si="637"/>
        <v>0</v>
      </c>
      <c r="Q184" s="55">
        <f t="shared" si="637"/>
        <v>0</v>
      </c>
      <c r="R184" s="55">
        <f t="shared" si="637"/>
        <v>0</v>
      </c>
      <c r="S184" s="55">
        <f t="shared" si="637"/>
        <v>0</v>
      </c>
      <c r="T184" s="55">
        <f t="shared" si="637"/>
        <v>0</v>
      </c>
      <c r="U184" s="55">
        <f t="shared" si="637"/>
        <v>0</v>
      </c>
      <c r="V184" s="55">
        <f t="shared" si="637"/>
        <v>0</v>
      </c>
      <c r="W184" s="55">
        <f t="shared" si="637"/>
        <v>0</v>
      </c>
      <c r="X184" s="55">
        <f t="shared" si="637"/>
        <v>0</v>
      </c>
    </row>
    <row r="185" ht="15.75" customHeight="1">
      <c r="A185" s="55">
        <f>'Vize Mazeret Sınavı'!AK197</f>
        <v>0</v>
      </c>
      <c r="B185" s="55">
        <f>'Vize Mazeret Sınavı'!AL197</f>
        <v>0</v>
      </c>
      <c r="C185" s="55">
        <f>'Vize Mazeret Sınavı'!AM197</f>
        <v>0</v>
      </c>
      <c r="D185" s="55">
        <f>'Vize Mazeret Sınavı'!AN197</f>
        <v>0</v>
      </c>
      <c r="E185" s="55">
        <f>'Vize Mazeret Sınavı'!AO197</f>
        <v>0</v>
      </c>
      <c r="F185" s="55">
        <f>'Vize Mazeret Sınavı'!AP197</f>
        <v>0</v>
      </c>
      <c r="G185" s="55">
        <f>'Vize Mazeret Sınavı'!AQ197</f>
        <v>0</v>
      </c>
      <c r="H185" s="55">
        <f>'Vize Mazeret Sınavı'!AR197</f>
        <v>0</v>
      </c>
      <c r="I185" s="55">
        <f>'Vize Mazeret Sınavı'!AS197</f>
        <v>0</v>
      </c>
      <c r="J185" s="55">
        <f>'Vize Mazeret Sınavı'!AT197</f>
        <v>0</v>
      </c>
      <c r="K185" s="55">
        <f>'Vize Mazeret Sınavı'!AU197</f>
        <v>0</v>
      </c>
      <c r="N185" s="55">
        <f t="shared" si="612"/>
        <v>27</v>
      </c>
      <c r="O185" s="55">
        <f t="shared" ref="O185:X185" si="638">IF($A185=0,B30,B185)</f>
        <v>0</v>
      </c>
      <c r="P185" s="55">
        <f t="shared" si="638"/>
        <v>0</v>
      </c>
      <c r="Q185" s="55">
        <f t="shared" si="638"/>
        <v>0</v>
      </c>
      <c r="R185" s="55">
        <f t="shared" si="638"/>
        <v>0</v>
      </c>
      <c r="S185" s="55">
        <f t="shared" si="638"/>
        <v>0</v>
      </c>
      <c r="T185" s="55">
        <f t="shared" si="638"/>
        <v>0</v>
      </c>
      <c r="U185" s="55">
        <f t="shared" si="638"/>
        <v>0</v>
      </c>
      <c r="V185" s="55">
        <f t="shared" si="638"/>
        <v>0</v>
      </c>
      <c r="W185" s="55">
        <f t="shared" si="638"/>
        <v>0</v>
      </c>
      <c r="X185" s="55">
        <f t="shared" si="638"/>
        <v>0</v>
      </c>
    </row>
    <row r="186" ht="15.75" customHeight="1">
      <c r="A186" s="55">
        <f>'Vize Mazeret Sınavı'!AK198</f>
        <v>0</v>
      </c>
      <c r="B186" s="55">
        <f>'Vize Mazeret Sınavı'!AL198</f>
        <v>0</v>
      </c>
      <c r="C186" s="55">
        <f>'Vize Mazeret Sınavı'!AM198</f>
        <v>0</v>
      </c>
      <c r="D186" s="55">
        <f>'Vize Mazeret Sınavı'!AN198</f>
        <v>0</v>
      </c>
      <c r="E186" s="55">
        <f>'Vize Mazeret Sınavı'!AO198</f>
        <v>0</v>
      </c>
      <c r="F186" s="55">
        <f>'Vize Mazeret Sınavı'!AP198</f>
        <v>0</v>
      </c>
      <c r="G186" s="55">
        <f>'Vize Mazeret Sınavı'!AQ198</f>
        <v>0</v>
      </c>
      <c r="H186" s="55">
        <f>'Vize Mazeret Sınavı'!AR198</f>
        <v>0</v>
      </c>
      <c r="I186" s="55">
        <f>'Vize Mazeret Sınavı'!AS198</f>
        <v>0</v>
      </c>
      <c r="J186" s="55">
        <f>'Vize Mazeret Sınavı'!AT198</f>
        <v>0</v>
      </c>
      <c r="K186" s="55">
        <f>'Vize Mazeret Sınavı'!AU198</f>
        <v>0</v>
      </c>
      <c r="N186" s="55">
        <f t="shared" si="612"/>
        <v>28</v>
      </c>
      <c r="O186" s="55">
        <f t="shared" ref="O186:X186" si="639">IF($A186=0,B31,B186)</f>
        <v>0</v>
      </c>
      <c r="P186" s="55">
        <f t="shared" si="639"/>
        <v>0</v>
      </c>
      <c r="Q186" s="55">
        <f t="shared" si="639"/>
        <v>0</v>
      </c>
      <c r="R186" s="55">
        <f t="shared" si="639"/>
        <v>0</v>
      </c>
      <c r="S186" s="55">
        <f t="shared" si="639"/>
        <v>0</v>
      </c>
      <c r="T186" s="55">
        <f t="shared" si="639"/>
        <v>0</v>
      </c>
      <c r="U186" s="55">
        <f t="shared" si="639"/>
        <v>0</v>
      </c>
      <c r="V186" s="55">
        <f t="shared" si="639"/>
        <v>0</v>
      </c>
      <c r="W186" s="55">
        <f t="shared" si="639"/>
        <v>0</v>
      </c>
      <c r="X186" s="55">
        <f t="shared" si="639"/>
        <v>0</v>
      </c>
    </row>
    <row r="187" ht="15.75" customHeight="1">
      <c r="A187" s="55">
        <f>'Vize Mazeret Sınavı'!AK199</f>
        <v>0</v>
      </c>
      <c r="B187" s="55">
        <f>'Vize Mazeret Sınavı'!AL199</f>
        <v>0</v>
      </c>
      <c r="C187" s="55">
        <f>'Vize Mazeret Sınavı'!AM199</f>
        <v>0</v>
      </c>
      <c r="D187" s="55">
        <f>'Vize Mazeret Sınavı'!AN199</f>
        <v>0</v>
      </c>
      <c r="E187" s="55">
        <f>'Vize Mazeret Sınavı'!AO199</f>
        <v>0</v>
      </c>
      <c r="F187" s="55">
        <f>'Vize Mazeret Sınavı'!AP199</f>
        <v>0</v>
      </c>
      <c r="G187" s="55">
        <f>'Vize Mazeret Sınavı'!AQ199</f>
        <v>0</v>
      </c>
      <c r="H187" s="55">
        <f>'Vize Mazeret Sınavı'!AR199</f>
        <v>0</v>
      </c>
      <c r="I187" s="55">
        <f>'Vize Mazeret Sınavı'!AS199</f>
        <v>0</v>
      </c>
      <c r="J187" s="55">
        <f>'Vize Mazeret Sınavı'!AT199</f>
        <v>0</v>
      </c>
      <c r="K187" s="55">
        <f>'Vize Mazeret Sınavı'!AU199</f>
        <v>0</v>
      </c>
      <c r="N187" s="55">
        <f t="shared" si="612"/>
        <v>29</v>
      </c>
      <c r="O187" s="55">
        <f t="shared" ref="O187:X187" si="640">IF($A187=0,B32,B187)</f>
        <v>0</v>
      </c>
      <c r="P187" s="55">
        <f t="shared" si="640"/>
        <v>0</v>
      </c>
      <c r="Q187" s="55">
        <f t="shared" si="640"/>
        <v>0</v>
      </c>
      <c r="R187" s="55">
        <f t="shared" si="640"/>
        <v>0</v>
      </c>
      <c r="S187" s="55">
        <f t="shared" si="640"/>
        <v>0</v>
      </c>
      <c r="T187" s="55">
        <f t="shared" si="640"/>
        <v>0</v>
      </c>
      <c r="U187" s="55">
        <f t="shared" si="640"/>
        <v>0</v>
      </c>
      <c r="V187" s="55">
        <f t="shared" si="640"/>
        <v>0</v>
      </c>
      <c r="W187" s="55">
        <f t="shared" si="640"/>
        <v>0</v>
      </c>
      <c r="X187" s="55">
        <f t="shared" si="640"/>
        <v>0</v>
      </c>
    </row>
    <row r="188" ht="15.75" customHeight="1">
      <c r="A188" s="55">
        <f>'Vize Mazeret Sınavı'!AK200</f>
        <v>0</v>
      </c>
      <c r="B188" s="55">
        <f>'Vize Mazeret Sınavı'!AL200</f>
        <v>0</v>
      </c>
      <c r="C188" s="55">
        <f>'Vize Mazeret Sınavı'!AM200</f>
        <v>0</v>
      </c>
      <c r="D188" s="55">
        <f>'Vize Mazeret Sınavı'!AN200</f>
        <v>0</v>
      </c>
      <c r="E188" s="55">
        <f>'Vize Mazeret Sınavı'!AO200</f>
        <v>0</v>
      </c>
      <c r="F188" s="55">
        <f>'Vize Mazeret Sınavı'!AP200</f>
        <v>0</v>
      </c>
      <c r="G188" s="55">
        <f>'Vize Mazeret Sınavı'!AQ200</f>
        <v>0</v>
      </c>
      <c r="H188" s="55">
        <f>'Vize Mazeret Sınavı'!AR200</f>
        <v>0</v>
      </c>
      <c r="I188" s="55">
        <f>'Vize Mazeret Sınavı'!AS200</f>
        <v>0</v>
      </c>
      <c r="J188" s="55">
        <f>'Vize Mazeret Sınavı'!AT200</f>
        <v>0</v>
      </c>
      <c r="K188" s="55">
        <f>'Vize Mazeret Sınavı'!AU200</f>
        <v>0</v>
      </c>
      <c r="N188" s="55">
        <f t="shared" si="612"/>
        <v>30</v>
      </c>
      <c r="O188" s="55">
        <f t="shared" ref="O188:X188" si="641">IF($A188=0,B33,B188)</f>
        <v>0</v>
      </c>
      <c r="P188" s="55">
        <f t="shared" si="641"/>
        <v>0</v>
      </c>
      <c r="Q188" s="55">
        <f t="shared" si="641"/>
        <v>0</v>
      </c>
      <c r="R188" s="55">
        <f t="shared" si="641"/>
        <v>0</v>
      </c>
      <c r="S188" s="55">
        <f t="shared" si="641"/>
        <v>0</v>
      </c>
      <c r="T188" s="55">
        <f t="shared" si="641"/>
        <v>0</v>
      </c>
      <c r="U188" s="55">
        <f t="shared" si="641"/>
        <v>0</v>
      </c>
      <c r="V188" s="55">
        <f t="shared" si="641"/>
        <v>0</v>
      </c>
      <c r="W188" s="55">
        <f t="shared" si="641"/>
        <v>0</v>
      </c>
      <c r="X188" s="55">
        <f t="shared" si="641"/>
        <v>0</v>
      </c>
    </row>
    <row r="189" ht="15.75" customHeight="1">
      <c r="A189" s="55">
        <f>'Vize Mazeret Sınavı'!AK201</f>
        <v>0</v>
      </c>
      <c r="B189" s="55">
        <f>'Vize Mazeret Sınavı'!AL201</f>
        <v>0</v>
      </c>
      <c r="C189" s="55">
        <f>'Vize Mazeret Sınavı'!AM201</f>
        <v>0</v>
      </c>
      <c r="D189" s="55">
        <f>'Vize Mazeret Sınavı'!AN201</f>
        <v>0</v>
      </c>
      <c r="E189" s="55">
        <f>'Vize Mazeret Sınavı'!AO201</f>
        <v>0</v>
      </c>
      <c r="F189" s="55">
        <f>'Vize Mazeret Sınavı'!AP201</f>
        <v>0</v>
      </c>
      <c r="G189" s="55">
        <f>'Vize Mazeret Sınavı'!AQ201</f>
        <v>0</v>
      </c>
      <c r="H189" s="55">
        <f>'Vize Mazeret Sınavı'!AR201</f>
        <v>0</v>
      </c>
      <c r="I189" s="55">
        <f>'Vize Mazeret Sınavı'!AS201</f>
        <v>0</v>
      </c>
      <c r="J189" s="55">
        <f>'Vize Mazeret Sınavı'!AT201</f>
        <v>0</v>
      </c>
      <c r="K189" s="55">
        <f>'Vize Mazeret Sınavı'!AU201</f>
        <v>0</v>
      </c>
      <c r="N189" s="55">
        <f t="shared" si="612"/>
        <v>31</v>
      </c>
      <c r="O189" s="55">
        <f t="shared" ref="O189:X189" si="642">IF($A189=0,B34,B189)</f>
        <v>0</v>
      </c>
      <c r="P189" s="55">
        <f t="shared" si="642"/>
        <v>0</v>
      </c>
      <c r="Q189" s="55">
        <f t="shared" si="642"/>
        <v>0</v>
      </c>
      <c r="R189" s="55">
        <f t="shared" si="642"/>
        <v>0</v>
      </c>
      <c r="S189" s="55">
        <f t="shared" si="642"/>
        <v>0</v>
      </c>
      <c r="T189" s="55">
        <f t="shared" si="642"/>
        <v>0</v>
      </c>
      <c r="U189" s="55">
        <f t="shared" si="642"/>
        <v>0</v>
      </c>
      <c r="V189" s="55">
        <f t="shared" si="642"/>
        <v>0</v>
      </c>
      <c r="W189" s="55">
        <f t="shared" si="642"/>
        <v>0</v>
      </c>
      <c r="X189" s="55">
        <f t="shared" si="642"/>
        <v>0</v>
      </c>
    </row>
    <row r="190" ht="15.75" customHeight="1">
      <c r="A190" s="55">
        <f>'Vize Mazeret Sınavı'!AK202</f>
        <v>0</v>
      </c>
      <c r="B190" s="55">
        <f>'Vize Mazeret Sınavı'!AL202</f>
        <v>0</v>
      </c>
      <c r="C190" s="55">
        <f>'Vize Mazeret Sınavı'!AM202</f>
        <v>0</v>
      </c>
      <c r="D190" s="55">
        <f>'Vize Mazeret Sınavı'!AN202</f>
        <v>0</v>
      </c>
      <c r="E190" s="55">
        <f>'Vize Mazeret Sınavı'!AO202</f>
        <v>0</v>
      </c>
      <c r="F190" s="55">
        <f>'Vize Mazeret Sınavı'!AP202</f>
        <v>0</v>
      </c>
      <c r="G190" s="55">
        <f>'Vize Mazeret Sınavı'!AQ202</f>
        <v>0</v>
      </c>
      <c r="H190" s="55">
        <f>'Vize Mazeret Sınavı'!AR202</f>
        <v>0</v>
      </c>
      <c r="I190" s="55">
        <f>'Vize Mazeret Sınavı'!AS202</f>
        <v>0</v>
      </c>
      <c r="J190" s="55">
        <f>'Vize Mazeret Sınavı'!AT202</f>
        <v>0</v>
      </c>
      <c r="K190" s="55">
        <f>'Vize Mazeret Sınavı'!AU202</f>
        <v>0</v>
      </c>
      <c r="N190" s="55">
        <f t="shared" si="612"/>
        <v>32</v>
      </c>
      <c r="O190" s="55">
        <f t="shared" ref="O190:X190" si="643">IF($A190=0,B35,B190)</f>
        <v>0</v>
      </c>
      <c r="P190" s="55">
        <f t="shared" si="643"/>
        <v>0</v>
      </c>
      <c r="Q190" s="55">
        <f t="shared" si="643"/>
        <v>0</v>
      </c>
      <c r="R190" s="55">
        <f t="shared" si="643"/>
        <v>0</v>
      </c>
      <c r="S190" s="55">
        <f t="shared" si="643"/>
        <v>0</v>
      </c>
      <c r="T190" s="55">
        <f t="shared" si="643"/>
        <v>0</v>
      </c>
      <c r="U190" s="55">
        <f t="shared" si="643"/>
        <v>0</v>
      </c>
      <c r="V190" s="55">
        <f t="shared" si="643"/>
        <v>0</v>
      </c>
      <c r="W190" s="55">
        <f t="shared" si="643"/>
        <v>0</v>
      </c>
      <c r="X190" s="55">
        <f t="shared" si="643"/>
        <v>0</v>
      </c>
    </row>
    <row r="191" ht="15.75" customHeight="1">
      <c r="A191" s="55">
        <f>'Vize Mazeret Sınavı'!AK203</f>
        <v>0</v>
      </c>
      <c r="B191" s="55">
        <f>'Vize Mazeret Sınavı'!AL203</f>
        <v>0</v>
      </c>
      <c r="C191" s="55">
        <f>'Vize Mazeret Sınavı'!AM203</f>
        <v>0</v>
      </c>
      <c r="D191" s="55">
        <f>'Vize Mazeret Sınavı'!AN203</f>
        <v>0</v>
      </c>
      <c r="E191" s="55">
        <f>'Vize Mazeret Sınavı'!AO203</f>
        <v>0</v>
      </c>
      <c r="F191" s="55">
        <f>'Vize Mazeret Sınavı'!AP203</f>
        <v>0</v>
      </c>
      <c r="G191" s="55">
        <f>'Vize Mazeret Sınavı'!AQ203</f>
        <v>0</v>
      </c>
      <c r="H191" s="55">
        <f>'Vize Mazeret Sınavı'!AR203</f>
        <v>0</v>
      </c>
      <c r="I191" s="55">
        <f>'Vize Mazeret Sınavı'!AS203</f>
        <v>0</v>
      </c>
      <c r="J191" s="55">
        <f>'Vize Mazeret Sınavı'!AT203</f>
        <v>0</v>
      </c>
      <c r="K191" s="55">
        <f>'Vize Mazeret Sınavı'!AU203</f>
        <v>0</v>
      </c>
      <c r="N191" s="55">
        <f t="shared" si="612"/>
        <v>33</v>
      </c>
      <c r="O191" s="55">
        <f t="shared" ref="O191:X191" si="644">IF($A191=0,B36,B191)</f>
        <v>0</v>
      </c>
      <c r="P191" s="55">
        <f t="shared" si="644"/>
        <v>0</v>
      </c>
      <c r="Q191" s="55">
        <f t="shared" si="644"/>
        <v>0</v>
      </c>
      <c r="R191" s="55">
        <f t="shared" si="644"/>
        <v>0</v>
      </c>
      <c r="S191" s="55">
        <f t="shared" si="644"/>
        <v>0</v>
      </c>
      <c r="T191" s="55">
        <f t="shared" si="644"/>
        <v>0</v>
      </c>
      <c r="U191" s="55">
        <f t="shared" si="644"/>
        <v>0</v>
      </c>
      <c r="V191" s="55">
        <f t="shared" si="644"/>
        <v>0</v>
      </c>
      <c r="W191" s="55">
        <f t="shared" si="644"/>
        <v>0</v>
      </c>
      <c r="X191" s="55">
        <f t="shared" si="644"/>
        <v>0</v>
      </c>
    </row>
    <row r="192" ht="15.75" customHeight="1">
      <c r="A192" s="55">
        <f>'Vize Mazeret Sınavı'!AK204</f>
        <v>0</v>
      </c>
      <c r="B192" s="55">
        <f>'Vize Mazeret Sınavı'!AL204</f>
        <v>0</v>
      </c>
      <c r="C192" s="55">
        <f>'Vize Mazeret Sınavı'!AM204</f>
        <v>0</v>
      </c>
      <c r="D192" s="55">
        <f>'Vize Mazeret Sınavı'!AN204</f>
        <v>0</v>
      </c>
      <c r="E192" s="55">
        <f>'Vize Mazeret Sınavı'!AO204</f>
        <v>0</v>
      </c>
      <c r="F192" s="55">
        <f>'Vize Mazeret Sınavı'!AP204</f>
        <v>0</v>
      </c>
      <c r="G192" s="55">
        <f>'Vize Mazeret Sınavı'!AQ204</f>
        <v>0</v>
      </c>
      <c r="H192" s="55">
        <f>'Vize Mazeret Sınavı'!AR204</f>
        <v>0</v>
      </c>
      <c r="I192" s="55">
        <f>'Vize Mazeret Sınavı'!AS204</f>
        <v>0</v>
      </c>
      <c r="J192" s="55">
        <f>'Vize Mazeret Sınavı'!AT204</f>
        <v>0</v>
      </c>
      <c r="K192" s="55">
        <f>'Vize Mazeret Sınavı'!AU204</f>
        <v>0</v>
      </c>
      <c r="N192" s="55">
        <f t="shared" si="612"/>
        <v>34</v>
      </c>
      <c r="O192" s="55">
        <f t="shared" ref="O192:X192" si="645">IF($A192=0,B37,B192)</f>
        <v>0</v>
      </c>
      <c r="P192" s="55">
        <f t="shared" si="645"/>
        <v>0</v>
      </c>
      <c r="Q192" s="55">
        <f t="shared" si="645"/>
        <v>0</v>
      </c>
      <c r="R192" s="55">
        <f t="shared" si="645"/>
        <v>0</v>
      </c>
      <c r="S192" s="55">
        <f t="shared" si="645"/>
        <v>0</v>
      </c>
      <c r="T192" s="55">
        <f t="shared" si="645"/>
        <v>0</v>
      </c>
      <c r="U192" s="55">
        <f t="shared" si="645"/>
        <v>0</v>
      </c>
      <c r="V192" s="55">
        <f t="shared" si="645"/>
        <v>0</v>
      </c>
      <c r="W192" s="55">
        <f t="shared" si="645"/>
        <v>0</v>
      </c>
      <c r="X192" s="55">
        <f t="shared" si="645"/>
        <v>0</v>
      </c>
    </row>
    <row r="193" ht="15.75" customHeight="1">
      <c r="A193" s="55">
        <f>'Vize Mazeret Sınavı'!AK205</f>
        <v>0</v>
      </c>
      <c r="B193" s="55">
        <f>'Vize Mazeret Sınavı'!AL205</f>
        <v>0</v>
      </c>
      <c r="C193" s="55">
        <f>'Vize Mazeret Sınavı'!AM205</f>
        <v>0</v>
      </c>
      <c r="D193" s="55">
        <f>'Vize Mazeret Sınavı'!AN205</f>
        <v>0</v>
      </c>
      <c r="E193" s="55">
        <f>'Vize Mazeret Sınavı'!AO205</f>
        <v>0</v>
      </c>
      <c r="F193" s="55">
        <f>'Vize Mazeret Sınavı'!AP205</f>
        <v>0</v>
      </c>
      <c r="G193" s="55">
        <f>'Vize Mazeret Sınavı'!AQ205</f>
        <v>0</v>
      </c>
      <c r="H193" s="55">
        <f>'Vize Mazeret Sınavı'!AR205</f>
        <v>0</v>
      </c>
      <c r="I193" s="55">
        <f>'Vize Mazeret Sınavı'!AS205</f>
        <v>0</v>
      </c>
      <c r="J193" s="55">
        <f>'Vize Mazeret Sınavı'!AT205</f>
        <v>0</v>
      </c>
      <c r="K193" s="55">
        <f>'Vize Mazeret Sınavı'!AU205</f>
        <v>0</v>
      </c>
      <c r="N193" s="55">
        <f t="shared" si="612"/>
        <v>35</v>
      </c>
      <c r="O193" s="55">
        <f t="shared" ref="O193:X193" si="646">IF($A193=0,B38,B193)</f>
        <v>0</v>
      </c>
      <c r="P193" s="55">
        <f t="shared" si="646"/>
        <v>0</v>
      </c>
      <c r="Q193" s="55">
        <f t="shared" si="646"/>
        <v>0</v>
      </c>
      <c r="R193" s="55">
        <f t="shared" si="646"/>
        <v>0</v>
      </c>
      <c r="S193" s="55">
        <f t="shared" si="646"/>
        <v>0</v>
      </c>
      <c r="T193" s="55">
        <f t="shared" si="646"/>
        <v>0</v>
      </c>
      <c r="U193" s="55">
        <f t="shared" si="646"/>
        <v>0</v>
      </c>
      <c r="V193" s="55">
        <f t="shared" si="646"/>
        <v>0</v>
      </c>
      <c r="W193" s="55">
        <f t="shared" si="646"/>
        <v>0</v>
      </c>
      <c r="X193" s="55">
        <f t="shared" si="646"/>
        <v>0</v>
      </c>
    </row>
    <row r="194" ht="15.75" customHeight="1">
      <c r="A194" s="55">
        <f>'Vize Mazeret Sınavı'!AK206</f>
        <v>0</v>
      </c>
      <c r="B194" s="55">
        <f>'Vize Mazeret Sınavı'!AL206</f>
        <v>0</v>
      </c>
      <c r="C194" s="55">
        <f>'Vize Mazeret Sınavı'!AM206</f>
        <v>0</v>
      </c>
      <c r="D194" s="55">
        <f>'Vize Mazeret Sınavı'!AN206</f>
        <v>0</v>
      </c>
      <c r="E194" s="55">
        <f>'Vize Mazeret Sınavı'!AO206</f>
        <v>0</v>
      </c>
      <c r="F194" s="55">
        <f>'Vize Mazeret Sınavı'!AP206</f>
        <v>0</v>
      </c>
      <c r="G194" s="55">
        <f>'Vize Mazeret Sınavı'!AQ206</f>
        <v>0</v>
      </c>
      <c r="H194" s="55">
        <f>'Vize Mazeret Sınavı'!AR206</f>
        <v>0</v>
      </c>
      <c r="I194" s="55">
        <f>'Vize Mazeret Sınavı'!AS206</f>
        <v>0</v>
      </c>
      <c r="J194" s="55">
        <f>'Vize Mazeret Sınavı'!AT206</f>
        <v>0</v>
      </c>
      <c r="K194" s="55">
        <f>'Vize Mazeret Sınavı'!AU206</f>
        <v>0</v>
      </c>
      <c r="N194" s="55">
        <f t="shared" si="612"/>
        <v>36</v>
      </c>
      <c r="O194" s="55">
        <f t="shared" ref="O194:X194" si="647">IF($A194=0,B39,B194)</f>
        <v>0</v>
      </c>
      <c r="P194" s="55">
        <f t="shared" si="647"/>
        <v>0</v>
      </c>
      <c r="Q194" s="55">
        <f t="shared" si="647"/>
        <v>0</v>
      </c>
      <c r="R194" s="55">
        <f t="shared" si="647"/>
        <v>0</v>
      </c>
      <c r="S194" s="55">
        <f t="shared" si="647"/>
        <v>0</v>
      </c>
      <c r="T194" s="55">
        <f t="shared" si="647"/>
        <v>0</v>
      </c>
      <c r="U194" s="55">
        <f t="shared" si="647"/>
        <v>0</v>
      </c>
      <c r="V194" s="55">
        <f t="shared" si="647"/>
        <v>0</v>
      </c>
      <c r="W194" s="55">
        <f t="shared" si="647"/>
        <v>0</v>
      </c>
      <c r="X194" s="55">
        <f t="shared" si="647"/>
        <v>0</v>
      </c>
    </row>
    <row r="195" ht="15.75" customHeight="1">
      <c r="A195" s="55">
        <f>'Vize Mazeret Sınavı'!AK207</f>
        <v>0</v>
      </c>
      <c r="B195" s="55">
        <f>'Vize Mazeret Sınavı'!AL207</f>
        <v>0</v>
      </c>
      <c r="C195" s="55">
        <f>'Vize Mazeret Sınavı'!AM207</f>
        <v>0</v>
      </c>
      <c r="D195" s="55">
        <f>'Vize Mazeret Sınavı'!AN207</f>
        <v>0</v>
      </c>
      <c r="E195" s="55">
        <f>'Vize Mazeret Sınavı'!AO207</f>
        <v>0</v>
      </c>
      <c r="F195" s="55">
        <f>'Vize Mazeret Sınavı'!AP207</f>
        <v>0</v>
      </c>
      <c r="G195" s="55">
        <f>'Vize Mazeret Sınavı'!AQ207</f>
        <v>0</v>
      </c>
      <c r="H195" s="55">
        <f>'Vize Mazeret Sınavı'!AR207</f>
        <v>0</v>
      </c>
      <c r="I195" s="55">
        <f>'Vize Mazeret Sınavı'!AS207</f>
        <v>0</v>
      </c>
      <c r="J195" s="55">
        <f>'Vize Mazeret Sınavı'!AT207</f>
        <v>0</v>
      </c>
      <c r="K195" s="55">
        <f>'Vize Mazeret Sınavı'!AU207</f>
        <v>0</v>
      </c>
      <c r="N195" s="55">
        <f t="shared" si="612"/>
        <v>37</v>
      </c>
      <c r="O195" s="55">
        <f t="shared" ref="O195:X195" si="648">IF($A195=0,B40,B195)</f>
        <v>0</v>
      </c>
      <c r="P195" s="55">
        <f t="shared" si="648"/>
        <v>0</v>
      </c>
      <c r="Q195" s="55">
        <f t="shared" si="648"/>
        <v>0</v>
      </c>
      <c r="R195" s="55">
        <f t="shared" si="648"/>
        <v>0</v>
      </c>
      <c r="S195" s="55">
        <f t="shared" si="648"/>
        <v>0</v>
      </c>
      <c r="T195" s="55">
        <f t="shared" si="648"/>
        <v>0</v>
      </c>
      <c r="U195" s="55">
        <f t="shared" si="648"/>
        <v>0</v>
      </c>
      <c r="V195" s="55">
        <f t="shared" si="648"/>
        <v>0</v>
      </c>
      <c r="W195" s="55">
        <f t="shared" si="648"/>
        <v>0</v>
      </c>
      <c r="X195" s="55">
        <f t="shared" si="648"/>
        <v>0</v>
      </c>
    </row>
    <row r="196" ht="15.75" customHeight="1">
      <c r="A196" s="55">
        <f>'Vize Mazeret Sınavı'!AK208</f>
        <v>0</v>
      </c>
      <c r="B196" s="55">
        <f>'Vize Mazeret Sınavı'!AL208</f>
        <v>0</v>
      </c>
      <c r="C196" s="55">
        <f>'Vize Mazeret Sınavı'!AM208</f>
        <v>0</v>
      </c>
      <c r="D196" s="55">
        <f>'Vize Mazeret Sınavı'!AN208</f>
        <v>0</v>
      </c>
      <c r="E196" s="55">
        <f>'Vize Mazeret Sınavı'!AO208</f>
        <v>0</v>
      </c>
      <c r="F196" s="55">
        <f>'Vize Mazeret Sınavı'!AP208</f>
        <v>0</v>
      </c>
      <c r="G196" s="55">
        <f>'Vize Mazeret Sınavı'!AQ208</f>
        <v>0</v>
      </c>
      <c r="H196" s="55">
        <f>'Vize Mazeret Sınavı'!AR208</f>
        <v>0</v>
      </c>
      <c r="I196" s="55">
        <f>'Vize Mazeret Sınavı'!AS208</f>
        <v>0</v>
      </c>
      <c r="J196" s="55">
        <f>'Vize Mazeret Sınavı'!AT208</f>
        <v>0</v>
      </c>
      <c r="K196" s="55">
        <f>'Vize Mazeret Sınavı'!AU208</f>
        <v>0</v>
      </c>
      <c r="N196" s="55">
        <f t="shared" si="612"/>
        <v>38</v>
      </c>
      <c r="O196" s="55">
        <f t="shared" ref="O196:X196" si="649">IF($A196=0,B41,B196)</f>
        <v>0</v>
      </c>
      <c r="P196" s="55">
        <f t="shared" si="649"/>
        <v>0</v>
      </c>
      <c r="Q196" s="55">
        <f t="shared" si="649"/>
        <v>0</v>
      </c>
      <c r="R196" s="55">
        <f t="shared" si="649"/>
        <v>0</v>
      </c>
      <c r="S196" s="55">
        <f t="shared" si="649"/>
        <v>0</v>
      </c>
      <c r="T196" s="55">
        <f t="shared" si="649"/>
        <v>0</v>
      </c>
      <c r="U196" s="55">
        <f t="shared" si="649"/>
        <v>0</v>
      </c>
      <c r="V196" s="55">
        <f t="shared" si="649"/>
        <v>0</v>
      </c>
      <c r="W196" s="55">
        <f t="shared" si="649"/>
        <v>0</v>
      </c>
      <c r="X196" s="55">
        <f t="shared" si="649"/>
        <v>0</v>
      </c>
    </row>
    <row r="197" ht="15.75" customHeight="1">
      <c r="A197" s="55">
        <f>'Vize Mazeret Sınavı'!AK209</f>
        <v>0</v>
      </c>
      <c r="B197" s="55">
        <f>'Vize Mazeret Sınavı'!AL209</f>
        <v>0</v>
      </c>
      <c r="C197" s="55">
        <f>'Vize Mazeret Sınavı'!AM209</f>
        <v>0</v>
      </c>
      <c r="D197" s="55">
        <f>'Vize Mazeret Sınavı'!AN209</f>
        <v>0</v>
      </c>
      <c r="E197" s="55">
        <f>'Vize Mazeret Sınavı'!AO209</f>
        <v>0</v>
      </c>
      <c r="F197" s="55">
        <f>'Vize Mazeret Sınavı'!AP209</f>
        <v>0</v>
      </c>
      <c r="G197" s="55">
        <f>'Vize Mazeret Sınavı'!AQ209</f>
        <v>0</v>
      </c>
      <c r="H197" s="55">
        <f>'Vize Mazeret Sınavı'!AR209</f>
        <v>0</v>
      </c>
      <c r="I197" s="55">
        <f>'Vize Mazeret Sınavı'!AS209</f>
        <v>0</v>
      </c>
      <c r="J197" s="55">
        <f>'Vize Mazeret Sınavı'!AT209</f>
        <v>0</v>
      </c>
      <c r="K197" s="55">
        <f>'Vize Mazeret Sınavı'!AU209</f>
        <v>0</v>
      </c>
      <c r="N197" s="55">
        <f t="shared" si="612"/>
        <v>39</v>
      </c>
      <c r="O197" s="55">
        <f t="shared" ref="O197:X197" si="650">IF($A197=0,B42,B197)</f>
        <v>0</v>
      </c>
      <c r="P197" s="55">
        <f t="shared" si="650"/>
        <v>0</v>
      </c>
      <c r="Q197" s="55">
        <f t="shared" si="650"/>
        <v>0</v>
      </c>
      <c r="R197" s="55">
        <f t="shared" si="650"/>
        <v>0</v>
      </c>
      <c r="S197" s="55">
        <f t="shared" si="650"/>
        <v>0</v>
      </c>
      <c r="T197" s="55">
        <f t="shared" si="650"/>
        <v>0</v>
      </c>
      <c r="U197" s="55">
        <f t="shared" si="650"/>
        <v>0</v>
      </c>
      <c r="V197" s="55">
        <f t="shared" si="650"/>
        <v>0</v>
      </c>
      <c r="W197" s="55">
        <f t="shared" si="650"/>
        <v>0</v>
      </c>
      <c r="X197" s="55">
        <f t="shared" si="650"/>
        <v>0</v>
      </c>
    </row>
    <row r="198" ht="15.75" customHeight="1">
      <c r="A198" s="55">
        <f>'Vize Mazeret Sınavı'!AK210</f>
        <v>0</v>
      </c>
      <c r="B198" s="55">
        <f>'Vize Mazeret Sınavı'!AL210</f>
        <v>0</v>
      </c>
      <c r="C198" s="55">
        <f>'Vize Mazeret Sınavı'!AM210</f>
        <v>0</v>
      </c>
      <c r="D198" s="55">
        <f>'Vize Mazeret Sınavı'!AN210</f>
        <v>0</v>
      </c>
      <c r="E198" s="55">
        <f>'Vize Mazeret Sınavı'!AO210</f>
        <v>0</v>
      </c>
      <c r="F198" s="55">
        <f>'Vize Mazeret Sınavı'!AP210</f>
        <v>0</v>
      </c>
      <c r="G198" s="55">
        <f>'Vize Mazeret Sınavı'!AQ210</f>
        <v>0</v>
      </c>
      <c r="H198" s="55">
        <f>'Vize Mazeret Sınavı'!AR210</f>
        <v>0</v>
      </c>
      <c r="I198" s="55">
        <f>'Vize Mazeret Sınavı'!AS210</f>
        <v>0</v>
      </c>
      <c r="J198" s="55">
        <f>'Vize Mazeret Sınavı'!AT210</f>
        <v>0</v>
      </c>
      <c r="K198" s="55">
        <f>'Vize Mazeret Sınavı'!AU210</f>
        <v>0</v>
      </c>
      <c r="N198" s="55">
        <f t="shared" si="612"/>
        <v>40</v>
      </c>
      <c r="O198" s="55">
        <f t="shared" ref="O198:X198" si="651">IF($A198=0,B43,B198)</f>
        <v>0</v>
      </c>
      <c r="P198" s="55">
        <f t="shared" si="651"/>
        <v>0</v>
      </c>
      <c r="Q198" s="55">
        <f t="shared" si="651"/>
        <v>0</v>
      </c>
      <c r="R198" s="55">
        <f t="shared" si="651"/>
        <v>0</v>
      </c>
      <c r="S198" s="55">
        <f t="shared" si="651"/>
        <v>0</v>
      </c>
      <c r="T198" s="55">
        <f t="shared" si="651"/>
        <v>0</v>
      </c>
      <c r="U198" s="55">
        <f t="shared" si="651"/>
        <v>0</v>
      </c>
      <c r="V198" s="55">
        <f t="shared" si="651"/>
        <v>0</v>
      </c>
      <c r="W198" s="55">
        <f t="shared" si="651"/>
        <v>0</v>
      </c>
      <c r="X198" s="55">
        <f t="shared" si="651"/>
        <v>0</v>
      </c>
    </row>
    <row r="199" ht="15.75" customHeight="1">
      <c r="A199" s="55">
        <f>'Vize Mazeret Sınavı'!AK211</f>
        <v>0</v>
      </c>
      <c r="B199" s="55">
        <f>'Vize Mazeret Sınavı'!AL211</f>
        <v>0</v>
      </c>
      <c r="C199" s="55">
        <f>'Vize Mazeret Sınavı'!AM211</f>
        <v>0</v>
      </c>
      <c r="D199" s="55">
        <f>'Vize Mazeret Sınavı'!AN211</f>
        <v>0</v>
      </c>
      <c r="E199" s="55">
        <f>'Vize Mazeret Sınavı'!AO211</f>
        <v>0</v>
      </c>
      <c r="F199" s="55">
        <f>'Vize Mazeret Sınavı'!AP211</f>
        <v>0</v>
      </c>
      <c r="G199" s="55">
        <f>'Vize Mazeret Sınavı'!AQ211</f>
        <v>0</v>
      </c>
      <c r="H199" s="55">
        <f>'Vize Mazeret Sınavı'!AR211</f>
        <v>0</v>
      </c>
      <c r="I199" s="55">
        <f>'Vize Mazeret Sınavı'!AS211</f>
        <v>0</v>
      </c>
      <c r="J199" s="55">
        <f>'Vize Mazeret Sınavı'!AT211</f>
        <v>0</v>
      </c>
      <c r="K199" s="55">
        <f>'Vize Mazeret Sınavı'!AU211</f>
        <v>0</v>
      </c>
      <c r="N199" s="55">
        <f t="shared" si="612"/>
        <v>41</v>
      </c>
      <c r="O199" s="55">
        <f t="shared" ref="O199:X199" si="652">IF($A199=0,B44,B199)</f>
        <v>0</v>
      </c>
      <c r="P199" s="55">
        <f t="shared" si="652"/>
        <v>0</v>
      </c>
      <c r="Q199" s="55">
        <f t="shared" si="652"/>
        <v>0</v>
      </c>
      <c r="R199" s="55">
        <f t="shared" si="652"/>
        <v>0</v>
      </c>
      <c r="S199" s="55">
        <f t="shared" si="652"/>
        <v>0</v>
      </c>
      <c r="T199" s="55">
        <f t="shared" si="652"/>
        <v>0</v>
      </c>
      <c r="U199" s="55">
        <f t="shared" si="652"/>
        <v>0</v>
      </c>
      <c r="V199" s="55">
        <f t="shared" si="652"/>
        <v>0</v>
      </c>
      <c r="W199" s="55">
        <f t="shared" si="652"/>
        <v>0</v>
      </c>
      <c r="X199" s="55">
        <f t="shared" si="652"/>
        <v>0</v>
      </c>
    </row>
    <row r="200" ht="15.75" customHeight="1">
      <c r="A200" s="55">
        <f>'Vize Mazeret Sınavı'!AK212</f>
        <v>0</v>
      </c>
      <c r="B200" s="55">
        <f>'Vize Mazeret Sınavı'!AL212</f>
        <v>0</v>
      </c>
      <c r="C200" s="55">
        <f>'Vize Mazeret Sınavı'!AM212</f>
        <v>0</v>
      </c>
      <c r="D200" s="55">
        <f>'Vize Mazeret Sınavı'!AN212</f>
        <v>0</v>
      </c>
      <c r="E200" s="55">
        <f>'Vize Mazeret Sınavı'!AO212</f>
        <v>0</v>
      </c>
      <c r="F200" s="55">
        <f>'Vize Mazeret Sınavı'!AP212</f>
        <v>0</v>
      </c>
      <c r="G200" s="55">
        <f>'Vize Mazeret Sınavı'!AQ212</f>
        <v>0</v>
      </c>
      <c r="H200" s="55">
        <f>'Vize Mazeret Sınavı'!AR212</f>
        <v>0</v>
      </c>
      <c r="I200" s="55">
        <f>'Vize Mazeret Sınavı'!AS212</f>
        <v>0</v>
      </c>
      <c r="J200" s="55">
        <f>'Vize Mazeret Sınavı'!AT212</f>
        <v>0</v>
      </c>
      <c r="K200" s="55">
        <f>'Vize Mazeret Sınavı'!AU212</f>
        <v>0</v>
      </c>
      <c r="N200" s="55">
        <f t="shared" si="612"/>
        <v>42</v>
      </c>
      <c r="O200" s="55">
        <f t="shared" ref="O200:X200" si="653">IF($A200=0,B45,B200)</f>
        <v>0</v>
      </c>
      <c r="P200" s="55">
        <f t="shared" si="653"/>
        <v>0</v>
      </c>
      <c r="Q200" s="55">
        <f t="shared" si="653"/>
        <v>0</v>
      </c>
      <c r="R200" s="55">
        <f t="shared" si="653"/>
        <v>0</v>
      </c>
      <c r="S200" s="55">
        <f t="shared" si="653"/>
        <v>0</v>
      </c>
      <c r="T200" s="55">
        <f t="shared" si="653"/>
        <v>0</v>
      </c>
      <c r="U200" s="55">
        <f t="shared" si="653"/>
        <v>0</v>
      </c>
      <c r="V200" s="55">
        <f t="shared" si="653"/>
        <v>0</v>
      </c>
      <c r="W200" s="55">
        <f t="shared" si="653"/>
        <v>0</v>
      </c>
      <c r="X200" s="55">
        <f t="shared" si="653"/>
        <v>0</v>
      </c>
    </row>
    <row r="201" ht="15.75" customHeight="1">
      <c r="A201" s="55">
        <f>'Vize Mazeret Sınavı'!AK213</f>
        <v>0</v>
      </c>
      <c r="B201" s="55">
        <f>'Vize Mazeret Sınavı'!AL213</f>
        <v>0</v>
      </c>
      <c r="C201" s="55">
        <f>'Vize Mazeret Sınavı'!AM213</f>
        <v>0</v>
      </c>
      <c r="D201" s="55">
        <f>'Vize Mazeret Sınavı'!AN213</f>
        <v>0</v>
      </c>
      <c r="E201" s="55">
        <f>'Vize Mazeret Sınavı'!AO213</f>
        <v>0</v>
      </c>
      <c r="F201" s="55">
        <f>'Vize Mazeret Sınavı'!AP213</f>
        <v>0</v>
      </c>
      <c r="G201" s="55">
        <f>'Vize Mazeret Sınavı'!AQ213</f>
        <v>0</v>
      </c>
      <c r="H201" s="55">
        <f>'Vize Mazeret Sınavı'!AR213</f>
        <v>0</v>
      </c>
      <c r="I201" s="55">
        <f>'Vize Mazeret Sınavı'!AS213</f>
        <v>0</v>
      </c>
      <c r="J201" s="55">
        <f>'Vize Mazeret Sınavı'!AT213</f>
        <v>0</v>
      </c>
      <c r="K201" s="55">
        <f>'Vize Mazeret Sınavı'!AU213</f>
        <v>0</v>
      </c>
      <c r="N201" s="55">
        <f t="shared" si="612"/>
        <v>43</v>
      </c>
      <c r="O201" s="55">
        <f t="shared" ref="O201:X201" si="654">IF($A201=0,B46,B201)</f>
        <v>0</v>
      </c>
      <c r="P201" s="55">
        <f t="shared" si="654"/>
        <v>0</v>
      </c>
      <c r="Q201" s="55">
        <f t="shared" si="654"/>
        <v>0</v>
      </c>
      <c r="R201" s="55">
        <f t="shared" si="654"/>
        <v>0</v>
      </c>
      <c r="S201" s="55">
        <f t="shared" si="654"/>
        <v>0</v>
      </c>
      <c r="T201" s="55">
        <f t="shared" si="654"/>
        <v>0</v>
      </c>
      <c r="U201" s="55">
        <f t="shared" si="654"/>
        <v>0</v>
      </c>
      <c r="V201" s="55">
        <f t="shared" si="654"/>
        <v>0</v>
      </c>
      <c r="W201" s="55">
        <f t="shared" si="654"/>
        <v>0</v>
      </c>
      <c r="X201" s="55">
        <f t="shared" si="654"/>
        <v>0</v>
      </c>
    </row>
    <row r="202" ht="15.75" customHeight="1">
      <c r="A202" s="55">
        <f>'Vize Mazeret Sınavı'!AK214</f>
        <v>0</v>
      </c>
      <c r="B202" s="55">
        <f>'Vize Mazeret Sınavı'!AL214</f>
        <v>0</v>
      </c>
      <c r="C202" s="55">
        <f>'Vize Mazeret Sınavı'!AM214</f>
        <v>0</v>
      </c>
      <c r="D202" s="55">
        <f>'Vize Mazeret Sınavı'!AN214</f>
        <v>0</v>
      </c>
      <c r="E202" s="55">
        <f>'Vize Mazeret Sınavı'!AO214</f>
        <v>0</v>
      </c>
      <c r="F202" s="55">
        <f>'Vize Mazeret Sınavı'!AP214</f>
        <v>0</v>
      </c>
      <c r="G202" s="55">
        <f>'Vize Mazeret Sınavı'!AQ214</f>
        <v>0</v>
      </c>
      <c r="H202" s="55">
        <f>'Vize Mazeret Sınavı'!AR214</f>
        <v>0</v>
      </c>
      <c r="I202" s="55">
        <f>'Vize Mazeret Sınavı'!AS214</f>
        <v>0</v>
      </c>
      <c r="J202" s="55">
        <f>'Vize Mazeret Sınavı'!AT214</f>
        <v>0</v>
      </c>
      <c r="K202" s="55">
        <f>'Vize Mazeret Sınavı'!AU214</f>
        <v>0</v>
      </c>
      <c r="N202" s="55">
        <f t="shared" si="612"/>
        <v>44</v>
      </c>
      <c r="O202" s="55">
        <f t="shared" ref="O202:X202" si="655">IF($A202=0,B47,B202)</f>
        <v>0</v>
      </c>
      <c r="P202" s="55">
        <f t="shared" si="655"/>
        <v>0</v>
      </c>
      <c r="Q202" s="55">
        <f t="shared" si="655"/>
        <v>0</v>
      </c>
      <c r="R202" s="55">
        <f t="shared" si="655"/>
        <v>0</v>
      </c>
      <c r="S202" s="55">
        <f t="shared" si="655"/>
        <v>0</v>
      </c>
      <c r="T202" s="55">
        <f t="shared" si="655"/>
        <v>0</v>
      </c>
      <c r="U202" s="55">
        <f t="shared" si="655"/>
        <v>0</v>
      </c>
      <c r="V202" s="55">
        <f t="shared" si="655"/>
        <v>0</v>
      </c>
      <c r="W202" s="55">
        <f t="shared" si="655"/>
        <v>0</v>
      </c>
      <c r="X202" s="55">
        <f t="shared" si="655"/>
        <v>0</v>
      </c>
    </row>
    <row r="203" ht="15.75" customHeight="1">
      <c r="A203" s="55">
        <f>'Vize Mazeret Sınavı'!AK215</f>
        <v>0</v>
      </c>
      <c r="B203" s="55">
        <f>'Vize Mazeret Sınavı'!AL215</f>
        <v>0</v>
      </c>
      <c r="C203" s="55">
        <f>'Vize Mazeret Sınavı'!AM215</f>
        <v>0</v>
      </c>
      <c r="D203" s="55">
        <f>'Vize Mazeret Sınavı'!AN215</f>
        <v>0</v>
      </c>
      <c r="E203" s="55">
        <f>'Vize Mazeret Sınavı'!AO215</f>
        <v>0</v>
      </c>
      <c r="F203" s="55">
        <f>'Vize Mazeret Sınavı'!AP215</f>
        <v>0</v>
      </c>
      <c r="G203" s="55">
        <f>'Vize Mazeret Sınavı'!AQ215</f>
        <v>0</v>
      </c>
      <c r="H203" s="55">
        <f>'Vize Mazeret Sınavı'!AR215</f>
        <v>0</v>
      </c>
      <c r="I203" s="55">
        <f>'Vize Mazeret Sınavı'!AS215</f>
        <v>0</v>
      </c>
      <c r="J203" s="55">
        <f>'Vize Mazeret Sınavı'!AT215</f>
        <v>0</v>
      </c>
      <c r="K203" s="55">
        <f>'Vize Mazeret Sınavı'!AU215</f>
        <v>0</v>
      </c>
      <c r="N203" s="55">
        <f t="shared" si="612"/>
        <v>45</v>
      </c>
      <c r="O203" s="55">
        <f t="shared" ref="O203:X203" si="656">IF($A203=0,B48,B203)</f>
        <v>0</v>
      </c>
      <c r="P203" s="55">
        <f t="shared" si="656"/>
        <v>0</v>
      </c>
      <c r="Q203" s="55">
        <f t="shared" si="656"/>
        <v>0</v>
      </c>
      <c r="R203" s="55">
        <f t="shared" si="656"/>
        <v>0</v>
      </c>
      <c r="S203" s="55">
        <f t="shared" si="656"/>
        <v>0</v>
      </c>
      <c r="T203" s="55">
        <f t="shared" si="656"/>
        <v>0</v>
      </c>
      <c r="U203" s="55">
        <f t="shared" si="656"/>
        <v>0</v>
      </c>
      <c r="V203" s="55">
        <f t="shared" si="656"/>
        <v>0</v>
      </c>
      <c r="W203" s="55">
        <f t="shared" si="656"/>
        <v>0</v>
      </c>
      <c r="X203" s="55">
        <f t="shared" si="656"/>
        <v>0</v>
      </c>
    </row>
    <row r="204" ht="15.75" customHeight="1">
      <c r="A204" s="55">
        <f>'Vize Mazeret Sınavı'!AK216</f>
        <v>0</v>
      </c>
      <c r="B204" s="55">
        <f>'Vize Mazeret Sınavı'!AL216</f>
        <v>0</v>
      </c>
      <c r="C204" s="55">
        <f>'Vize Mazeret Sınavı'!AM216</f>
        <v>0</v>
      </c>
      <c r="D204" s="55">
        <f>'Vize Mazeret Sınavı'!AN216</f>
        <v>0</v>
      </c>
      <c r="E204" s="55">
        <f>'Vize Mazeret Sınavı'!AO216</f>
        <v>0</v>
      </c>
      <c r="F204" s="55">
        <f>'Vize Mazeret Sınavı'!AP216</f>
        <v>0</v>
      </c>
      <c r="G204" s="55">
        <f>'Vize Mazeret Sınavı'!AQ216</f>
        <v>0</v>
      </c>
      <c r="H204" s="55">
        <f>'Vize Mazeret Sınavı'!AR216</f>
        <v>0</v>
      </c>
      <c r="I204" s="55">
        <f>'Vize Mazeret Sınavı'!AS216</f>
        <v>0</v>
      </c>
      <c r="J204" s="55">
        <f>'Vize Mazeret Sınavı'!AT216</f>
        <v>0</v>
      </c>
      <c r="K204" s="55">
        <f>'Vize Mazeret Sınavı'!AU216</f>
        <v>0</v>
      </c>
      <c r="N204" s="55">
        <f t="shared" si="612"/>
        <v>46</v>
      </c>
      <c r="O204" s="55">
        <f t="shared" ref="O204:X204" si="657">IF($A204=0,B49,B204)</f>
        <v>0</v>
      </c>
      <c r="P204" s="55">
        <f t="shared" si="657"/>
        <v>0</v>
      </c>
      <c r="Q204" s="55">
        <f t="shared" si="657"/>
        <v>0</v>
      </c>
      <c r="R204" s="55">
        <f t="shared" si="657"/>
        <v>0</v>
      </c>
      <c r="S204" s="55">
        <f t="shared" si="657"/>
        <v>0</v>
      </c>
      <c r="T204" s="55">
        <f t="shared" si="657"/>
        <v>0</v>
      </c>
      <c r="U204" s="55">
        <f t="shared" si="657"/>
        <v>0</v>
      </c>
      <c r="V204" s="55">
        <f t="shared" si="657"/>
        <v>0</v>
      </c>
      <c r="W204" s="55">
        <f t="shared" si="657"/>
        <v>0</v>
      </c>
      <c r="X204" s="55">
        <f t="shared" si="657"/>
        <v>0</v>
      </c>
    </row>
    <row r="205" ht="15.75" customHeight="1">
      <c r="A205" s="55">
        <f>'Vize Mazeret Sınavı'!AK217</f>
        <v>0</v>
      </c>
      <c r="B205" s="55">
        <f>'Vize Mazeret Sınavı'!AL217</f>
        <v>0</v>
      </c>
      <c r="C205" s="55">
        <f>'Vize Mazeret Sınavı'!AM217</f>
        <v>0</v>
      </c>
      <c r="D205" s="55">
        <f>'Vize Mazeret Sınavı'!AN217</f>
        <v>0</v>
      </c>
      <c r="E205" s="55">
        <f>'Vize Mazeret Sınavı'!AO217</f>
        <v>0</v>
      </c>
      <c r="F205" s="55">
        <f>'Vize Mazeret Sınavı'!AP217</f>
        <v>0</v>
      </c>
      <c r="G205" s="55">
        <f>'Vize Mazeret Sınavı'!AQ217</f>
        <v>0</v>
      </c>
      <c r="H205" s="55">
        <f>'Vize Mazeret Sınavı'!AR217</f>
        <v>0</v>
      </c>
      <c r="I205" s="55">
        <f>'Vize Mazeret Sınavı'!AS217</f>
        <v>0</v>
      </c>
      <c r="J205" s="55">
        <f>'Vize Mazeret Sınavı'!AT217</f>
        <v>0</v>
      </c>
      <c r="K205" s="55">
        <f>'Vize Mazeret Sınavı'!AU217</f>
        <v>0</v>
      </c>
      <c r="N205" s="55">
        <f t="shared" si="612"/>
        <v>47</v>
      </c>
      <c r="O205" s="55">
        <f t="shared" ref="O205:X205" si="658">IF($A205=0,B50,B205)</f>
        <v>0</v>
      </c>
      <c r="P205" s="55">
        <f t="shared" si="658"/>
        <v>0</v>
      </c>
      <c r="Q205" s="55">
        <f t="shared" si="658"/>
        <v>0</v>
      </c>
      <c r="R205" s="55">
        <f t="shared" si="658"/>
        <v>0</v>
      </c>
      <c r="S205" s="55">
        <f t="shared" si="658"/>
        <v>0</v>
      </c>
      <c r="T205" s="55">
        <f t="shared" si="658"/>
        <v>0</v>
      </c>
      <c r="U205" s="55">
        <f t="shared" si="658"/>
        <v>0</v>
      </c>
      <c r="V205" s="55">
        <f t="shared" si="658"/>
        <v>0</v>
      </c>
      <c r="W205" s="55">
        <f t="shared" si="658"/>
        <v>0</v>
      </c>
      <c r="X205" s="55">
        <f t="shared" si="658"/>
        <v>0</v>
      </c>
    </row>
    <row r="206" ht="15.75" customHeight="1">
      <c r="A206" s="55">
        <f>'Vize Mazeret Sınavı'!AK218</f>
        <v>0</v>
      </c>
      <c r="B206" s="55">
        <f>'Vize Mazeret Sınavı'!AL218</f>
        <v>0</v>
      </c>
      <c r="C206" s="55">
        <f>'Vize Mazeret Sınavı'!AM218</f>
        <v>0</v>
      </c>
      <c r="D206" s="55">
        <f>'Vize Mazeret Sınavı'!AN218</f>
        <v>0</v>
      </c>
      <c r="E206" s="55">
        <f>'Vize Mazeret Sınavı'!AO218</f>
        <v>0</v>
      </c>
      <c r="F206" s="55">
        <f>'Vize Mazeret Sınavı'!AP218</f>
        <v>0</v>
      </c>
      <c r="G206" s="55">
        <f>'Vize Mazeret Sınavı'!AQ218</f>
        <v>0</v>
      </c>
      <c r="H206" s="55">
        <f>'Vize Mazeret Sınavı'!AR218</f>
        <v>0</v>
      </c>
      <c r="I206" s="55">
        <f>'Vize Mazeret Sınavı'!AS218</f>
        <v>0</v>
      </c>
      <c r="J206" s="55">
        <f>'Vize Mazeret Sınavı'!AT218</f>
        <v>0</v>
      </c>
      <c r="K206" s="55">
        <f>'Vize Mazeret Sınavı'!AU218</f>
        <v>0</v>
      </c>
      <c r="N206" s="55">
        <f t="shared" si="612"/>
        <v>48</v>
      </c>
      <c r="O206" s="55">
        <f t="shared" ref="O206:X206" si="659">IF($A206=0,B51,B206)</f>
        <v>0</v>
      </c>
      <c r="P206" s="55">
        <f t="shared" si="659"/>
        <v>0</v>
      </c>
      <c r="Q206" s="55">
        <f t="shared" si="659"/>
        <v>0</v>
      </c>
      <c r="R206" s="55">
        <f t="shared" si="659"/>
        <v>0</v>
      </c>
      <c r="S206" s="55">
        <f t="shared" si="659"/>
        <v>0</v>
      </c>
      <c r="T206" s="55">
        <f t="shared" si="659"/>
        <v>0</v>
      </c>
      <c r="U206" s="55">
        <f t="shared" si="659"/>
        <v>0</v>
      </c>
      <c r="V206" s="55">
        <f t="shared" si="659"/>
        <v>0</v>
      </c>
      <c r="W206" s="55">
        <f t="shared" si="659"/>
        <v>0</v>
      </c>
      <c r="X206" s="55">
        <f t="shared" si="659"/>
        <v>0</v>
      </c>
    </row>
    <row r="207" ht="15.75" customHeight="1">
      <c r="A207" s="55">
        <f>'Vize Mazeret Sınavı'!AK219</f>
        <v>0</v>
      </c>
      <c r="B207" s="55">
        <f>'Vize Mazeret Sınavı'!AL219</f>
        <v>0</v>
      </c>
      <c r="C207" s="55">
        <f>'Vize Mazeret Sınavı'!AM219</f>
        <v>0</v>
      </c>
      <c r="D207" s="55">
        <f>'Vize Mazeret Sınavı'!AN219</f>
        <v>0</v>
      </c>
      <c r="E207" s="55">
        <f>'Vize Mazeret Sınavı'!AO219</f>
        <v>0</v>
      </c>
      <c r="F207" s="55">
        <f>'Vize Mazeret Sınavı'!AP219</f>
        <v>0</v>
      </c>
      <c r="G207" s="55">
        <f>'Vize Mazeret Sınavı'!AQ219</f>
        <v>0</v>
      </c>
      <c r="H207" s="55">
        <f>'Vize Mazeret Sınavı'!AR219</f>
        <v>0</v>
      </c>
      <c r="I207" s="55">
        <f>'Vize Mazeret Sınavı'!AS219</f>
        <v>0</v>
      </c>
      <c r="J207" s="55">
        <f>'Vize Mazeret Sınavı'!AT219</f>
        <v>0</v>
      </c>
      <c r="K207" s="55">
        <f>'Vize Mazeret Sınavı'!AU219</f>
        <v>0</v>
      </c>
      <c r="N207" s="55">
        <f t="shared" si="612"/>
        <v>49</v>
      </c>
      <c r="O207" s="55">
        <f t="shared" ref="O207:X207" si="660">IF($A207=0,B52,B207)</f>
        <v>0</v>
      </c>
      <c r="P207" s="55">
        <f t="shared" si="660"/>
        <v>0</v>
      </c>
      <c r="Q207" s="55">
        <f t="shared" si="660"/>
        <v>0</v>
      </c>
      <c r="R207" s="55">
        <f t="shared" si="660"/>
        <v>0</v>
      </c>
      <c r="S207" s="55">
        <f t="shared" si="660"/>
        <v>0</v>
      </c>
      <c r="T207" s="55">
        <f t="shared" si="660"/>
        <v>0</v>
      </c>
      <c r="U207" s="55">
        <f t="shared" si="660"/>
        <v>0</v>
      </c>
      <c r="V207" s="55">
        <f t="shared" si="660"/>
        <v>0</v>
      </c>
      <c r="W207" s="55">
        <f t="shared" si="660"/>
        <v>0</v>
      </c>
      <c r="X207" s="55">
        <f t="shared" si="660"/>
        <v>0</v>
      </c>
    </row>
    <row r="208" ht="15.75" customHeight="1">
      <c r="A208" s="55">
        <f>'Vize Mazeret Sınavı'!AK220</f>
        <v>0</v>
      </c>
      <c r="B208" s="55">
        <f>'Vize Mazeret Sınavı'!AL220</f>
        <v>0</v>
      </c>
      <c r="C208" s="55">
        <f>'Vize Mazeret Sınavı'!AM220</f>
        <v>0</v>
      </c>
      <c r="D208" s="55">
        <f>'Vize Mazeret Sınavı'!AN220</f>
        <v>0</v>
      </c>
      <c r="E208" s="55">
        <f>'Vize Mazeret Sınavı'!AO220</f>
        <v>0</v>
      </c>
      <c r="F208" s="55">
        <f>'Vize Mazeret Sınavı'!AP220</f>
        <v>0</v>
      </c>
      <c r="G208" s="55">
        <f>'Vize Mazeret Sınavı'!AQ220</f>
        <v>0</v>
      </c>
      <c r="H208" s="55">
        <f>'Vize Mazeret Sınavı'!AR220</f>
        <v>0</v>
      </c>
      <c r="I208" s="55">
        <f>'Vize Mazeret Sınavı'!AS220</f>
        <v>0</v>
      </c>
      <c r="J208" s="55">
        <f>'Vize Mazeret Sınavı'!AT220</f>
        <v>0</v>
      </c>
      <c r="K208" s="55">
        <f>'Vize Mazeret Sınavı'!AU220</f>
        <v>0</v>
      </c>
      <c r="N208" s="55">
        <f t="shared" si="612"/>
        <v>50</v>
      </c>
      <c r="O208" s="55">
        <f t="shared" ref="O208:X208" si="661">IF($A208=0,B53,B208)</f>
        <v>0</v>
      </c>
      <c r="P208" s="55">
        <f t="shared" si="661"/>
        <v>0</v>
      </c>
      <c r="Q208" s="55">
        <f t="shared" si="661"/>
        <v>0</v>
      </c>
      <c r="R208" s="55">
        <f t="shared" si="661"/>
        <v>0</v>
      </c>
      <c r="S208" s="55">
        <f t="shared" si="661"/>
        <v>0</v>
      </c>
      <c r="T208" s="55">
        <f t="shared" si="661"/>
        <v>0</v>
      </c>
      <c r="U208" s="55">
        <f t="shared" si="661"/>
        <v>0</v>
      </c>
      <c r="V208" s="55">
        <f t="shared" si="661"/>
        <v>0</v>
      </c>
      <c r="W208" s="55">
        <f t="shared" si="661"/>
        <v>0</v>
      </c>
      <c r="X208" s="55">
        <f t="shared" si="661"/>
        <v>0</v>
      </c>
    </row>
    <row r="209" ht="15.75" customHeight="1">
      <c r="A209" s="55">
        <f>'Vize Mazeret Sınavı'!AK221</f>
        <v>0</v>
      </c>
      <c r="B209" s="55">
        <f>'Vize Mazeret Sınavı'!AL221</f>
        <v>0</v>
      </c>
      <c r="C209" s="55">
        <f>'Vize Mazeret Sınavı'!AM221</f>
        <v>0</v>
      </c>
      <c r="D209" s="55">
        <f>'Vize Mazeret Sınavı'!AN221</f>
        <v>0</v>
      </c>
      <c r="E209" s="55">
        <f>'Vize Mazeret Sınavı'!AO221</f>
        <v>0</v>
      </c>
      <c r="F209" s="55">
        <f>'Vize Mazeret Sınavı'!AP221</f>
        <v>0</v>
      </c>
      <c r="G209" s="55">
        <f>'Vize Mazeret Sınavı'!AQ221</f>
        <v>0</v>
      </c>
      <c r="H209" s="55">
        <f>'Vize Mazeret Sınavı'!AR221</f>
        <v>0</v>
      </c>
      <c r="I209" s="55">
        <f>'Vize Mazeret Sınavı'!AS221</f>
        <v>0</v>
      </c>
      <c r="J209" s="55">
        <f>'Vize Mazeret Sınavı'!AT221</f>
        <v>0</v>
      </c>
      <c r="K209" s="55">
        <f>'Vize Mazeret Sınavı'!AU221</f>
        <v>0</v>
      </c>
      <c r="N209" s="55">
        <f t="shared" si="612"/>
        <v>51</v>
      </c>
      <c r="O209" s="55">
        <f t="shared" ref="O209:X209" si="662">IF($A209=0,B54,B209)</f>
        <v>0</v>
      </c>
      <c r="P209" s="55">
        <f t="shared" si="662"/>
        <v>0</v>
      </c>
      <c r="Q209" s="55">
        <f t="shared" si="662"/>
        <v>0</v>
      </c>
      <c r="R209" s="55">
        <f t="shared" si="662"/>
        <v>0</v>
      </c>
      <c r="S209" s="55">
        <f t="shared" si="662"/>
        <v>0</v>
      </c>
      <c r="T209" s="55">
        <f t="shared" si="662"/>
        <v>0</v>
      </c>
      <c r="U209" s="55">
        <f t="shared" si="662"/>
        <v>0</v>
      </c>
      <c r="V209" s="55">
        <f t="shared" si="662"/>
        <v>0</v>
      </c>
      <c r="W209" s="55">
        <f t="shared" si="662"/>
        <v>0</v>
      </c>
      <c r="X209" s="55">
        <f t="shared" si="662"/>
        <v>0</v>
      </c>
    </row>
    <row r="210" ht="15.75" customHeight="1">
      <c r="A210" s="55">
        <f>'Vize Mazeret Sınavı'!AK222</f>
        <v>0</v>
      </c>
      <c r="B210" s="55">
        <f>'Vize Mazeret Sınavı'!AL222</f>
        <v>0</v>
      </c>
      <c r="C210" s="55">
        <f>'Vize Mazeret Sınavı'!AM222</f>
        <v>0</v>
      </c>
      <c r="D210" s="55">
        <f>'Vize Mazeret Sınavı'!AN222</f>
        <v>0</v>
      </c>
      <c r="E210" s="55">
        <f>'Vize Mazeret Sınavı'!AO222</f>
        <v>0</v>
      </c>
      <c r="F210" s="55">
        <f>'Vize Mazeret Sınavı'!AP222</f>
        <v>0</v>
      </c>
      <c r="G210" s="55">
        <f>'Vize Mazeret Sınavı'!AQ222</f>
        <v>0</v>
      </c>
      <c r="H210" s="55">
        <f>'Vize Mazeret Sınavı'!AR222</f>
        <v>0</v>
      </c>
      <c r="I210" s="55">
        <f>'Vize Mazeret Sınavı'!AS222</f>
        <v>0</v>
      </c>
      <c r="J210" s="55">
        <f>'Vize Mazeret Sınavı'!AT222</f>
        <v>0</v>
      </c>
      <c r="K210" s="55">
        <f>'Vize Mazeret Sınavı'!AU222</f>
        <v>0</v>
      </c>
      <c r="N210" s="55">
        <f t="shared" si="612"/>
        <v>52</v>
      </c>
      <c r="O210" s="55">
        <f t="shared" ref="O210:X210" si="663">IF($A210=0,B55,B210)</f>
        <v>0</v>
      </c>
      <c r="P210" s="55">
        <f t="shared" si="663"/>
        <v>0</v>
      </c>
      <c r="Q210" s="55">
        <f t="shared" si="663"/>
        <v>0</v>
      </c>
      <c r="R210" s="55">
        <f t="shared" si="663"/>
        <v>0</v>
      </c>
      <c r="S210" s="55">
        <f t="shared" si="663"/>
        <v>0</v>
      </c>
      <c r="T210" s="55">
        <f t="shared" si="663"/>
        <v>0</v>
      </c>
      <c r="U210" s="55">
        <f t="shared" si="663"/>
        <v>0</v>
      </c>
      <c r="V210" s="55">
        <f t="shared" si="663"/>
        <v>0</v>
      </c>
      <c r="W210" s="55">
        <f t="shared" si="663"/>
        <v>0</v>
      </c>
      <c r="X210" s="55">
        <f t="shared" si="663"/>
        <v>0</v>
      </c>
    </row>
    <row r="211" ht="15.75" customHeight="1">
      <c r="A211" s="55">
        <f>'Vize Mazeret Sınavı'!AK223</f>
        <v>0</v>
      </c>
      <c r="B211" s="55">
        <f>'Vize Mazeret Sınavı'!AL223</f>
        <v>0</v>
      </c>
      <c r="C211" s="55">
        <f>'Vize Mazeret Sınavı'!AM223</f>
        <v>0</v>
      </c>
      <c r="D211" s="55">
        <f>'Vize Mazeret Sınavı'!AN223</f>
        <v>0</v>
      </c>
      <c r="E211" s="55">
        <f>'Vize Mazeret Sınavı'!AO223</f>
        <v>0</v>
      </c>
      <c r="F211" s="55">
        <f>'Vize Mazeret Sınavı'!AP223</f>
        <v>0</v>
      </c>
      <c r="G211" s="55">
        <f>'Vize Mazeret Sınavı'!AQ223</f>
        <v>0</v>
      </c>
      <c r="H211" s="55">
        <f>'Vize Mazeret Sınavı'!AR223</f>
        <v>0</v>
      </c>
      <c r="I211" s="55">
        <f>'Vize Mazeret Sınavı'!AS223</f>
        <v>0</v>
      </c>
      <c r="J211" s="55">
        <f>'Vize Mazeret Sınavı'!AT223</f>
        <v>0</v>
      </c>
      <c r="K211" s="55">
        <f>'Vize Mazeret Sınavı'!AU223</f>
        <v>0</v>
      </c>
      <c r="N211" s="55">
        <f t="shared" si="612"/>
        <v>53</v>
      </c>
      <c r="O211" s="55">
        <f t="shared" ref="O211:X211" si="664">IF($A211=0,B56,B211)</f>
        <v>0</v>
      </c>
      <c r="P211" s="55">
        <f t="shared" si="664"/>
        <v>0</v>
      </c>
      <c r="Q211" s="55">
        <f t="shared" si="664"/>
        <v>0</v>
      </c>
      <c r="R211" s="55">
        <f t="shared" si="664"/>
        <v>0</v>
      </c>
      <c r="S211" s="55">
        <f t="shared" si="664"/>
        <v>0</v>
      </c>
      <c r="T211" s="55">
        <f t="shared" si="664"/>
        <v>0</v>
      </c>
      <c r="U211" s="55">
        <f t="shared" si="664"/>
        <v>0</v>
      </c>
      <c r="V211" s="55">
        <f t="shared" si="664"/>
        <v>0</v>
      </c>
      <c r="W211" s="55">
        <f t="shared" si="664"/>
        <v>0</v>
      </c>
      <c r="X211" s="55">
        <f t="shared" si="664"/>
        <v>0</v>
      </c>
    </row>
    <row r="212" ht="15.75" customHeight="1">
      <c r="A212" s="55">
        <f>'Vize Mazeret Sınavı'!AK224</f>
        <v>0</v>
      </c>
      <c r="B212" s="55">
        <f>'Vize Mazeret Sınavı'!AL224</f>
        <v>0</v>
      </c>
      <c r="C212" s="55">
        <f>'Vize Mazeret Sınavı'!AM224</f>
        <v>0</v>
      </c>
      <c r="D212" s="55">
        <f>'Vize Mazeret Sınavı'!AN224</f>
        <v>0</v>
      </c>
      <c r="E212" s="55">
        <f>'Vize Mazeret Sınavı'!AO224</f>
        <v>0</v>
      </c>
      <c r="F212" s="55">
        <f>'Vize Mazeret Sınavı'!AP224</f>
        <v>0</v>
      </c>
      <c r="G212" s="55">
        <f>'Vize Mazeret Sınavı'!AQ224</f>
        <v>0</v>
      </c>
      <c r="H212" s="55">
        <f>'Vize Mazeret Sınavı'!AR224</f>
        <v>0</v>
      </c>
      <c r="I212" s="55">
        <f>'Vize Mazeret Sınavı'!AS224</f>
        <v>0</v>
      </c>
      <c r="J212" s="55">
        <f>'Vize Mazeret Sınavı'!AT224</f>
        <v>0</v>
      </c>
      <c r="K212" s="55">
        <f>'Vize Mazeret Sınavı'!AU224</f>
        <v>0</v>
      </c>
      <c r="N212" s="55">
        <f t="shared" si="612"/>
        <v>54</v>
      </c>
      <c r="O212" s="55">
        <f t="shared" ref="O212:X212" si="665">IF($A212=0,B57,B212)</f>
        <v>0</v>
      </c>
      <c r="P212" s="55">
        <f t="shared" si="665"/>
        <v>0</v>
      </c>
      <c r="Q212" s="55">
        <f t="shared" si="665"/>
        <v>0</v>
      </c>
      <c r="R212" s="55">
        <f t="shared" si="665"/>
        <v>0</v>
      </c>
      <c r="S212" s="55">
        <f t="shared" si="665"/>
        <v>0</v>
      </c>
      <c r="T212" s="55">
        <f t="shared" si="665"/>
        <v>0</v>
      </c>
      <c r="U212" s="55">
        <f t="shared" si="665"/>
        <v>0</v>
      </c>
      <c r="V212" s="55">
        <f t="shared" si="665"/>
        <v>0</v>
      </c>
      <c r="W212" s="55">
        <f t="shared" si="665"/>
        <v>0</v>
      </c>
      <c r="X212" s="55">
        <f t="shared" si="665"/>
        <v>0</v>
      </c>
    </row>
    <row r="213" ht="15.75" customHeight="1">
      <c r="A213" s="55">
        <f>'Vize Mazeret Sınavı'!AK225</f>
        <v>0</v>
      </c>
      <c r="B213" s="55">
        <f>'Vize Mazeret Sınavı'!AL225</f>
        <v>0</v>
      </c>
      <c r="C213" s="55">
        <f>'Vize Mazeret Sınavı'!AM225</f>
        <v>0</v>
      </c>
      <c r="D213" s="55">
        <f>'Vize Mazeret Sınavı'!AN225</f>
        <v>0</v>
      </c>
      <c r="E213" s="55">
        <f>'Vize Mazeret Sınavı'!AO225</f>
        <v>0</v>
      </c>
      <c r="F213" s="55">
        <f>'Vize Mazeret Sınavı'!AP225</f>
        <v>0</v>
      </c>
      <c r="G213" s="55">
        <f>'Vize Mazeret Sınavı'!AQ225</f>
        <v>0</v>
      </c>
      <c r="H213" s="55">
        <f>'Vize Mazeret Sınavı'!AR225</f>
        <v>0</v>
      </c>
      <c r="I213" s="55">
        <f>'Vize Mazeret Sınavı'!AS225</f>
        <v>0</v>
      </c>
      <c r="J213" s="55">
        <f>'Vize Mazeret Sınavı'!AT225</f>
        <v>0</v>
      </c>
      <c r="K213" s="55">
        <f>'Vize Mazeret Sınavı'!AU225</f>
        <v>0</v>
      </c>
      <c r="N213" s="55">
        <f t="shared" si="612"/>
        <v>55</v>
      </c>
      <c r="O213" s="55">
        <f t="shared" ref="O213:X213" si="666">IF($A213=0,B58,B213)</f>
        <v>0</v>
      </c>
      <c r="P213" s="55">
        <f t="shared" si="666"/>
        <v>0</v>
      </c>
      <c r="Q213" s="55">
        <f t="shared" si="666"/>
        <v>0</v>
      </c>
      <c r="R213" s="55">
        <f t="shared" si="666"/>
        <v>0</v>
      </c>
      <c r="S213" s="55">
        <f t="shared" si="666"/>
        <v>0</v>
      </c>
      <c r="T213" s="55">
        <f t="shared" si="666"/>
        <v>0</v>
      </c>
      <c r="U213" s="55">
        <f t="shared" si="666"/>
        <v>0</v>
      </c>
      <c r="V213" s="55">
        <f t="shared" si="666"/>
        <v>0</v>
      </c>
      <c r="W213" s="55">
        <f t="shared" si="666"/>
        <v>0</v>
      </c>
      <c r="X213" s="55">
        <f t="shared" si="666"/>
        <v>0</v>
      </c>
    </row>
    <row r="214" ht="15.75" customHeight="1">
      <c r="A214" s="55">
        <f>'Vize Mazeret Sınavı'!AK226</f>
        <v>0</v>
      </c>
      <c r="B214" s="55">
        <f>'Vize Mazeret Sınavı'!AL226</f>
        <v>0</v>
      </c>
      <c r="C214" s="55">
        <f>'Vize Mazeret Sınavı'!AM226</f>
        <v>0</v>
      </c>
      <c r="D214" s="55">
        <f>'Vize Mazeret Sınavı'!AN226</f>
        <v>0</v>
      </c>
      <c r="E214" s="55">
        <f>'Vize Mazeret Sınavı'!AO226</f>
        <v>0</v>
      </c>
      <c r="F214" s="55">
        <f>'Vize Mazeret Sınavı'!AP226</f>
        <v>0</v>
      </c>
      <c r="G214" s="55">
        <f>'Vize Mazeret Sınavı'!AQ226</f>
        <v>0</v>
      </c>
      <c r="H214" s="55">
        <f>'Vize Mazeret Sınavı'!AR226</f>
        <v>0</v>
      </c>
      <c r="I214" s="55">
        <f>'Vize Mazeret Sınavı'!AS226</f>
        <v>0</v>
      </c>
      <c r="J214" s="55">
        <f>'Vize Mazeret Sınavı'!AT226</f>
        <v>0</v>
      </c>
      <c r="K214" s="55">
        <f>'Vize Mazeret Sınavı'!AU226</f>
        <v>0</v>
      </c>
      <c r="N214" s="55">
        <f t="shared" si="612"/>
        <v>56</v>
      </c>
      <c r="O214" s="55">
        <f t="shared" ref="O214:X214" si="667">IF($A214=0,B59,B214)</f>
        <v>0</v>
      </c>
      <c r="P214" s="55">
        <f t="shared" si="667"/>
        <v>0</v>
      </c>
      <c r="Q214" s="55">
        <f t="shared" si="667"/>
        <v>0</v>
      </c>
      <c r="R214" s="55">
        <f t="shared" si="667"/>
        <v>0</v>
      </c>
      <c r="S214" s="55">
        <f t="shared" si="667"/>
        <v>0</v>
      </c>
      <c r="T214" s="55">
        <f t="shared" si="667"/>
        <v>0</v>
      </c>
      <c r="U214" s="55">
        <f t="shared" si="667"/>
        <v>0</v>
      </c>
      <c r="V214" s="55">
        <f t="shared" si="667"/>
        <v>0</v>
      </c>
      <c r="W214" s="55">
        <f t="shared" si="667"/>
        <v>0</v>
      </c>
      <c r="X214" s="55">
        <f t="shared" si="667"/>
        <v>0</v>
      </c>
    </row>
    <row r="215" ht="15.75" customHeight="1">
      <c r="A215" s="55">
        <f>'Vize Mazeret Sınavı'!AK227</f>
        <v>0</v>
      </c>
      <c r="B215" s="55">
        <f>'Vize Mazeret Sınavı'!AL227</f>
        <v>0</v>
      </c>
      <c r="C215" s="55">
        <f>'Vize Mazeret Sınavı'!AM227</f>
        <v>0</v>
      </c>
      <c r="D215" s="55">
        <f>'Vize Mazeret Sınavı'!AN227</f>
        <v>0</v>
      </c>
      <c r="E215" s="55">
        <f>'Vize Mazeret Sınavı'!AO227</f>
        <v>0</v>
      </c>
      <c r="F215" s="55">
        <f>'Vize Mazeret Sınavı'!AP227</f>
        <v>0</v>
      </c>
      <c r="G215" s="55">
        <f>'Vize Mazeret Sınavı'!AQ227</f>
        <v>0</v>
      </c>
      <c r="H215" s="55">
        <f>'Vize Mazeret Sınavı'!AR227</f>
        <v>0</v>
      </c>
      <c r="I215" s="55">
        <f>'Vize Mazeret Sınavı'!AS227</f>
        <v>0</v>
      </c>
      <c r="J215" s="55">
        <f>'Vize Mazeret Sınavı'!AT227</f>
        <v>0</v>
      </c>
      <c r="K215" s="55">
        <f>'Vize Mazeret Sınavı'!AU227</f>
        <v>0</v>
      </c>
      <c r="N215" s="55">
        <f t="shared" si="612"/>
        <v>57</v>
      </c>
      <c r="O215" s="55">
        <f t="shared" ref="O215:X215" si="668">IF($A215=0,B60,B215)</f>
        <v>0</v>
      </c>
      <c r="P215" s="55">
        <f t="shared" si="668"/>
        <v>0</v>
      </c>
      <c r="Q215" s="55">
        <f t="shared" si="668"/>
        <v>0</v>
      </c>
      <c r="R215" s="55">
        <f t="shared" si="668"/>
        <v>0</v>
      </c>
      <c r="S215" s="55">
        <f t="shared" si="668"/>
        <v>0</v>
      </c>
      <c r="T215" s="55">
        <f t="shared" si="668"/>
        <v>0</v>
      </c>
      <c r="U215" s="55">
        <f t="shared" si="668"/>
        <v>0</v>
      </c>
      <c r="V215" s="55">
        <f t="shared" si="668"/>
        <v>0</v>
      </c>
      <c r="W215" s="55">
        <f t="shared" si="668"/>
        <v>0</v>
      </c>
      <c r="X215" s="55">
        <f t="shared" si="668"/>
        <v>0</v>
      </c>
    </row>
    <row r="216" ht="15.75" customHeight="1">
      <c r="A216" s="55">
        <f>'Vize Mazeret Sınavı'!AK228</f>
        <v>0</v>
      </c>
      <c r="B216" s="55">
        <f>'Vize Mazeret Sınavı'!AL228</f>
        <v>0</v>
      </c>
      <c r="C216" s="55">
        <f>'Vize Mazeret Sınavı'!AM228</f>
        <v>0</v>
      </c>
      <c r="D216" s="55">
        <f>'Vize Mazeret Sınavı'!AN228</f>
        <v>0</v>
      </c>
      <c r="E216" s="55">
        <f>'Vize Mazeret Sınavı'!AO228</f>
        <v>0</v>
      </c>
      <c r="F216" s="55">
        <f>'Vize Mazeret Sınavı'!AP228</f>
        <v>0</v>
      </c>
      <c r="G216" s="55">
        <f>'Vize Mazeret Sınavı'!AQ228</f>
        <v>0</v>
      </c>
      <c r="H216" s="55">
        <f>'Vize Mazeret Sınavı'!AR228</f>
        <v>0</v>
      </c>
      <c r="I216" s="55">
        <f>'Vize Mazeret Sınavı'!AS228</f>
        <v>0</v>
      </c>
      <c r="J216" s="55">
        <f>'Vize Mazeret Sınavı'!AT228</f>
        <v>0</v>
      </c>
      <c r="K216" s="55">
        <f>'Vize Mazeret Sınavı'!AU228</f>
        <v>0</v>
      </c>
      <c r="N216" s="55">
        <f t="shared" si="612"/>
        <v>58</v>
      </c>
      <c r="O216" s="55">
        <f t="shared" ref="O216:X216" si="669">IF($A216=0,B61,B216)</f>
        <v>0</v>
      </c>
      <c r="P216" s="55">
        <f t="shared" si="669"/>
        <v>0</v>
      </c>
      <c r="Q216" s="55">
        <f t="shared" si="669"/>
        <v>0</v>
      </c>
      <c r="R216" s="55">
        <f t="shared" si="669"/>
        <v>0</v>
      </c>
      <c r="S216" s="55">
        <f t="shared" si="669"/>
        <v>0</v>
      </c>
      <c r="T216" s="55">
        <f t="shared" si="669"/>
        <v>0</v>
      </c>
      <c r="U216" s="55">
        <f t="shared" si="669"/>
        <v>0</v>
      </c>
      <c r="V216" s="55">
        <f t="shared" si="669"/>
        <v>0</v>
      </c>
      <c r="W216" s="55">
        <f t="shared" si="669"/>
        <v>0</v>
      </c>
      <c r="X216" s="55">
        <f t="shared" si="669"/>
        <v>0</v>
      </c>
    </row>
    <row r="217" ht="15.75" customHeight="1">
      <c r="A217" s="55">
        <f>'Vize Mazeret Sınavı'!AK229</f>
        <v>0</v>
      </c>
      <c r="B217" s="55">
        <f>'Vize Mazeret Sınavı'!AL229</f>
        <v>0</v>
      </c>
      <c r="C217" s="55">
        <f>'Vize Mazeret Sınavı'!AM229</f>
        <v>0</v>
      </c>
      <c r="D217" s="55">
        <f>'Vize Mazeret Sınavı'!AN229</f>
        <v>0</v>
      </c>
      <c r="E217" s="55">
        <f>'Vize Mazeret Sınavı'!AO229</f>
        <v>0</v>
      </c>
      <c r="F217" s="55">
        <f>'Vize Mazeret Sınavı'!AP229</f>
        <v>0</v>
      </c>
      <c r="G217" s="55">
        <f>'Vize Mazeret Sınavı'!AQ229</f>
        <v>0</v>
      </c>
      <c r="H217" s="55">
        <f>'Vize Mazeret Sınavı'!AR229</f>
        <v>0</v>
      </c>
      <c r="I217" s="55">
        <f>'Vize Mazeret Sınavı'!AS229</f>
        <v>0</v>
      </c>
      <c r="J217" s="55">
        <f>'Vize Mazeret Sınavı'!AT229</f>
        <v>0</v>
      </c>
      <c r="K217" s="55">
        <f>'Vize Mazeret Sınavı'!AU229</f>
        <v>0</v>
      </c>
      <c r="N217" s="55">
        <f t="shared" si="612"/>
        <v>59</v>
      </c>
      <c r="O217" s="55">
        <f t="shared" ref="O217:X217" si="670">IF($A217=0,B62,B217)</f>
        <v>0</v>
      </c>
      <c r="P217" s="55">
        <f t="shared" si="670"/>
        <v>0</v>
      </c>
      <c r="Q217" s="55">
        <f t="shared" si="670"/>
        <v>0</v>
      </c>
      <c r="R217" s="55">
        <f t="shared" si="670"/>
        <v>0</v>
      </c>
      <c r="S217" s="55">
        <f t="shared" si="670"/>
        <v>0</v>
      </c>
      <c r="T217" s="55">
        <f t="shared" si="670"/>
        <v>0</v>
      </c>
      <c r="U217" s="55">
        <f t="shared" si="670"/>
        <v>0</v>
      </c>
      <c r="V217" s="55">
        <f t="shared" si="670"/>
        <v>0</v>
      </c>
      <c r="W217" s="55">
        <f t="shared" si="670"/>
        <v>0</v>
      </c>
      <c r="X217" s="55">
        <f t="shared" si="670"/>
        <v>0</v>
      </c>
    </row>
    <row r="218" ht="15.75" customHeight="1">
      <c r="A218" s="55">
        <f>'Vize Mazeret Sınavı'!AK230</f>
        <v>0</v>
      </c>
      <c r="B218" s="55">
        <f>'Vize Mazeret Sınavı'!AL230</f>
        <v>0</v>
      </c>
      <c r="C218" s="55">
        <f>'Vize Mazeret Sınavı'!AM230</f>
        <v>0</v>
      </c>
      <c r="D218" s="55">
        <f>'Vize Mazeret Sınavı'!AN230</f>
        <v>0</v>
      </c>
      <c r="E218" s="55">
        <f>'Vize Mazeret Sınavı'!AO230</f>
        <v>0</v>
      </c>
      <c r="F218" s="55">
        <f>'Vize Mazeret Sınavı'!AP230</f>
        <v>0</v>
      </c>
      <c r="G218" s="55">
        <f>'Vize Mazeret Sınavı'!AQ230</f>
        <v>0</v>
      </c>
      <c r="H218" s="55">
        <f>'Vize Mazeret Sınavı'!AR230</f>
        <v>0</v>
      </c>
      <c r="I218" s="55">
        <f>'Vize Mazeret Sınavı'!AS230</f>
        <v>0</v>
      </c>
      <c r="J218" s="55">
        <f>'Vize Mazeret Sınavı'!AT230</f>
        <v>0</v>
      </c>
      <c r="K218" s="55">
        <f>'Vize Mazeret Sınavı'!AU230</f>
        <v>0</v>
      </c>
      <c r="N218" s="55">
        <f t="shared" si="612"/>
        <v>60</v>
      </c>
      <c r="O218" s="55">
        <f t="shared" ref="O218:X218" si="671">IF($A218=0,B63,B218)</f>
        <v>0</v>
      </c>
      <c r="P218" s="55">
        <f t="shared" si="671"/>
        <v>0</v>
      </c>
      <c r="Q218" s="55">
        <f t="shared" si="671"/>
        <v>0</v>
      </c>
      <c r="R218" s="55">
        <f t="shared" si="671"/>
        <v>0</v>
      </c>
      <c r="S218" s="55">
        <f t="shared" si="671"/>
        <v>0</v>
      </c>
      <c r="T218" s="55">
        <f t="shared" si="671"/>
        <v>0</v>
      </c>
      <c r="U218" s="55">
        <f t="shared" si="671"/>
        <v>0</v>
      </c>
      <c r="V218" s="55">
        <f t="shared" si="671"/>
        <v>0</v>
      </c>
      <c r="W218" s="55">
        <f t="shared" si="671"/>
        <v>0</v>
      </c>
      <c r="X218" s="55">
        <f t="shared" si="671"/>
        <v>0</v>
      </c>
    </row>
    <row r="219" ht="15.75" customHeight="1">
      <c r="A219" s="55">
        <f>'Vize Mazeret Sınavı'!AK231</f>
        <v>0</v>
      </c>
      <c r="B219" s="55">
        <f>'Vize Mazeret Sınavı'!AL231</f>
        <v>0</v>
      </c>
      <c r="C219" s="55">
        <f>'Vize Mazeret Sınavı'!AM231</f>
        <v>0</v>
      </c>
      <c r="D219" s="55">
        <f>'Vize Mazeret Sınavı'!AN231</f>
        <v>0</v>
      </c>
      <c r="E219" s="55">
        <f>'Vize Mazeret Sınavı'!AO231</f>
        <v>0</v>
      </c>
      <c r="F219" s="55">
        <f>'Vize Mazeret Sınavı'!AP231</f>
        <v>0</v>
      </c>
      <c r="G219" s="55">
        <f>'Vize Mazeret Sınavı'!AQ231</f>
        <v>0</v>
      </c>
      <c r="H219" s="55">
        <f>'Vize Mazeret Sınavı'!AR231</f>
        <v>0</v>
      </c>
      <c r="I219" s="55">
        <f>'Vize Mazeret Sınavı'!AS231</f>
        <v>0</v>
      </c>
      <c r="J219" s="55">
        <f>'Vize Mazeret Sınavı'!AT231</f>
        <v>0</v>
      </c>
      <c r="K219" s="55">
        <f>'Vize Mazeret Sınavı'!AU231</f>
        <v>0</v>
      </c>
      <c r="N219" s="55">
        <f t="shared" si="612"/>
        <v>61</v>
      </c>
      <c r="O219" s="55">
        <f t="shared" ref="O219:X219" si="672">IF($A219=0,B64,B219)</f>
        <v>0</v>
      </c>
      <c r="P219" s="55">
        <f t="shared" si="672"/>
        <v>0</v>
      </c>
      <c r="Q219" s="55">
        <f t="shared" si="672"/>
        <v>0</v>
      </c>
      <c r="R219" s="55">
        <f t="shared" si="672"/>
        <v>0</v>
      </c>
      <c r="S219" s="55">
        <f t="shared" si="672"/>
        <v>0</v>
      </c>
      <c r="T219" s="55">
        <f t="shared" si="672"/>
        <v>0</v>
      </c>
      <c r="U219" s="55">
        <f t="shared" si="672"/>
        <v>0</v>
      </c>
      <c r="V219" s="55">
        <f t="shared" si="672"/>
        <v>0</v>
      </c>
      <c r="W219" s="55">
        <f t="shared" si="672"/>
        <v>0</v>
      </c>
      <c r="X219" s="55">
        <f t="shared" si="672"/>
        <v>0</v>
      </c>
    </row>
    <row r="220" ht="15.75" customHeight="1">
      <c r="A220" s="55">
        <f>'Vize Mazeret Sınavı'!AK232</f>
        <v>0</v>
      </c>
      <c r="B220" s="55">
        <f>'Vize Mazeret Sınavı'!AL232</f>
        <v>0</v>
      </c>
      <c r="C220" s="55">
        <f>'Vize Mazeret Sınavı'!AM232</f>
        <v>0</v>
      </c>
      <c r="D220" s="55">
        <f>'Vize Mazeret Sınavı'!AN232</f>
        <v>0</v>
      </c>
      <c r="E220" s="55">
        <f>'Vize Mazeret Sınavı'!AO232</f>
        <v>0</v>
      </c>
      <c r="F220" s="55">
        <f>'Vize Mazeret Sınavı'!AP232</f>
        <v>0</v>
      </c>
      <c r="G220" s="55">
        <f>'Vize Mazeret Sınavı'!AQ232</f>
        <v>0</v>
      </c>
      <c r="H220" s="55">
        <f>'Vize Mazeret Sınavı'!AR232</f>
        <v>0</v>
      </c>
      <c r="I220" s="55">
        <f>'Vize Mazeret Sınavı'!AS232</f>
        <v>0</v>
      </c>
      <c r="J220" s="55">
        <f>'Vize Mazeret Sınavı'!AT232</f>
        <v>0</v>
      </c>
      <c r="K220" s="55">
        <f>'Vize Mazeret Sınavı'!AU232</f>
        <v>0</v>
      </c>
      <c r="N220" s="55">
        <f t="shared" si="612"/>
        <v>62</v>
      </c>
      <c r="O220" s="55">
        <f t="shared" ref="O220:X220" si="673">IF($A220=0,B65,B220)</f>
        <v>0</v>
      </c>
      <c r="P220" s="55">
        <f t="shared" si="673"/>
        <v>0</v>
      </c>
      <c r="Q220" s="55">
        <f t="shared" si="673"/>
        <v>0</v>
      </c>
      <c r="R220" s="55">
        <f t="shared" si="673"/>
        <v>0</v>
      </c>
      <c r="S220" s="55">
        <f t="shared" si="673"/>
        <v>0</v>
      </c>
      <c r="T220" s="55">
        <f t="shared" si="673"/>
        <v>0</v>
      </c>
      <c r="U220" s="55">
        <f t="shared" si="673"/>
        <v>0</v>
      </c>
      <c r="V220" s="55">
        <f t="shared" si="673"/>
        <v>0</v>
      </c>
      <c r="W220" s="55">
        <f t="shared" si="673"/>
        <v>0</v>
      </c>
      <c r="X220" s="55">
        <f t="shared" si="673"/>
        <v>0</v>
      </c>
    </row>
    <row r="221" ht="15.75" customHeight="1">
      <c r="A221" s="55">
        <f>'Vize Mazeret Sınavı'!AK233</f>
        <v>0</v>
      </c>
      <c r="B221" s="55">
        <f>'Vize Mazeret Sınavı'!AL233</f>
        <v>0</v>
      </c>
      <c r="C221" s="55">
        <f>'Vize Mazeret Sınavı'!AM233</f>
        <v>0</v>
      </c>
      <c r="D221" s="55">
        <f>'Vize Mazeret Sınavı'!AN233</f>
        <v>0</v>
      </c>
      <c r="E221" s="55">
        <f>'Vize Mazeret Sınavı'!AO233</f>
        <v>0</v>
      </c>
      <c r="F221" s="55">
        <f>'Vize Mazeret Sınavı'!AP233</f>
        <v>0</v>
      </c>
      <c r="G221" s="55">
        <f>'Vize Mazeret Sınavı'!AQ233</f>
        <v>0</v>
      </c>
      <c r="H221" s="55">
        <f>'Vize Mazeret Sınavı'!AR233</f>
        <v>0</v>
      </c>
      <c r="I221" s="55">
        <f>'Vize Mazeret Sınavı'!AS233</f>
        <v>0</v>
      </c>
      <c r="J221" s="55">
        <f>'Vize Mazeret Sınavı'!AT233</f>
        <v>0</v>
      </c>
      <c r="K221" s="55">
        <f>'Vize Mazeret Sınavı'!AU233</f>
        <v>0</v>
      </c>
      <c r="N221" s="55">
        <f t="shared" si="612"/>
        <v>63</v>
      </c>
      <c r="O221" s="55">
        <f t="shared" ref="O221:X221" si="674">IF($A221=0,B66,B221)</f>
        <v>0</v>
      </c>
      <c r="P221" s="55">
        <f t="shared" si="674"/>
        <v>0</v>
      </c>
      <c r="Q221" s="55">
        <f t="shared" si="674"/>
        <v>0</v>
      </c>
      <c r="R221" s="55">
        <f t="shared" si="674"/>
        <v>0</v>
      </c>
      <c r="S221" s="55">
        <f t="shared" si="674"/>
        <v>0</v>
      </c>
      <c r="T221" s="55">
        <f t="shared" si="674"/>
        <v>0</v>
      </c>
      <c r="U221" s="55">
        <f t="shared" si="674"/>
        <v>0</v>
      </c>
      <c r="V221" s="55">
        <f t="shared" si="674"/>
        <v>0</v>
      </c>
      <c r="W221" s="55">
        <f t="shared" si="674"/>
        <v>0</v>
      </c>
      <c r="X221" s="55">
        <f t="shared" si="674"/>
        <v>0</v>
      </c>
    </row>
    <row r="222" ht="15.75" customHeight="1">
      <c r="A222" s="55">
        <f>'Vize Mazeret Sınavı'!AK234</f>
        <v>0</v>
      </c>
      <c r="B222" s="55">
        <f>'Vize Mazeret Sınavı'!AL234</f>
        <v>0</v>
      </c>
      <c r="C222" s="55">
        <f>'Vize Mazeret Sınavı'!AM234</f>
        <v>0</v>
      </c>
      <c r="D222" s="55">
        <f>'Vize Mazeret Sınavı'!AN234</f>
        <v>0</v>
      </c>
      <c r="E222" s="55">
        <f>'Vize Mazeret Sınavı'!AO234</f>
        <v>0</v>
      </c>
      <c r="F222" s="55">
        <f>'Vize Mazeret Sınavı'!AP234</f>
        <v>0</v>
      </c>
      <c r="G222" s="55">
        <f>'Vize Mazeret Sınavı'!AQ234</f>
        <v>0</v>
      </c>
      <c r="H222" s="55">
        <f>'Vize Mazeret Sınavı'!AR234</f>
        <v>0</v>
      </c>
      <c r="I222" s="55">
        <f>'Vize Mazeret Sınavı'!AS234</f>
        <v>0</v>
      </c>
      <c r="J222" s="55">
        <f>'Vize Mazeret Sınavı'!AT234</f>
        <v>0</v>
      </c>
      <c r="K222" s="55">
        <f>'Vize Mazeret Sınavı'!AU234</f>
        <v>0</v>
      </c>
      <c r="N222" s="55">
        <f t="shared" si="612"/>
        <v>64</v>
      </c>
      <c r="O222" s="55">
        <f t="shared" ref="O222:X222" si="675">IF($A222=0,B67,B222)</f>
        <v>0</v>
      </c>
      <c r="P222" s="55">
        <f t="shared" si="675"/>
        <v>0</v>
      </c>
      <c r="Q222" s="55">
        <f t="shared" si="675"/>
        <v>0</v>
      </c>
      <c r="R222" s="55">
        <f t="shared" si="675"/>
        <v>0</v>
      </c>
      <c r="S222" s="55">
        <f t="shared" si="675"/>
        <v>0</v>
      </c>
      <c r="T222" s="55">
        <f t="shared" si="675"/>
        <v>0</v>
      </c>
      <c r="U222" s="55">
        <f t="shared" si="675"/>
        <v>0</v>
      </c>
      <c r="V222" s="55">
        <f t="shared" si="675"/>
        <v>0</v>
      </c>
      <c r="W222" s="55">
        <f t="shared" si="675"/>
        <v>0</v>
      </c>
      <c r="X222" s="55">
        <f t="shared" si="675"/>
        <v>0</v>
      </c>
    </row>
    <row r="223" ht="15.75" customHeight="1">
      <c r="A223" s="55">
        <f>'Vize Mazeret Sınavı'!AK235</f>
        <v>0</v>
      </c>
      <c r="B223" s="55">
        <f>'Vize Mazeret Sınavı'!AL235</f>
        <v>0</v>
      </c>
      <c r="C223" s="55">
        <f>'Vize Mazeret Sınavı'!AM235</f>
        <v>0</v>
      </c>
      <c r="D223" s="55">
        <f>'Vize Mazeret Sınavı'!AN235</f>
        <v>0</v>
      </c>
      <c r="E223" s="55">
        <f>'Vize Mazeret Sınavı'!AO235</f>
        <v>0</v>
      </c>
      <c r="F223" s="55">
        <f>'Vize Mazeret Sınavı'!AP235</f>
        <v>0</v>
      </c>
      <c r="G223" s="55">
        <f>'Vize Mazeret Sınavı'!AQ235</f>
        <v>0</v>
      </c>
      <c r="H223" s="55">
        <f>'Vize Mazeret Sınavı'!AR235</f>
        <v>0</v>
      </c>
      <c r="I223" s="55">
        <f>'Vize Mazeret Sınavı'!AS235</f>
        <v>0</v>
      </c>
      <c r="J223" s="55">
        <f>'Vize Mazeret Sınavı'!AT235</f>
        <v>0</v>
      </c>
      <c r="K223" s="55">
        <f>'Vize Mazeret Sınavı'!AU235</f>
        <v>0</v>
      </c>
      <c r="N223" s="55">
        <f t="shared" si="612"/>
        <v>65</v>
      </c>
      <c r="O223" s="55">
        <f t="shared" ref="O223:X223" si="676">IF($A223=0,B68,B223)</f>
        <v>0</v>
      </c>
      <c r="P223" s="55">
        <f t="shared" si="676"/>
        <v>0</v>
      </c>
      <c r="Q223" s="55">
        <f t="shared" si="676"/>
        <v>0</v>
      </c>
      <c r="R223" s="55">
        <f t="shared" si="676"/>
        <v>0</v>
      </c>
      <c r="S223" s="55">
        <f t="shared" si="676"/>
        <v>0</v>
      </c>
      <c r="T223" s="55">
        <f t="shared" si="676"/>
        <v>0</v>
      </c>
      <c r="U223" s="55">
        <f t="shared" si="676"/>
        <v>0</v>
      </c>
      <c r="V223" s="55">
        <f t="shared" si="676"/>
        <v>0</v>
      </c>
      <c r="W223" s="55">
        <f t="shared" si="676"/>
        <v>0</v>
      </c>
      <c r="X223" s="55">
        <f t="shared" si="676"/>
        <v>0</v>
      </c>
    </row>
    <row r="224" ht="15.75" customHeight="1">
      <c r="A224" s="55">
        <f>'Vize Mazeret Sınavı'!AK236</f>
        <v>0</v>
      </c>
      <c r="B224" s="55">
        <f>'Vize Mazeret Sınavı'!AL236</f>
        <v>0</v>
      </c>
      <c r="C224" s="55">
        <f>'Vize Mazeret Sınavı'!AM236</f>
        <v>0</v>
      </c>
      <c r="D224" s="55">
        <f>'Vize Mazeret Sınavı'!AN236</f>
        <v>0</v>
      </c>
      <c r="E224" s="55">
        <f>'Vize Mazeret Sınavı'!AO236</f>
        <v>0</v>
      </c>
      <c r="F224" s="55">
        <f>'Vize Mazeret Sınavı'!AP236</f>
        <v>0</v>
      </c>
      <c r="G224" s="55">
        <f>'Vize Mazeret Sınavı'!AQ236</f>
        <v>0</v>
      </c>
      <c r="H224" s="55">
        <f>'Vize Mazeret Sınavı'!AR236</f>
        <v>0</v>
      </c>
      <c r="I224" s="55">
        <f>'Vize Mazeret Sınavı'!AS236</f>
        <v>0</v>
      </c>
      <c r="J224" s="55">
        <f>'Vize Mazeret Sınavı'!AT236</f>
        <v>0</v>
      </c>
      <c r="K224" s="55">
        <f>'Vize Mazeret Sınavı'!AU236</f>
        <v>0</v>
      </c>
      <c r="N224" s="55">
        <f t="shared" si="612"/>
        <v>66</v>
      </c>
      <c r="O224" s="55">
        <f t="shared" ref="O224:X224" si="677">IF($A224=0,B69,B224)</f>
        <v>0</v>
      </c>
      <c r="P224" s="55">
        <f t="shared" si="677"/>
        <v>0</v>
      </c>
      <c r="Q224" s="55">
        <f t="shared" si="677"/>
        <v>0</v>
      </c>
      <c r="R224" s="55">
        <f t="shared" si="677"/>
        <v>0</v>
      </c>
      <c r="S224" s="55">
        <f t="shared" si="677"/>
        <v>0</v>
      </c>
      <c r="T224" s="55">
        <f t="shared" si="677"/>
        <v>0</v>
      </c>
      <c r="U224" s="55">
        <f t="shared" si="677"/>
        <v>0</v>
      </c>
      <c r="V224" s="55">
        <f t="shared" si="677"/>
        <v>0</v>
      </c>
      <c r="W224" s="55">
        <f t="shared" si="677"/>
        <v>0</v>
      </c>
      <c r="X224" s="55">
        <f t="shared" si="677"/>
        <v>0</v>
      </c>
    </row>
    <row r="225" ht="15.75" customHeight="1">
      <c r="A225" s="55">
        <f>'Vize Mazeret Sınavı'!AK237</f>
        <v>0</v>
      </c>
      <c r="B225" s="55">
        <f>'Vize Mazeret Sınavı'!AL237</f>
        <v>0</v>
      </c>
      <c r="C225" s="55">
        <f>'Vize Mazeret Sınavı'!AM237</f>
        <v>0</v>
      </c>
      <c r="D225" s="55">
        <f>'Vize Mazeret Sınavı'!AN237</f>
        <v>0</v>
      </c>
      <c r="E225" s="55">
        <f>'Vize Mazeret Sınavı'!AO237</f>
        <v>0</v>
      </c>
      <c r="F225" s="55">
        <f>'Vize Mazeret Sınavı'!AP237</f>
        <v>0</v>
      </c>
      <c r="G225" s="55">
        <f>'Vize Mazeret Sınavı'!AQ237</f>
        <v>0</v>
      </c>
      <c r="H225" s="55">
        <f>'Vize Mazeret Sınavı'!AR237</f>
        <v>0</v>
      </c>
      <c r="I225" s="55">
        <f>'Vize Mazeret Sınavı'!AS237</f>
        <v>0</v>
      </c>
      <c r="J225" s="55">
        <f>'Vize Mazeret Sınavı'!AT237</f>
        <v>0</v>
      </c>
      <c r="K225" s="55">
        <f>'Vize Mazeret Sınavı'!AU237</f>
        <v>0</v>
      </c>
      <c r="N225" s="55">
        <f t="shared" si="612"/>
        <v>67</v>
      </c>
      <c r="O225" s="55">
        <f t="shared" ref="O225:X225" si="678">IF($A225=0,B70,B225)</f>
        <v>0</v>
      </c>
      <c r="P225" s="55">
        <f t="shared" si="678"/>
        <v>0</v>
      </c>
      <c r="Q225" s="55">
        <f t="shared" si="678"/>
        <v>0</v>
      </c>
      <c r="R225" s="55">
        <f t="shared" si="678"/>
        <v>0</v>
      </c>
      <c r="S225" s="55">
        <f t="shared" si="678"/>
        <v>0</v>
      </c>
      <c r="T225" s="55">
        <f t="shared" si="678"/>
        <v>0</v>
      </c>
      <c r="U225" s="55">
        <f t="shared" si="678"/>
        <v>0</v>
      </c>
      <c r="V225" s="55">
        <f t="shared" si="678"/>
        <v>0</v>
      </c>
      <c r="W225" s="55">
        <f t="shared" si="678"/>
        <v>0</v>
      </c>
      <c r="X225" s="55">
        <f t="shared" si="678"/>
        <v>0</v>
      </c>
    </row>
    <row r="226" ht="15.75" customHeight="1">
      <c r="A226" s="55">
        <f>'Vize Mazeret Sınavı'!AK238</f>
        <v>0</v>
      </c>
      <c r="B226" s="55">
        <f>'Vize Mazeret Sınavı'!AL238</f>
        <v>0</v>
      </c>
      <c r="C226" s="55">
        <f>'Vize Mazeret Sınavı'!AM238</f>
        <v>0</v>
      </c>
      <c r="D226" s="55">
        <f>'Vize Mazeret Sınavı'!AN238</f>
        <v>0</v>
      </c>
      <c r="E226" s="55">
        <f>'Vize Mazeret Sınavı'!AO238</f>
        <v>0</v>
      </c>
      <c r="F226" s="55">
        <f>'Vize Mazeret Sınavı'!AP238</f>
        <v>0</v>
      </c>
      <c r="G226" s="55">
        <f>'Vize Mazeret Sınavı'!AQ238</f>
        <v>0</v>
      </c>
      <c r="H226" s="55">
        <f>'Vize Mazeret Sınavı'!AR238</f>
        <v>0</v>
      </c>
      <c r="I226" s="55">
        <f>'Vize Mazeret Sınavı'!AS238</f>
        <v>0</v>
      </c>
      <c r="J226" s="55">
        <f>'Vize Mazeret Sınavı'!AT238</f>
        <v>0</v>
      </c>
      <c r="K226" s="55">
        <f>'Vize Mazeret Sınavı'!AU238</f>
        <v>0</v>
      </c>
      <c r="N226" s="55">
        <f t="shared" si="612"/>
        <v>68</v>
      </c>
      <c r="O226" s="55">
        <f t="shared" ref="O226:X226" si="679">IF($A226=0,B71,B226)</f>
        <v>0</v>
      </c>
      <c r="P226" s="55">
        <f t="shared" si="679"/>
        <v>0</v>
      </c>
      <c r="Q226" s="55">
        <f t="shared" si="679"/>
        <v>0</v>
      </c>
      <c r="R226" s="55">
        <f t="shared" si="679"/>
        <v>0</v>
      </c>
      <c r="S226" s="55">
        <f t="shared" si="679"/>
        <v>0</v>
      </c>
      <c r="T226" s="55">
        <f t="shared" si="679"/>
        <v>0</v>
      </c>
      <c r="U226" s="55">
        <f t="shared" si="679"/>
        <v>0</v>
      </c>
      <c r="V226" s="55">
        <f t="shared" si="679"/>
        <v>0</v>
      </c>
      <c r="W226" s="55">
        <f t="shared" si="679"/>
        <v>0</v>
      </c>
      <c r="X226" s="55">
        <f t="shared" si="679"/>
        <v>0</v>
      </c>
    </row>
    <row r="227" ht="15.75" customHeight="1">
      <c r="A227" s="55">
        <f>'Vize Mazeret Sınavı'!AK239</f>
        <v>0</v>
      </c>
      <c r="B227" s="55">
        <f>'Vize Mazeret Sınavı'!AL239</f>
        <v>0</v>
      </c>
      <c r="C227" s="55">
        <f>'Vize Mazeret Sınavı'!AM239</f>
        <v>0</v>
      </c>
      <c r="D227" s="55">
        <f>'Vize Mazeret Sınavı'!AN239</f>
        <v>0</v>
      </c>
      <c r="E227" s="55">
        <f>'Vize Mazeret Sınavı'!AO239</f>
        <v>0</v>
      </c>
      <c r="F227" s="55">
        <f>'Vize Mazeret Sınavı'!AP239</f>
        <v>0</v>
      </c>
      <c r="G227" s="55">
        <f>'Vize Mazeret Sınavı'!AQ239</f>
        <v>0</v>
      </c>
      <c r="H227" s="55">
        <f>'Vize Mazeret Sınavı'!AR239</f>
        <v>0</v>
      </c>
      <c r="I227" s="55">
        <f>'Vize Mazeret Sınavı'!AS239</f>
        <v>0</v>
      </c>
      <c r="J227" s="55">
        <f>'Vize Mazeret Sınavı'!AT239</f>
        <v>0</v>
      </c>
      <c r="K227" s="55">
        <f>'Vize Mazeret Sınavı'!AU239</f>
        <v>0</v>
      </c>
      <c r="N227" s="55">
        <f t="shared" si="612"/>
        <v>69</v>
      </c>
      <c r="O227" s="55">
        <f t="shared" ref="O227:X227" si="680">IF($A227=0,B72,B227)</f>
        <v>0</v>
      </c>
      <c r="P227" s="55">
        <f t="shared" si="680"/>
        <v>0</v>
      </c>
      <c r="Q227" s="55">
        <f t="shared" si="680"/>
        <v>0</v>
      </c>
      <c r="R227" s="55">
        <f t="shared" si="680"/>
        <v>0</v>
      </c>
      <c r="S227" s="55">
        <f t="shared" si="680"/>
        <v>0</v>
      </c>
      <c r="T227" s="55">
        <f t="shared" si="680"/>
        <v>0</v>
      </c>
      <c r="U227" s="55">
        <f t="shared" si="680"/>
        <v>0</v>
      </c>
      <c r="V227" s="55">
        <f t="shared" si="680"/>
        <v>0</v>
      </c>
      <c r="W227" s="55">
        <f t="shared" si="680"/>
        <v>0</v>
      </c>
      <c r="X227" s="55">
        <f t="shared" si="680"/>
        <v>0</v>
      </c>
    </row>
    <row r="228" ht="15.75" customHeight="1">
      <c r="A228" s="55">
        <f>'Vize Mazeret Sınavı'!AK240</f>
        <v>0</v>
      </c>
      <c r="B228" s="55">
        <f>'Vize Mazeret Sınavı'!AL240</f>
        <v>0</v>
      </c>
      <c r="C228" s="55">
        <f>'Vize Mazeret Sınavı'!AM240</f>
        <v>0</v>
      </c>
      <c r="D228" s="55">
        <f>'Vize Mazeret Sınavı'!AN240</f>
        <v>0</v>
      </c>
      <c r="E228" s="55">
        <f>'Vize Mazeret Sınavı'!AO240</f>
        <v>0</v>
      </c>
      <c r="F228" s="55">
        <f>'Vize Mazeret Sınavı'!AP240</f>
        <v>0</v>
      </c>
      <c r="G228" s="55">
        <f>'Vize Mazeret Sınavı'!AQ240</f>
        <v>0</v>
      </c>
      <c r="H228" s="55">
        <f>'Vize Mazeret Sınavı'!AR240</f>
        <v>0</v>
      </c>
      <c r="I228" s="55">
        <f>'Vize Mazeret Sınavı'!AS240</f>
        <v>0</v>
      </c>
      <c r="J228" s="55">
        <f>'Vize Mazeret Sınavı'!AT240</f>
        <v>0</v>
      </c>
      <c r="K228" s="55">
        <f>'Vize Mazeret Sınavı'!AU240</f>
        <v>0</v>
      </c>
      <c r="N228" s="55">
        <f t="shared" si="612"/>
        <v>70</v>
      </c>
      <c r="O228" s="55">
        <f t="shared" ref="O228:X228" si="681">IF($A228=0,B73,B228)</f>
        <v>0</v>
      </c>
      <c r="P228" s="55">
        <f t="shared" si="681"/>
        <v>0</v>
      </c>
      <c r="Q228" s="55">
        <f t="shared" si="681"/>
        <v>0</v>
      </c>
      <c r="R228" s="55">
        <f t="shared" si="681"/>
        <v>0</v>
      </c>
      <c r="S228" s="55">
        <f t="shared" si="681"/>
        <v>0</v>
      </c>
      <c r="T228" s="55">
        <f t="shared" si="681"/>
        <v>0</v>
      </c>
      <c r="U228" s="55">
        <f t="shared" si="681"/>
        <v>0</v>
      </c>
      <c r="V228" s="55">
        <f t="shared" si="681"/>
        <v>0</v>
      </c>
      <c r="W228" s="55">
        <f t="shared" si="681"/>
        <v>0</v>
      </c>
      <c r="X228" s="55">
        <f t="shared" si="681"/>
        <v>0</v>
      </c>
    </row>
    <row r="229" ht="15.75" customHeight="1">
      <c r="A229" s="55">
        <f>'Vize Mazeret Sınavı'!AK241</f>
        <v>0</v>
      </c>
      <c r="B229" s="55">
        <f>'Vize Mazeret Sınavı'!AL241</f>
        <v>0</v>
      </c>
      <c r="C229" s="55">
        <f>'Vize Mazeret Sınavı'!AM241</f>
        <v>0</v>
      </c>
      <c r="D229" s="55">
        <f>'Vize Mazeret Sınavı'!AN241</f>
        <v>0</v>
      </c>
      <c r="E229" s="55">
        <f>'Vize Mazeret Sınavı'!AO241</f>
        <v>0</v>
      </c>
      <c r="F229" s="55">
        <f>'Vize Mazeret Sınavı'!AP241</f>
        <v>0</v>
      </c>
      <c r="G229" s="55">
        <f>'Vize Mazeret Sınavı'!AQ241</f>
        <v>0</v>
      </c>
      <c r="H229" s="55">
        <f>'Vize Mazeret Sınavı'!AR241</f>
        <v>0</v>
      </c>
      <c r="I229" s="55">
        <f>'Vize Mazeret Sınavı'!AS241</f>
        <v>0</v>
      </c>
      <c r="J229" s="55">
        <f>'Vize Mazeret Sınavı'!AT241</f>
        <v>0</v>
      </c>
      <c r="K229" s="55">
        <f>'Vize Mazeret Sınavı'!AU241</f>
        <v>0</v>
      </c>
      <c r="N229" s="55">
        <f t="shared" si="612"/>
        <v>71</v>
      </c>
      <c r="O229" s="55">
        <f t="shared" ref="O229:X229" si="682">IF($A229=0,B74,B229)</f>
        <v>0</v>
      </c>
      <c r="P229" s="55">
        <f t="shared" si="682"/>
        <v>0</v>
      </c>
      <c r="Q229" s="55">
        <f t="shared" si="682"/>
        <v>0</v>
      </c>
      <c r="R229" s="55">
        <f t="shared" si="682"/>
        <v>0</v>
      </c>
      <c r="S229" s="55">
        <f t="shared" si="682"/>
        <v>0</v>
      </c>
      <c r="T229" s="55">
        <f t="shared" si="682"/>
        <v>0</v>
      </c>
      <c r="U229" s="55">
        <f t="shared" si="682"/>
        <v>0</v>
      </c>
      <c r="V229" s="55">
        <f t="shared" si="682"/>
        <v>0</v>
      </c>
      <c r="W229" s="55">
        <f t="shared" si="682"/>
        <v>0</v>
      </c>
      <c r="X229" s="55">
        <f t="shared" si="682"/>
        <v>0</v>
      </c>
    </row>
    <row r="230" ht="15.75" customHeight="1">
      <c r="A230" s="55">
        <f>'Vize Mazeret Sınavı'!AK242</f>
        <v>0</v>
      </c>
      <c r="B230" s="55">
        <f>'Vize Mazeret Sınavı'!AL242</f>
        <v>0</v>
      </c>
      <c r="C230" s="55">
        <f>'Vize Mazeret Sınavı'!AM242</f>
        <v>0</v>
      </c>
      <c r="D230" s="55">
        <f>'Vize Mazeret Sınavı'!AN242</f>
        <v>0</v>
      </c>
      <c r="E230" s="55">
        <f>'Vize Mazeret Sınavı'!AO242</f>
        <v>0</v>
      </c>
      <c r="F230" s="55">
        <f>'Vize Mazeret Sınavı'!AP242</f>
        <v>0</v>
      </c>
      <c r="G230" s="55">
        <f>'Vize Mazeret Sınavı'!AQ242</f>
        <v>0</v>
      </c>
      <c r="H230" s="55">
        <f>'Vize Mazeret Sınavı'!AR242</f>
        <v>0</v>
      </c>
      <c r="I230" s="55">
        <f>'Vize Mazeret Sınavı'!AS242</f>
        <v>0</v>
      </c>
      <c r="J230" s="55">
        <f>'Vize Mazeret Sınavı'!AT242</f>
        <v>0</v>
      </c>
      <c r="K230" s="55">
        <f>'Vize Mazeret Sınavı'!AU242</f>
        <v>0</v>
      </c>
      <c r="N230" s="55">
        <f t="shared" si="612"/>
        <v>72</v>
      </c>
      <c r="O230" s="55">
        <f t="shared" ref="O230:X230" si="683">IF($A230=0,B75,B230)</f>
        <v>0</v>
      </c>
      <c r="P230" s="55">
        <f t="shared" si="683"/>
        <v>0</v>
      </c>
      <c r="Q230" s="55">
        <f t="shared" si="683"/>
        <v>0</v>
      </c>
      <c r="R230" s="55">
        <f t="shared" si="683"/>
        <v>0</v>
      </c>
      <c r="S230" s="55">
        <f t="shared" si="683"/>
        <v>0</v>
      </c>
      <c r="T230" s="55">
        <f t="shared" si="683"/>
        <v>0</v>
      </c>
      <c r="U230" s="55">
        <f t="shared" si="683"/>
        <v>0</v>
      </c>
      <c r="V230" s="55">
        <f t="shared" si="683"/>
        <v>0</v>
      </c>
      <c r="W230" s="55">
        <f t="shared" si="683"/>
        <v>0</v>
      </c>
      <c r="X230" s="55">
        <f t="shared" si="683"/>
        <v>0</v>
      </c>
    </row>
    <row r="231" ht="15.75" customHeight="1">
      <c r="A231" s="55">
        <f>'Vize Mazeret Sınavı'!AK243</f>
        <v>0</v>
      </c>
      <c r="B231" s="55">
        <f>'Vize Mazeret Sınavı'!AL243</f>
        <v>0</v>
      </c>
      <c r="C231" s="55">
        <f>'Vize Mazeret Sınavı'!AM243</f>
        <v>0</v>
      </c>
      <c r="D231" s="55">
        <f>'Vize Mazeret Sınavı'!AN243</f>
        <v>0</v>
      </c>
      <c r="E231" s="55">
        <f>'Vize Mazeret Sınavı'!AO243</f>
        <v>0</v>
      </c>
      <c r="F231" s="55">
        <f>'Vize Mazeret Sınavı'!AP243</f>
        <v>0</v>
      </c>
      <c r="G231" s="55">
        <f>'Vize Mazeret Sınavı'!AQ243</f>
        <v>0</v>
      </c>
      <c r="H231" s="55">
        <f>'Vize Mazeret Sınavı'!AR243</f>
        <v>0</v>
      </c>
      <c r="I231" s="55">
        <f>'Vize Mazeret Sınavı'!AS243</f>
        <v>0</v>
      </c>
      <c r="J231" s="55">
        <f>'Vize Mazeret Sınavı'!AT243</f>
        <v>0</v>
      </c>
      <c r="K231" s="55">
        <f>'Vize Mazeret Sınavı'!AU243</f>
        <v>0</v>
      </c>
      <c r="N231" s="55">
        <f t="shared" si="612"/>
        <v>73</v>
      </c>
      <c r="O231" s="55">
        <f t="shared" ref="O231:X231" si="684">IF($A231=0,B76,B231)</f>
        <v>0</v>
      </c>
      <c r="P231" s="55">
        <f t="shared" si="684"/>
        <v>0</v>
      </c>
      <c r="Q231" s="55">
        <f t="shared" si="684"/>
        <v>0</v>
      </c>
      <c r="R231" s="55">
        <f t="shared" si="684"/>
        <v>0</v>
      </c>
      <c r="S231" s="55">
        <f t="shared" si="684"/>
        <v>0</v>
      </c>
      <c r="T231" s="55">
        <f t="shared" si="684"/>
        <v>0</v>
      </c>
      <c r="U231" s="55">
        <f t="shared" si="684"/>
        <v>0</v>
      </c>
      <c r="V231" s="55">
        <f t="shared" si="684"/>
        <v>0</v>
      </c>
      <c r="W231" s="55">
        <f t="shared" si="684"/>
        <v>0</v>
      </c>
      <c r="X231" s="55">
        <f t="shared" si="684"/>
        <v>0</v>
      </c>
    </row>
    <row r="232" ht="15.75" customHeight="1">
      <c r="A232" s="55">
        <f>'Vize Mazeret Sınavı'!AK244</f>
        <v>0</v>
      </c>
      <c r="B232" s="55">
        <f>'Vize Mazeret Sınavı'!AL244</f>
        <v>0</v>
      </c>
      <c r="C232" s="55">
        <f>'Vize Mazeret Sınavı'!AM244</f>
        <v>0</v>
      </c>
      <c r="D232" s="55">
        <f>'Vize Mazeret Sınavı'!AN244</f>
        <v>0</v>
      </c>
      <c r="E232" s="55">
        <f>'Vize Mazeret Sınavı'!AO244</f>
        <v>0</v>
      </c>
      <c r="F232" s="55">
        <f>'Vize Mazeret Sınavı'!AP244</f>
        <v>0</v>
      </c>
      <c r="G232" s="55">
        <f>'Vize Mazeret Sınavı'!AQ244</f>
        <v>0</v>
      </c>
      <c r="H232" s="55">
        <f>'Vize Mazeret Sınavı'!AR244</f>
        <v>0</v>
      </c>
      <c r="I232" s="55">
        <f>'Vize Mazeret Sınavı'!AS244</f>
        <v>0</v>
      </c>
      <c r="J232" s="55">
        <f>'Vize Mazeret Sınavı'!AT244</f>
        <v>0</v>
      </c>
      <c r="K232" s="55">
        <f>'Vize Mazeret Sınavı'!AU244</f>
        <v>0</v>
      </c>
      <c r="N232" s="55">
        <f t="shared" si="612"/>
        <v>74</v>
      </c>
      <c r="O232" s="55">
        <f t="shared" ref="O232:X232" si="685">IF($A232=0,B77,B232)</f>
        <v>0</v>
      </c>
      <c r="P232" s="55">
        <f t="shared" si="685"/>
        <v>0</v>
      </c>
      <c r="Q232" s="55">
        <f t="shared" si="685"/>
        <v>0</v>
      </c>
      <c r="R232" s="55">
        <f t="shared" si="685"/>
        <v>0</v>
      </c>
      <c r="S232" s="55">
        <f t="shared" si="685"/>
        <v>0</v>
      </c>
      <c r="T232" s="55">
        <f t="shared" si="685"/>
        <v>0</v>
      </c>
      <c r="U232" s="55">
        <f t="shared" si="685"/>
        <v>0</v>
      </c>
      <c r="V232" s="55">
        <f t="shared" si="685"/>
        <v>0</v>
      </c>
      <c r="W232" s="55">
        <f t="shared" si="685"/>
        <v>0</v>
      </c>
      <c r="X232" s="55">
        <f t="shared" si="685"/>
        <v>0</v>
      </c>
    </row>
    <row r="233" ht="15.75" customHeight="1">
      <c r="A233" s="55">
        <f>'Vize Mazeret Sınavı'!AK245</f>
        <v>0</v>
      </c>
      <c r="B233" s="55">
        <f>'Vize Mazeret Sınavı'!AL245</f>
        <v>0</v>
      </c>
      <c r="C233" s="55">
        <f>'Vize Mazeret Sınavı'!AM245</f>
        <v>0</v>
      </c>
      <c r="D233" s="55">
        <f>'Vize Mazeret Sınavı'!AN245</f>
        <v>0</v>
      </c>
      <c r="E233" s="55">
        <f>'Vize Mazeret Sınavı'!AO245</f>
        <v>0</v>
      </c>
      <c r="F233" s="55">
        <f>'Vize Mazeret Sınavı'!AP245</f>
        <v>0</v>
      </c>
      <c r="G233" s="55">
        <f>'Vize Mazeret Sınavı'!AQ245</f>
        <v>0</v>
      </c>
      <c r="H233" s="55">
        <f>'Vize Mazeret Sınavı'!AR245</f>
        <v>0</v>
      </c>
      <c r="I233" s="55">
        <f>'Vize Mazeret Sınavı'!AS245</f>
        <v>0</v>
      </c>
      <c r="J233" s="55">
        <f>'Vize Mazeret Sınavı'!AT245</f>
        <v>0</v>
      </c>
      <c r="K233" s="55">
        <f>'Vize Mazeret Sınavı'!AU245</f>
        <v>0</v>
      </c>
      <c r="N233" s="55">
        <f t="shared" si="612"/>
        <v>75</v>
      </c>
      <c r="O233" s="55">
        <f t="shared" ref="O233:X233" si="686">IF($A233=0,B78,B233)</f>
        <v>0</v>
      </c>
      <c r="P233" s="55">
        <f t="shared" si="686"/>
        <v>0</v>
      </c>
      <c r="Q233" s="55">
        <f t="shared" si="686"/>
        <v>0</v>
      </c>
      <c r="R233" s="55">
        <f t="shared" si="686"/>
        <v>0</v>
      </c>
      <c r="S233" s="55">
        <f t="shared" si="686"/>
        <v>0</v>
      </c>
      <c r="T233" s="55">
        <f t="shared" si="686"/>
        <v>0</v>
      </c>
      <c r="U233" s="55">
        <f t="shared" si="686"/>
        <v>0</v>
      </c>
      <c r="V233" s="55">
        <f t="shared" si="686"/>
        <v>0</v>
      </c>
      <c r="W233" s="55">
        <f t="shared" si="686"/>
        <v>0</v>
      </c>
      <c r="X233" s="55">
        <f t="shared" si="686"/>
        <v>0</v>
      </c>
    </row>
    <row r="234" ht="15.75" customHeight="1">
      <c r="A234" s="55">
        <f>'Vize Mazeret Sınavı'!AK246</f>
        <v>0</v>
      </c>
      <c r="B234" s="55">
        <f>'Vize Mazeret Sınavı'!AL246</f>
        <v>0</v>
      </c>
      <c r="C234" s="55">
        <f>'Vize Mazeret Sınavı'!AM246</f>
        <v>0</v>
      </c>
      <c r="D234" s="55">
        <f>'Vize Mazeret Sınavı'!AN246</f>
        <v>0</v>
      </c>
      <c r="E234" s="55">
        <f>'Vize Mazeret Sınavı'!AO246</f>
        <v>0</v>
      </c>
      <c r="F234" s="55">
        <f>'Vize Mazeret Sınavı'!AP246</f>
        <v>0</v>
      </c>
      <c r="G234" s="55">
        <f>'Vize Mazeret Sınavı'!AQ246</f>
        <v>0</v>
      </c>
      <c r="H234" s="55">
        <f>'Vize Mazeret Sınavı'!AR246</f>
        <v>0</v>
      </c>
      <c r="I234" s="55">
        <f>'Vize Mazeret Sınavı'!AS246</f>
        <v>0</v>
      </c>
      <c r="J234" s="55">
        <f>'Vize Mazeret Sınavı'!AT246</f>
        <v>0</v>
      </c>
      <c r="K234" s="55">
        <f>'Vize Mazeret Sınavı'!AU246</f>
        <v>0</v>
      </c>
      <c r="N234" s="55">
        <f t="shared" si="612"/>
        <v>76</v>
      </c>
      <c r="O234" s="55">
        <f t="shared" ref="O234:X234" si="687">IF($A234=0,B79,B234)</f>
        <v>0</v>
      </c>
      <c r="P234" s="55">
        <f t="shared" si="687"/>
        <v>0</v>
      </c>
      <c r="Q234" s="55">
        <f t="shared" si="687"/>
        <v>0</v>
      </c>
      <c r="R234" s="55">
        <f t="shared" si="687"/>
        <v>0</v>
      </c>
      <c r="S234" s="55">
        <f t="shared" si="687"/>
        <v>0</v>
      </c>
      <c r="T234" s="55">
        <f t="shared" si="687"/>
        <v>0</v>
      </c>
      <c r="U234" s="55">
        <f t="shared" si="687"/>
        <v>0</v>
      </c>
      <c r="V234" s="55">
        <f t="shared" si="687"/>
        <v>0</v>
      </c>
      <c r="W234" s="55">
        <f t="shared" si="687"/>
        <v>0</v>
      </c>
      <c r="X234" s="55">
        <f t="shared" si="687"/>
        <v>0</v>
      </c>
    </row>
    <row r="235" ht="15.75" customHeight="1">
      <c r="A235" s="55">
        <f>'Vize Mazeret Sınavı'!AK247</f>
        <v>0</v>
      </c>
      <c r="B235" s="55">
        <f>'Vize Mazeret Sınavı'!AL247</f>
        <v>0</v>
      </c>
      <c r="C235" s="55">
        <f>'Vize Mazeret Sınavı'!AM247</f>
        <v>0</v>
      </c>
      <c r="D235" s="55">
        <f>'Vize Mazeret Sınavı'!AN247</f>
        <v>0</v>
      </c>
      <c r="E235" s="55">
        <f>'Vize Mazeret Sınavı'!AO247</f>
        <v>0</v>
      </c>
      <c r="F235" s="55">
        <f>'Vize Mazeret Sınavı'!AP247</f>
        <v>0</v>
      </c>
      <c r="G235" s="55">
        <f>'Vize Mazeret Sınavı'!AQ247</f>
        <v>0</v>
      </c>
      <c r="H235" s="55">
        <f>'Vize Mazeret Sınavı'!AR247</f>
        <v>0</v>
      </c>
      <c r="I235" s="55">
        <f>'Vize Mazeret Sınavı'!AS247</f>
        <v>0</v>
      </c>
      <c r="J235" s="55">
        <f>'Vize Mazeret Sınavı'!AT247</f>
        <v>0</v>
      </c>
      <c r="K235" s="55">
        <f>'Vize Mazeret Sınavı'!AU247</f>
        <v>0</v>
      </c>
      <c r="N235" s="55">
        <f t="shared" si="612"/>
        <v>77</v>
      </c>
      <c r="O235" s="55">
        <f t="shared" ref="O235:X235" si="688">IF($A235=0,B80,B235)</f>
        <v>0</v>
      </c>
      <c r="P235" s="55">
        <f t="shared" si="688"/>
        <v>0</v>
      </c>
      <c r="Q235" s="55">
        <f t="shared" si="688"/>
        <v>0</v>
      </c>
      <c r="R235" s="55">
        <f t="shared" si="688"/>
        <v>0</v>
      </c>
      <c r="S235" s="55">
        <f t="shared" si="688"/>
        <v>0</v>
      </c>
      <c r="T235" s="55">
        <f t="shared" si="688"/>
        <v>0</v>
      </c>
      <c r="U235" s="55">
        <f t="shared" si="688"/>
        <v>0</v>
      </c>
      <c r="V235" s="55">
        <f t="shared" si="688"/>
        <v>0</v>
      </c>
      <c r="W235" s="55">
        <f t="shared" si="688"/>
        <v>0</v>
      </c>
      <c r="X235" s="55">
        <f t="shared" si="688"/>
        <v>0</v>
      </c>
    </row>
    <row r="236" ht="15.75" customHeight="1">
      <c r="A236" s="55">
        <f>'Vize Mazeret Sınavı'!AK248</f>
        <v>0</v>
      </c>
      <c r="B236" s="55">
        <f>'Vize Mazeret Sınavı'!AL248</f>
        <v>0</v>
      </c>
      <c r="C236" s="55">
        <f>'Vize Mazeret Sınavı'!AM248</f>
        <v>0</v>
      </c>
      <c r="D236" s="55">
        <f>'Vize Mazeret Sınavı'!AN248</f>
        <v>0</v>
      </c>
      <c r="E236" s="55">
        <f>'Vize Mazeret Sınavı'!AO248</f>
        <v>0</v>
      </c>
      <c r="F236" s="55">
        <f>'Vize Mazeret Sınavı'!AP248</f>
        <v>0</v>
      </c>
      <c r="G236" s="55">
        <f>'Vize Mazeret Sınavı'!AQ248</f>
        <v>0</v>
      </c>
      <c r="H236" s="55">
        <f>'Vize Mazeret Sınavı'!AR248</f>
        <v>0</v>
      </c>
      <c r="I236" s="55">
        <f>'Vize Mazeret Sınavı'!AS248</f>
        <v>0</v>
      </c>
      <c r="J236" s="55">
        <f>'Vize Mazeret Sınavı'!AT248</f>
        <v>0</v>
      </c>
      <c r="K236" s="55">
        <f>'Vize Mazeret Sınavı'!AU248</f>
        <v>0</v>
      </c>
      <c r="N236" s="55">
        <f t="shared" si="612"/>
        <v>78</v>
      </c>
      <c r="O236" s="55">
        <f t="shared" ref="O236:X236" si="689">IF($A236=0,B81,B236)</f>
        <v>0</v>
      </c>
      <c r="P236" s="55">
        <f t="shared" si="689"/>
        <v>0</v>
      </c>
      <c r="Q236" s="55">
        <f t="shared" si="689"/>
        <v>0</v>
      </c>
      <c r="R236" s="55">
        <f t="shared" si="689"/>
        <v>0</v>
      </c>
      <c r="S236" s="55">
        <f t="shared" si="689"/>
        <v>0</v>
      </c>
      <c r="T236" s="55">
        <f t="shared" si="689"/>
        <v>0</v>
      </c>
      <c r="U236" s="55">
        <f t="shared" si="689"/>
        <v>0</v>
      </c>
      <c r="V236" s="55">
        <f t="shared" si="689"/>
        <v>0</v>
      </c>
      <c r="W236" s="55">
        <f t="shared" si="689"/>
        <v>0</v>
      </c>
      <c r="X236" s="55">
        <f t="shared" si="689"/>
        <v>0</v>
      </c>
    </row>
    <row r="237" ht="15.75" customHeight="1">
      <c r="A237" s="55">
        <f>'Vize Mazeret Sınavı'!AK249</f>
        <v>0</v>
      </c>
      <c r="B237" s="55">
        <f>'Vize Mazeret Sınavı'!AL249</f>
        <v>0</v>
      </c>
      <c r="C237" s="55">
        <f>'Vize Mazeret Sınavı'!AM249</f>
        <v>0</v>
      </c>
      <c r="D237" s="55">
        <f>'Vize Mazeret Sınavı'!AN249</f>
        <v>0</v>
      </c>
      <c r="E237" s="55">
        <f>'Vize Mazeret Sınavı'!AO249</f>
        <v>0</v>
      </c>
      <c r="F237" s="55">
        <f>'Vize Mazeret Sınavı'!AP249</f>
        <v>0</v>
      </c>
      <c r="G237" s="55">
        <f>'Vize Mazeret Sınavı'!AQ249</f>
        <v>0</v>
      </c>
      <c r="H237" s="55">
        <f>'Vize Mazeret Sınavı'!AR249</f>
        <v>0</v>
      </c>
      <c r="I237" s="55">
        <f>'Vize Mazeret Sınavı'!AS249</f>
        <v>0</v>
      </c>
      <c r="J237" s="55">
        <f>'Vize Mazeret Sınavı'!AT249</f>
        <v>0</v>
      </c>
      <c r="K237" s="55">
        <f>'Vize Mazeret Sınavı'!AU249</f>
        <v>0</v>
      </c>
      <c r="N237" s="55">
        <f t="shared" si="612"/>
        <v>79</v>
      </c>
      <c r="O237" s="55">
        <f t="shared" ref="O237:X237" si="690">IF($A237=0,B82,B237)</f>
        <v>0</v>
      </c>
      <c r="P237" s="55">
        <f t="shared" si="690"/>
        <v>0</v>
      </c>
      <c r="Q237" s="55">
        <f t="shared" si="690"/>
        <v>0</v>
      </c>
      <c r="R237" s="55">
        <f t="shared" si="690"/>
        <v>0</v>
      </c>
      <c r="S237" s="55">
        <f t="shared" si="690"/>
        <v>0</v>
      </c>
      <c r="T237" s="55">
        <f t="shared" si="690"/>
        <v>0</v>
      </c>
      <c r="U237" s="55">
        <f t="shared" si="690"/>
        <v>0</v>
      </c>
      <c r="V237" s="55">
        <f t="shared" si="690"/>
        <v>0</v>
      </c>
      <c r="W237" s="55">
        <f t="shared" si="690"/>
        <v>0</v>
      </c>
      <c r="X237" s="55">
        <f t="shared" si="690"/>
        <v>0</v>
      </c>
    </row>
    <row r="238" ht="15.75" customHeight="1">
      <c r="A238" s="55">
        <f>'Vize Mazeret Sınavı'!AK250</f>
        <v>0</v>
      </c>
      <c r="B238" s="55">
        <f>'Vize Mazeret Sınavı'!AL250</f>
        <v>0</v>
      </c>
      <c r="C238" s="55">
        <f>'Vize Mazeret Sınavı'!AM250</f>
        <v>0</v>
      </c>
      <c r="D238" s="55">
        <f>'Vize Mazeret Sınavı'!AN250</f>
        <v>0</v>
      </c>
      <c r="E238" s="55">
        <f>'Vize Mazeret Sınavı'!AO250</f>
        <v>0</v>
      </c>
      <c r="F238" s="55">
        <f>'Vize Mazeret Sınavı'!AP250</f>
        <v>0</v>
      </c>
      <c r="G238" s="55">
        <f>'Vize Mazeret Sınavı'!AQ250</f>
        <v>0</v>
      </c>
      <c r="H238" s="55">
        <f>'Vize Mazeret Sınavı'!AR250</f>
        <v>0</v>
      </c>
      <c r="I238" s="55">
        <f>'Vize Mazeret Sınavı'!AS250</f>
        <v>0</v>
      </c>
      <c r="J238" s="55">
        <f>'Vize Mazeret Sınavı'!AT250</f>
        <v>0</v>
      </c>
      <c r="K238" s="55">
        <f>'Vize Mazeret Sınavı'!AU250</f>
        <v>0</v>
      </c>
      <c r="N238" s="55">
        <f t="shared" si="612"/>
        <v>80</v>
      </c>
      <c r="O238" s="55">
        <f t="shared" ref="O238:X238" si="691">IF($A238=0,B83,B238)</f>
        <v>0</v>
      </c>
      <c r="P238" s="55">
        <f t="shared" si="691"/>
        <v>0</v>
      </c>
      <c r="Q238" s="55">
        <f t="shared" si="691"/>
        <v>0</v>
      </c>
      <c r="R238" s="55">
        <f t="shared" si="691"/>
        <v>0</v>
      </c>
      <c r="S238" s="55">
        <f t="shared" si="691"/>
        <v>0</v>
      </c>
      <c r="T238" s="55">
        <f t="shared" si="691"/>
        <v>0</v>
      </c>
      <c r="U238" s="55">
        <f t="shared" si="691"/>
        <v>0</v>
      </c>
      <c r="V238" s="55">
        <f t="shared" si="691"/>
        <v>0</v>
      </c>
      <c r="W238" s="55">
        <f t="shared" si="691"/>
        <v>0</v>
      </c>
      <c r="X238" s="55">
        <f t="shared" si="691"/>
        <v>0</v>
      </c>
    </row>
    <row r="239" ht="15.75" customHeight="1">
      <c r="A239" s="55">
        <f>'Vize Mazeret Sınavı'!AK251</f>
        <v>0</v>
      </c>
      <c r="B239" s="55">
        <f>'Vize Mazeret Sınavı'!AL251</f>
        <v>0</v>
      </c>
      <c r="C239" s="55">
        <f>'Vize Mazeret Sınavı'!AM251</f>
        <v>0</v>
      </c>
      <c r="D239" s="55">
        <f>'Vize Mazeret Sınavı'!AN251</f>
        <v>0</v>
      </c>
      <c r="E239" s="55">
        <f>'Vize Mazeret Sınavı'!AO251</f>
        <v>0</v>
      </c>
      <c r="F239" s="55">
        <f>'Vize Mazeret Sınavı'!AP251</f>
        <v>0</v>
      </c>
      <c r="G239" s="55">
        <f>'Vize Mazeret Sınavı'!AQ251</f>
        <v>0</v>
      </c>
      <c r="H239" s="55">
        <f>'Vize Mazeret Sınavı'!AR251</f>
        <v>0</v>
      </c>
      <c r="I239" s="55">
        <f>'Vize Mazeret Sınavı'!AS251</f>
        <v>0</v>
      </c>
      <c r="J239" s="55">
        <f>'Vize Mazeret Sınavı'!AT251</f>
        <v>0</v>
      </c>
      <c r="K239" s="55">
        <f>'Vize Mazeret Sınavı'!AU251</f>
        <v>0</v>
      </c>
      <c r="N239" s="55">
        <f t="shared" si="612"/>
        <v>81</v>
      </c>
      <c r="O239" s="55">
        <f t="shared" ref="O239:X239" si="692">IF($A239=0,B84,B239)</f>
        <v>0</v>
      </c>
      <c r="P239" s="55">
        <f t="shared" si="692"/>
        <v>0</v>
      </c>
      <c r="Q239" s="55">
        <f t="shared" si="692"/>
        <v>0</v>
      </c>
      <c r="R239" s="55">
        <f t="shared" si="692"/>
        <v>0</v>
      </c>
      <c r="S239" s="55">
        <f t="shared" si="692"/>
        <v>0</v>
      </c>
      <c r="T239" s="55">
        <f t="shared" si="692"/>
        <v>0</v>
      </c>
      <c r="U239" s="55">
        <f t="shared" si="692"/>
        <v>0</v>
      </c>
      <c r="V239" s="55">
        <f t="shared" si="692"/>
        <v>0</v>
      </c>
      <c r="W239" s="55">
        <f t="shared" si="692"/>
        <v>0</v>
      </c>
      <c r="X239" s="55">
        <f t="shared" si="692"/>
        <v>0</v>
      </c>
    </row>
    <row r="240" ht="15.75" customHeight="1">
      <c r="A240" s="55">
        <f>'Vize Mazeret Sınavı'!AK252</f>
        <v>0</v>
      </c>
      <c r="B240" s="55">
        <f>'Vize Mazeret Sınavı'!AL252</f>
        <v>0</v>
      </c>
      <c r="C240" s="55">
        <f>'Vize Mazeret Sınavı'!AM252</f>
        <v>0</v>
      </c>
      <c r="D240" s="55">
        <f>'Vize Mazeret Sınavı'!AN252</f>
        <v>0</v>
      </c>
      <c r="E240" s="55">
        <f>'Vize Mazeret Sınavı'!AO252</f>
        <v>0</v>
      </c>
      <c r="F240" s="55">
        <f>'Vize Mazeret Sınavı'!AP252</f>
        <v>0</v>
      </c>
      <c r="G240" s="55">
        <f>'Vize Mazeret Sınavı'!AQ252</f>
        <v>0</v>
      </c>
      <c r="H240" s="55">
        <f>'Vize Mazeret Sınavı'!AR252</f>
        <v>0</v>
      </c>
      <c r="I240" s="55">
        <f>'Vize Mazeret Sınavı'!AS252</f>
        <v>0</v>
      </c>
      <c r="J240" s="55">
        <f>'Vize Mazeret Sınavı'!AT252</f>
        <v>0</v>
      </c>
      <c r="K240" s="55">
        <f>'Vize Mazeret Sınavı'!AU252</f>
        <v>0</v>
      </c>
      <c r="N240" s="55">
        <f t="shared" si="612"/>
        <v>82</v>
      </c>
      <c r="O240" s="55">
        <f t="shared" ref="O240:X240" si="693">IF($A240=0,B85,B240)</f>
        <v>0</v>
      </c>
      <c r="P240" s="55">
        <f t="shared" si="693"/>
        <v>0</v>
      </c>
      <c r="Q240" s="55">
        <f t="shared" si="693"/>
        <v>0</v>
      </c>
      <c r="R240" s="55">
        <f t="shared" si="693"/>
        <v>0</v>
      </c>
      <c r="S240" s="55">
        <f t="shared" si="693"/>
        <v>0</v>
      </c>
      <c r="T240" s="55">
        <f t="shared" si="693"/>
        <v>0</v>
      </c>
      <c r="U240" s="55">
        <f t="shared" si="693"/>
        <v>0</v>
      </c>
      <c r="V240" s="55">
        <f t="shared" si="693"/>
        <v>0</v>
      </c>
      <c r="W240" s="55">
        <f t="shared" si="693"/>
        <v>0</v>
      </c>
      <c r="X240" s="55">
        <f t="shared" si="693"/>
        <v>0</v>
      </c>
    </row>
    <row r="241" ht="15.75" customHeight="1">
      <c r="A241" s="55">
        <f>'Vize Mazeret Sınavı'!AK253</f>
        <v>0</v>
      </c>
      <c r="B241" s="55">
        <f>'Vize Mazeret Sınavı'!AL253</f>
        <v>0</v>
      </c>
      <c r="C241" s="55">
        <f>'Vize Mazeret Sınavı'!AM253</f>
        <v>0</v>
      </c>
      <c r="D241" s="55">
        <f>'Vize Mazeret Sınavı'!AN253</f>
        <v>0</v>
      </c>
      <c r="E241" s="55">
        <f>'Vize Mazeret Sınavı'!AO253</f>
        <v>0</v>
      </c>
      <c r="F241" s="55">
        <f>'Vize Mazeret Sınavı'!AP253</f>
        <v>0</v>
      </c>
      <c r="G241" s="55">
        <f>'Vize Mazeret Sınavı'!AQ253</f>
        <v>0</v>
      </c>
      <c r="H241" s="55">
        <f>'Vize Mazeret Sınavı'!AR253</f>
        <v>0</v>
      </c>
      <c r="I241" s="55">
        <f>'Vize Mazeret Sınavı'!AS253</f>
        <v>0</v>
      </c>
      <c r="J241" s="55">
        <f>'Vize Mazeret Sınavı'!AT253</f>
        <v>0</v>
      </c>
      <c r="K241" s="55">
        <f>'Vize Mazeret Sınavı'!AU253</f>
        <v>0</v>
      </c>
      <c r="N241" s="55">
        <f t="shared" si="612"/>
        <v>83</v>
      </c>
      <c r="O241" s="55">
        <f t="shared" ref="O241:X241" si="694">IF($A241=0,B86,B241)</f>
        <v>0</v>
      </c>
      <c r="P241" s="55">
        <f t="shared" si="694"/>
        <v>0</v>
      </c>
      <c r="Q241" s="55">
        <f t="shared" si="694"/>
        <v>0</v>
      </c>
      <c r="R241" s="55">
        <f t="shared" si="694"/>
        <v>0</v>
      </c>
      <c r="S241" s="55">
        <f t="shared" si="694"/>
        <v>0</v>
      </c>
      <c r="T241" s="55">
        <f t="shared" si="694"/>
        <v>0</v>
      </c>
      <c r="U241" s="55">
        <f t="shared" si="694"/>
        <v>0</v>
      </c>
      <c r="V241" s="55">
        <f t="shared" si="694"/>
        <v>0</v>
      </c>
      <c r="W241" s="55">
        <f t="shared" si="694"/>
        <v>0</v>
      </c>
      <c r="X241" s="55">
        <f t="shared" si="694"/>
        <v>0</v>
      </c>
    </row>
    <row r="242" ht="15.75" customHeight="1">
      <c r="A242" s="55">
        <f>'Vize Mazeret Sınavı'!AK254</f>
        <v>0</v>
      </c>
      <c r="B242" s="55">
        <f>'Vize Mazeret Sınavı'!AL254</f>
        <v>0</v>
      </c>
      <c r="C242" s="55">
        <f>'Vize Mazeret Sınavı'!AM254</f>
        <v>0</v>
      </c>
      <c r="D242" s="55">
        <f>'Vize Mazeret Sınavı'!AN254</f>
        <v>0</v>
      </c>
      <c r="E242" s="55">
        <f>'Vize Mazeret Sınavı'!AO254</f>
        <v>0</v>
      </c>
      <c r="F242" s="55">
        <f>'Vize Mazeret Sınavı'!AP254</f>
        <v>0</v>
      </c>
      <c r="G242" s="55">
        <f>'Vize Mazeret Sınavı'!AQ254</f>
        <v>0</v>
      </c>
      <c r="H242" s="55">
        <f>'Vize Mazeret Sınavı'!AR254</f>
        <v>0</v>
      </c>
      <c r="I242" s="55">
        <f>'Vize Mazeret Sınavı'!AS254</f>
        <v>0</v>
      </c>
      <c r="J242" s="55">
        <f>'Vize Mazeret Sınavı'!AT254</f>
        <v>0</v>
      </c>
      <c r="K242" s="55">
        <f>'Vize Mazeret Sınavı'!AU254</f>
        <v>0</v>
      </c>
      <c r="N242" s="55">
        <f t="shared" si="612"/>
        <v>84</v>
      </c>
      <c r="O242" s="55">
        <f t="shared" ref="O242:X242" si="695">IF($A242=0,B87,B242)</f>
        <v>0</v>
      </c>
      <c r="P242" s="55">
        <f t="shared" si="695"/>
        <v>0</v>
      </c>
      <c r="Q242" s="55">
        <f t="shared" si="695"/>
        <v>0</v>
      </c>
      <c r="R242" s="55">
        <f t="shared" si="695"/>
        <v>0</v>
      </c>
      <c r="S242" s="55">
        <f t="shared" si="695"/>
        <v>0</v>
      </c>
      <c r="T242" s="55">
        <f t="shared" si="695"/>
        <v>0</v>
      </c>
      <c r="U242" s="55">
        <f t="shared" si="695"/>
        <v>0</v>
      </c>
      <c r="V242" s="55">
        <f t="shared" si="695"/>
        <v>0</v>
      </c>
      <c r="W242" s="55">
        <f t="shared" si="695"/>
        <v>0</v>
      </c>
      <c r="X242" s="55">
        <f t="shared" si="695"/>
        <v>0</v>
      </c>
    </row>
    <row r="243" ht="15.75" customHeight="1">
      <c r="A243" s="55">
        <f>'Vize Mazeret Sınavı'!AK255</f>
        <v>0</v>
      </c>
      <c r="B243" s="55">
        <f>'Vize Mazeret Sınavı'!AL255</f>
        <v>0</v>
      </c>
      <c r="C243" s="55">
        <f>'Vize Mazeret Sınavı'!AM255</f>
        <v>0</v>
      </c>
      <c r="D243" s="55">
        <f>'Vize Mazeret Sınavı'!AN255</f>
        <v>0</v>
      </c>
      <c r="E243" s="55">
        <f>'Vize Mazeret Sınavı'!AO255</f>
        <v>0</v>
      </c>
      <c r="F243" s="55">
        <f>'Vize Mazeret Sınavı'!AP255</f>
        <v>0</v>
      </c>
      <c r="G243" s="55">
        <f>'Vize Mazeret Sınavı'!AQ255</f>
        <v>0</v>
      </c>
      <c r="H243" s="55">
        <f>'Vize Mazeret Sınavı'!AR255</f>
        <v>0</v>
      </c>
      <c r="I243" s="55">
        <f>'Vize Mazeret Sınavı'!AS255</f>
        <v>0</v>
      </c>
      <c r="J243" s="55">
        <f>'Vize Mazeret Sınavı'!AT255</f>
        <v>0</v>
      </c>
      <c r="K243" s="55">
        <f>'Vize Mazeret Sınavı'!AU255</f>
        <v>0</v>
      </c>
      <c r="N243" s="55">
        <f t="shared" si="612"/>
        <v>85</v>
      </c>
      <c r="O243" s="55">
        <f t="shared" ref="O243:X243" si="696">IF($A243=0,B88,B243)</f>
        <v>0</v>
      </c>
      <c r="P243" s="55">
        <f t="shared" si="696"/>
        <v>0</v>
      </c>
      <c r="Q243" s="55">
        <f t="shared" si="696"/>
        <v>0</v>
      </c>
      <c r="R243" s="55">
        <f t="shared" si="696"/>
        <v>0</v>
      </c>
      <c r="S243" s="55">
        <f t="shared" si="696"/>
        <v>0</v>
      </c>
      <c r="T243" s="55">
        <f t="shared" si="696"/>
        <v>0</v>
      </c>
      <c r="U243" s="55">
        <f t="shared" si="696"/>
        <v>0</v>
      </c>
      <c r="V243" s="55">
        <f t="shared" si="696"/>
        <v>0</v>
      </c>
      <c r="W243" s="55">
        <f t="shared" si="696"/>
        <v>0</v>
      </c>
      <c r="X243" s="55">
        <f t="shared" si="696"/>
        <v>0</v>
      </c>
    </row>
    <row r="244" ht="15.75" customHeight="1">
      <c r="A244" s="55">
        <f>'Vize Mazeret Sınavı'!AK256</f>
        <v>0</v>
      </c>
      <c r="B244" s="55">
        <f>'Vize Mazeret Sınavı'!AL256</f>
        <v>0</v>
      </c>
      <c r="C244" s="55">
        <f>'Vize Mazeret Sınavı'!AM256</f>
        <v>0</v>
      </c>
      <c r="D244" s="55">
        <f>'Vize Mazeret Sınavı'!AN256</f>
        <v>0</v>
      </c>
      <c r="E244" s="55">
        <f>'Vize Mazeret Sınavı'!AO256</f>
        <v>0</v>
      </c>
      <c r="F244" s="55">
        <f>'Vize Mazeret Sınavı'!AP256</f>
        <v>0</v>
      </c>
      <c r="G244" s="55">
        <f>'Vize Mazeret Sınavı'!AQ256</f>
        <v>0</v>
      </c>
      <c r="H244" s="55">
        <f>'Vize Mazeret Sınavı'!AR256</f>
        <v>0</v>
      </c>
      <c r="I244" s="55">
        <f>'Vize Mazeret Sınavı'!AS256</f>
        <v>0</v>
      </c>
      <c r="J244" s="55">
        <f>'Vize Mazeret Sınavı'!AT256</f>
        <v>0</v>
      </c>
      <c r="K244" s="55">
        <f>'Vize Mazeret Sınavı'!AU256</f>
        <v>0</v>
      </c>
      <c r="N244" s="55">
        <f t="shared" si="612"/>
        <v>86</v>
      </c>
      <c r="O244" s="55">
        <f t="shared" ref="O244:X244" si="697">IF($A244=0,B89,B244)</f>
        <v>0</v>
      </c>
      <c r="P244" s="55">
        <f t="shared" si="697"/>
        <v>0</v>
      </c>
      <c r="Q244" s="55">
        <f t="shared" si="697"/>
        <v>0</v>
      </c>
      <c r="R244" s="55">
        <f t="shared" si="697"/>
        <v>0</v>
      </c>
      <c r="S244" s="55">
        <f t="shared" si="697"/>
        <v>0</v>
      </c>
      <c r="T244" s="55">
        <f t="shared" si="697"/>
        <v>0</v>
      </c>
      <c r="U244" s="55">
        <f t="shared" si="697"/>
        <v>0</v>
      </c>
      <c r="V244" s="55">
        <f t="shared" si="697"/>
        <v>0</v>
      </c>
      <c r="W244" s="55">
        <f t="shared" si="697"/>
        <v>0</v>
      </c>
      <c r="X244" s="55">
        <f t="shared" si="697"/>
        <v>0</v>
      </c>
    </row>
    <row r="245" ht="15.75" customHeight="1">
      <c r="A245" s="55">
        <f>'Vize Mazeret Sınavı'!AK257</f>
        <v>0</v>
      </c>
      <c r="B245" s="55">
        <f>'Vize Mazeret Sınavı'!AL257</f>
        <v>0</v>
      </c>
      <c r="C245" s="55">
        <f>'Vize Mazeret Sınavı'!AM257</f>
        <v>0</v>
      </c>
      <c r="D245" s="55">
        <f>'Vize Mazeret Sınavı'!AN257</f>
        <v>0</v>
      </c>
      <c r="E245" s="55">
        <f>'Vize Mazeret Sınavı'!AO257</f>
        <v>0</v>
      </c>
      <c r="F245" s="55">
        <f>'Vize Mazeret Sınavı'!AP257</f>
        <v>0</v>
      </c>
      <c r="G245" s="55">
        <f>'Vize Mazeret Sınavı'!AQ257</f>
        <v>0</v>
      </c>
      <c r="H245" s="55">
        <f>'Vize Mazeret Sınavı'!AR257</f>
        <v>0</v>
      </c>
      <c r="I245" s="55">
        <f>'Vize Mazeret Sınavı'!AS257</f>
        <v>0</v>
      </c>
      <c r="J245" s="55">
        <f>'Vize Mazeret Sınavı'!AT257</f>
        <v>0</v>
      </c>
      <c r="K245" s="55">
        <f>'Vize Mazeret Sınavı'!AU257</f>
        <v>0</v>
      </c>
      <c r="N245" s="55">
        <f t="shared" si="612"/>
        <v>87</v>
      </c>
      <c r="O245" s="55">
        <f t="shared" ref="O245:X245" si="698">IF($A245=0,B90,B245)</f>
        <v>0</v>
      </c>
      <c r="P245" s="55">
        <f t="shared" si="698"/>
        <v>0</v>
      </c>
      <c r="Q245" s="55">
        <f t="shared" si="698"/>
        <v>0</v>
      </c>
      <c r="R245" s="55">
        <f t="shared" si="698"/>
        <v>0</v>
      </c>
      <c r="S245" s="55">
        <f t="shared" si="698"/>
        <v>0</v>
      </c>
      <c r="T245" s="55">
        <f t="shared" si="698"/>
        <v>0</v>
      </c>
      <c r="U245" s="55">
        <f t="shared" si="698"/>
        <v>0</v>
      </c>
      <c r="V245" s="55">
        <f t="shared" si="698"/>
        <v>0</v>
      </c>
      <c r="W245" s="55">
        <f t="shared" si="698"/>
        <v>0</v>
      </c>
      <c r="X245" s="55">
        <f t="shared" si="698"/>
        <v>0</v>
      </c>
    </row>
    <row r="246" ht="15.75" customHeight="1">
      <c r="A246" s="55">
        <f>'Vize Mazeret Sınavı'!AK258</f>
        <v>0</v>
      </c>
      <c r="B246" s="55">
        <f>'Vize Mazeret Sınavı'!AL258</f>
        <v>0</v>
      </c>
      <c r="C246" s="55">
        <f>'Vize Mazeret Sınavı'!AM258</f>
        <v>0</v>
      </c>
      <c r="D246" s="55">
        <f>'Vize Mazeret Sınavı'!AN258</f>
        <v>0</v>
      </c>
      <c r="E246" s="55">
        <f>'Vize Mazeret Sınavı'!AO258</f>
        <v>0</v>
      </c>
      <c r="F246" s="55">
        <f>'Vize Mazeret Sınavı'!AP258</f>
        <v>0</v>
      </c>
      <c r="G246" s="55">
        <f>'Vize Mazeret Sınavı'!AQ258</f>
        <v>0</v>
      </c>
      <c r="H246" s="55">
        <f>'Vize Mazeret Sınavı'!AR258</f>
        <v>0</v>
      </c>
      <c r="I246" s="55">
        <f>'Vize Mazeret Sınavı'!AS258</f>
        <v>0</v>
      </c>
      <c r="J246" s="55">
        <f>'Vize Mazeret Sınavı'!AT258</f>
        <v>0</v>
      </c>
      <c r="K246" s="55">
        <f>'Vize Mazeret Sınavı'!AU258</f>
        <v>0</v>
      </c>
      <c r="N246" s="55">
        <f t="shared" si="612"/>
        <v>88</v>
      </c>
      <c r="O246" s="55">
        <f t="shared" ref="O246:X246" si="699">IF($A246=0,B91,B246)</f>
        <v>0</v>
      </c>
      <c r="P246" s="55">
        <f t="shared" si="699"/>
        <v>0</v>
      </c>
      <c r="Q246" s="55">
        <f t="shared" si="699"/>
        <v>0</v>
      </c>
      <c r="R246" s="55">
        <f t="shared" si="699"/>
        <v>0</v>
      </c>
      <c r="S246" s="55">
        <f t="shared" si="699"/>
        <v>0</v>
      </c>
      <c r="T246" s="55">
        <f t="shared" si="699"/>
        <v>0</v>
      </c>
      <c r="U246" s="55">
        <f t="shared" si="699"/>
        <v>0</v>
      </c>
      <c r="V246" s="55">
        <f t="shared" si="699"/>
        <v>0</v>
      </c>
      <c r="W246" s="55">
        <f t="shared" si="699"/>
        <v>0</v>
      </c>
      <c r="X246" s="55">
        <f t="shared" si="699"/>
        <v>0</v>
      </c>
    </row>
    <row r="247" ht="15.75" customHeight="1">
      <c r="A247" s="55">
        <f>'Vize Mazeret Sınavı'!AK259</f>
        <v>0</v>
      </c>
      <c r="B247" s="55">
        <f>'Vize Mazeret Sınavı'!AL259</f>
        <v>0</v>
      </c>
      <c r="C247" s="55">
        <f>'Vize Mazeret Sınavı'!AM259</f>
        <v>0</v>
      </c>
      <c r="D247" s="55">
        <f>'Vize Mazeret Sınavı'!AN259</f>
        <v>0</v>
      </c>
      <c r="E247" s="55">
        <f>'Vize Mazeret Sınavı'!AO259</f>
        <v>0</v>
      </c>
      <c r="F247" s="55">
        <f>'Vize Mazeret Sınavı'!AP259</f>
        <v>0</v>
      </c>
      <c r="G247" s="55">
        <f>'Vize Mazeret Sınavı'!AQ259</f>
        <v>0</v>
      </c>
      <c r="H247" s="55">
        <f>'Vize Mazeret Sınavı'!AR259</f>
        <v>0</v>
      </c>
      <c r="I247" s="55">
        <f>'Vize Mazeret Sınavı'!AS259</f>
        <v>0</v>
      </c>
      <c r="J247" s="55">
        <f>'Vize Mazeret Sınavı'!AT259</f>
        <v>0</v>
      </c>
      <c r="K247" s="55">
        <f>'Vize Mazeret Sınavı'!AU259</f>
        <v>0</v>
      </c>
      <c r="N247" s="55">
        <f t="shared" si="612"/>
        <v>89</v>
      </c>
      <c r="O247" s="55">
        <f t="shared" ref="O247:X247" si="700">IF($A247=0,B92,B247)</f>
        <v>0</v>
      </c>
      <c r="P247" s="55">
        <f t="shared" si="700"/>
        <v>0</v>
      </c>
      <c r="Q247" s="55">
        <f t="shared" si="700"/>
        <v>0</v>
      </c>
      <c r="R247" s="55">
        <f t="shared" si="700"/>
        <v>0</v>
      </c>
      <c r="S247" s="55">
        <f t="shared" si="700"/>
        <v>0</v>
      </c>
      <c r="T247" s="55">
        <f t="shared" si="700"/>
        <v>0</v>
      </c>
      <c r="U247" s="55">
        <f t="shared" si="700"/>
        <v>0</v>
      </c>
      <c r="V247" s="55">
        <f t="shared" si="700"/>
        <v>0</v>
      </c>
      <c r="W247" s="55">
        <f t="shared" si="700"/>
        <v>0</v>
      </c>
      <c r="X247" s="55">
        <f t="shared" si="700"/>
        <v>0</v>
      </c>
    </row>
    <row r="248" ht="15.75" customHeight="1">
      <c r="A248" s="55">
        <f>'Vize Mazeret Sınavı'!AK260</f>
        <v>0</v>
      </c>
      <c r="B248" s="55">
        <f>'Vize Mazeret Sınavı'!AL260</f>
        <v>0</v>
      </c>
      <c r="C248" s="55">
        <f>'Vize Mazeret Sınavı'!AM260</f>
        <v>0</v>
      </c>
      <c r="D248" s="55">
        <f>'Vize Mazeret Sınavı'!AN260</f>
        <v>0</v>
      </c>
      <c r="E248" s="55">
        <f>'Vize Mazeret Sınavı'!AO260</f>
        <v>0</v>
      </c>
      <c r="F248" s="55">
        <f>'Vize Mazeret Sınavı'!AP260</f>
        <v>0</v>
      </c>
      <c r="G248" s="55">
        <f>'Vize Mazeret Sınavı'!AQ260</f>
        <v>0</v>
      </c>
      <c r="H248" s="55">
        <f>'Vize Mazeret Sınavı'!AR260</f>
        <v>0</v>
      </c>
      <c r="I248" s="55">
        <f>'Vize Mazeret Sınavı'!AS260</f>
        <v>0</v>
      </c>
      <c r="J248" s="55">
        <f>'Vize Mazeret Sınavı'!AT260</f>
        <v>0</v>
      </c>
      <c r="K248" s="55">
        <f>'Vize Mazeret Sınavı'!AU260</f>
        <v>0</v>
      </c>
      <c r="N248" s="55">
        <f t="shared" si="612"/>
        <v>90</v>
      </c>
      <c r="O248" s="55">
        <f t="shared" ref="O248:X248" si="701">IF($A248=0,B93,B248)</f>
        <v>0</v>
      </c>
      <c r="P248" s="55">
        <f t="shared" si="701"/>
        <v>0</v>
      </c>
      <c r="Q248" s="55">
        <f t="shared" si="701"/>
        <v>0</v>
      </c>
      <c r="R248" s="55">
        <f t="shared" si="701"/>
        <v>0</v>
      </c>
      <c r="S248" s="55">
        <f t="shared" si="701"/>
        <v>0</v>
      </c>
      <c r="T248" s="55">
        <f t="shared" si="701"/>
        <v>0</v>
      </c>
      <c r="U248" s="55">
        <f t="shared" si="701"/>
        <v>0</v>
      </c>
      <c r="V248" s="55">
        <f t="shared" si="701"/>
        <v>0</v>
      </c>
      <c r="W248" s="55">
        <f t="shared" si="701"/>
        <v>0</v>
      </c>
      <c r="X248" s="55">
        <f t="shared" si="701"/>
        <v>0</v>
      </c>
    </row>
    <row r="249" ht="15.75" customHeight="1">
      <c r="A249" s="55">
        <f>'Vize Mazeret Sınavı'!AK261</f>
        <v>0</v>
      </c>
      <c r="B249" s="55">
        <f>'Vize Mazeret Sınavı'!AL261</f>
        <v>0</v>
      </c>
      <c r="C249" s="55">
        <f>'Vize Mazeret Sınavı'!AM261</f>
        <v>0</v>
      </c>
      <c r="D249" s="55">
        <f>'Vize Mazeret Sınavı'!AN261</f>
        <v>0</v>
      </c>
      <c r="E249" s="55">
        <f>'Vize Mazeret Sınavı'!AO261</f>
        <v>0</v>
      </c>
      <c r="F249" s="55">
        <f>'Vize Mazeret Sınavı'!AP261</f>
        <v>0</v>
      </c>
      <c r="G249" s="55">
        <f>'Vize Mazeret Sınavı'!AQ261</f>
        <v>0</v>
      </c>
      <c r="H249" s="55">
        <f>'Vize Mazeret Sınavı'!AR261</f>
        <v>0</v>
      </c>
      <c r="I249" s="55">
        <f>'Vize Mazeret Sınavı'!AS261</f>
        <v>0</v>
      </c>
      <c r="J249" s="55">
        <f>'Vize Mazeret Sınavı'!AT261</f>
        <v>0</v>
      </c>
      <c r="K249" s="55">
        <f>'Vize Mazeret Sınavı'!AU261</f>
        <v>0</v>
      </c>
      <c r="N249" s="55">
        <f t="shared" si="612"/>
        <v>91</v>
      </c>
      <c r="O249" s="55">
        <f t="shared" ref="O249:X249" si="702">IF($A249=0,B94,B249)</f>
        <v>0</v>
      </c>
      <c r="P249" s="55">
        <f t="shared" si="702"/>
        <v>0</v>
      </c>
      <c r="Q249" s="55">
        <f t="shared" si="702"/>
        <v>0</v>
      </c>
      <c r="R249" s="55">
        <f t="shared" si="702"/>
        <v>0</v>
      </c>
      <c r="S249" s="55">
        <f t="shared" si="702"/>
        <v>0</v>
      </c>
      <c r="T249" s="55">
        <f t="shared" si="702"/>
        <v>0</v>
      </c>
      <c r="U249" s="55">
        <f t="shared" si="702"/>
        <v>0</v>
      </c>
      <c r="V249" s="55">
        <f t="shared" si="702"/>
        <v>0</v>
      </c>
      <c r="W249" s="55">
        <f t="shared" si="702"/>
        <v>0</v>
      </c>
      <c r="X249" s="55">
        <f t="shared" si="702"/>
        <v>0</v>
      </c>
    </row>
    <row r="250" ht="15.75" customHeight="1">
      <c r="A250" s="55">
        <f>'Vize Mazeret Sınavı'!AK262</f>
        <v>0</v>
      </c>
      <c r="B250" s="55">
        <f>'Vize Mazeret Sınavı'!AL262</f>
        <v>0</v>
      </c>
      <c r="C250" s="55">
        <f>'Vize Mazeret Sınavı'!AM262</f>
        <v>0</v>
      </c>
      <c r="D250" s="55">
        <f>'Vize Mazeret Sınavı'!AN262</f>
        <v>0</v>
      </c>
      <c r="E250" s="55">
        <f>'Vize Mazeret Sınavı'!AO262</f>
        <v>0</v>
      </c>
      <c r="F250" s="55">
        <f>'Vize Mazeret Sınavı'!AP262</f>
        <v>0</v>
      </c>
      <c r="G250" s="55">
        <f>'Vize Mazeret Sınavı'!AQ262</f>
        <v>0</v>
      </c>
      <c r="H250" s="55">
        <f>'Vize Mazeret Sınavı'!AR262</f>
        <v>0</v>
      </c>
      <c r="I250" s="55">
        <f>'Vize Mazeret Sınavı'!AS262</f>
        <v>0</v>
      </c>
      <c r="J250" s="55">
        <f>'Vize Mazeret Sınavı'!AT262</f>
        <v>0</v>
      </c>
      <c r="K250" s="55">
        <f>'Vize Mazeret Sınavı'!AU262</f>
        <v>0</v>
      </c>
      <c r="N250" s="55">
        <f t="shared" si="612"/>
        <v>92</v>
      </c>
      <c r="O250" s="55">
        <f t="shared" ref="O250:X250" si="703">IF($A250=0,B95,B250)</f>
        <v>0</v>
      </c>
      <c r="P250" s="55">
        <f t="shared" si="703"/>
        <v>0</v>
      </c>
      <c r="Q250" s="55">
        <f t="shared" si="703"/>
        <v>0</v>
      </c>
      <c r="R250" s="55">
        <f t="shared" si="703"/>
        <v>0</v>
      </c>
      <c r="S250" s="55">
        <f t="shared" si="703"/>
        <v>0</v>
      </c>
      <c r="T250" s="55">
        <f t="shared" si="703"/>
        <v>0</v>
      </c>
      <c r="U250" s="55">
        <f t="shared" si="703"/>
        <v>0</v>
      </c>
      <c r="V250" s="55">
        <f t="shared" si="703"/>
        <v>0</v>
      </c>
      <c r="W250" s="55">
        <f t="shared" si="703"/>
        <v>0</v>
      </c>
      <c r="X250" s="55">
        <f t="shared" si="703"/>
        <v>0</v>
      </c>
    </row>
    <row r="251" ht="15.75" customHeight="1">
      <c r="A251" s="55">
        <f>'Vize Mazeret Sınavı'!AK263</f>
        <v>0</v>
      </c>
      <c r="B251" s="55">
        <f>'Vize Mazeret Sınavı'!AL263</f>
        <v>0</v>
      </c>
      <c r="C251" s="55">
        <f>'Vize Mazeret Sınavı'!AM263</f>
        <v>0</v>
      </c>
      <c r="D251" s="55">
        <f>'Vize Mazeret Sınavı'!AN263</f>
        <v>0</v>
      </c>
      <c r="E251" s="55">
        <f>'Vize Mazeret Sınavı'!AO263</f>
        <v>0</v>
      </c>
      <c r="F251" s="55">
        <f>'Vize Mazeret Sınavı'!AP263</f>
        <v>0</v>
      </c>
      <c r="G251" s="55">
        <f>'Vize Mazeret Sınavı'!AQ263</f>
        <v>0</v>
      </c>
      <c r="H251" s="55">
        <f>'Vize Mazeret Sınavı'!AR263</f>
        <v>0</v>
      </c>
      <c r="I251" s="55">
        <f>'Vize Mazeret Sınavı'!AS263</f>
        <v>0</v>
      </c>
      <c r="J251" s="55">
        <f>'Vize Mazeret Sınavı'!AT263</f>
        <v>0</v>
      </c>
      <c r="K251" s="55">
        <f>'Vize Mazeret Sınavı'!AU263</f>
        <v>0</v>
      </c>
      <c r="N251" s="55">
        <f t="shared" si="612"/>
        <v>93</v>
      </c>
      <c r="O251" s="55">
        <f t="shared" ref="O251:X251" si="704">IF($A251=0,B96,B251)</f>
        <v>0</v>
      </c>
      <c r="P251" s="55">
        <f t="shared" si="704"/>
        <v>0</v>
      </c>
      <c r="Q251" s="55">
        <f t="shared" si="704"/>
        <v>0</v>
      </c>
      <c r="R251" s="55">
        <f t="shared" si="704"/>
        <v>0</v>
      </c>
      <c r="S251" s="55">
        <f t="shared" si="704"/>
        <v>0</v>
      </c>
      <c r="T251" s="55">
        <f t="shared" si="704"/>
        <v>0</v>
      </c>
      <c r="U251" s="55">
        <f t="shared" si="704"/>
        <v>0</v>
      </c>
      <c r="V251" s="55">
        <f t="shared" si="704"/>
        <v>0</v>
      </c>
      <c r="W251" s="55">
        <f t="shared" si="704"/>
        <v>0</v>
      </c>
      <c r="X251" s="55">
        <f t="shared" si="704"/>
        <v>0</v>
      </c>
    </row>
    <row r="252" ht="15.75" customHeight="1">
      <c r="A252" s="55">
        <f>'Vize Mazeret Sınavı'!AK264</f>
        <v>0</v>
      </c>
      <c r="B252" s="55">
        <f>'Vize Mazeret Sınavı'!AL264</f>
        <v>0</v>
      </c>
      <c r="C252" s="55">
        <f>'Vize Mazeret Sınavı'!AM264</f>
        <v>0</v>
      </c>
      <c r="D252" s="55">
        <f>'Vize Mazeret Sınavı'!AN264</f>
        <v>0</v>
      </c>
      <c r="E252" s="55">
        <f>'Vize Mazeret Sınavı'!AO264</f>
        <v>0</v>
      </c>
      <c r="F252" s="55">
        <f>'Vize Mazeret Sınavı'!AP264</f>
        <v>0</v>
      </c>
      <c r="G252" s="55">
        <f>'Vize Mazeret Sınavı'!AQ264</f>
        <v>0</v>
      </c>
      <c r="H252" s="55">
        <f>'Vize Mazeret Sınavı'!AR264</f>
        <v>0</v>
      </c>
      <c r="I252" s="55">
        <f>'Vize Mazeret Sınavı'!AS264</f>
        <v>0</v>
      </c>
      <c r="J252" s="55">
        <f>'Vize Mazeret Sınavı'!AT264</f>
        <v>0</v>
      </c>
      <c r="K252" s="55">
        <f>'Vize Mazeret Sınavı'!AU264</f>
        <v>0</v>
      </c>
      <c r="N252" s="55">
        <f t="shared" si="612"/>
        <v>94</v>
      </c>
      <c r="O252" s="55">
        <f t="shared" ref="O252:X252" si="705">IF($A252=0,B97,B252)</f>
        <v>0</v>
      </c>
      <c r="P252" s="55">
        <f t="shared" si="705"/>
        <v>0</v>
      </c>
      <c r="Q252" s="55">
        <f t="shared" si="705"/>
        <v>0</v>
      </c>
      <c r="R252" s="55">
        <f t="shared" si="705"/>
        <v>0</v>
      </c>
      <c r="S252" s="55">
        <f t="shared" si="705"/>
        <v>0</v>
      </c>
      <c r="T252" s="55">
        <f t="shared" si="705"/>
        <v>0</v>
      </c>
      <c r="U252" s="55">
        <f t="shared" si="705"/>
        <v>0</v>
      </c>
      <c r="V252" s="55">
        <f t="shared" si="705"/>
        <v>0</v>
      </c>
      <c r="W252" s="55">
        <f t="shared" si="705"/>
        <v>0</v>
      </c>
      <c r="X252" s="55">
        <f t="shared" si="705"/>
        <v>0</v>
      </c>
    </row>
    <row r="253" ht="15.75" customHeight="1">
      <c r="A253" s="55">
        <f>'Vize Mazeret Sınavı'!AK265</f>
        <v>0</v>
      </c>
      <c r="B253" s="55">
        <f>'Vize Mazeret Sınavı'!AL265</f>
        <v>0</v>
      </c>
      <c r="C253" s="55">
        <f>'Vize Mazeret Sınavı'!AM265</f>
        <v>0</v>
      </c>
      <c r="D253" s="55">
        <f>'Vize Mazeret Sınavı'!AN265</f>
        <v>0</v>
      </c>
      <c r="E253" s="55">
        <f>'Vize Mazeret Sınavı'!AO265</f>
        <v>0</v>
      </c>
      <c r="F253" s="55">
        <f>'Vize Mazeret Sınavı'!AP265</f>
        <v>0</v>
      </c>
      <c r="G253" s="55">
        <f>'Vize Mazeret Sınavı'!AQ265</f>
        <v>0</v>
      </c>
      <c r="H253" s="55">
        <f>'Vize Mazeret Sınavı'!AR265</f>
        <v>0</v>
      </c>
      <c r="I253" s="55">
        <f>'Vize Mazeret Sınavı'!AS265</f>
        <v>0</v>
      </c>
      <c r="J253" s="55">
        <f>'Vize Mazeret Sınavı'!AT265</f>
        <v>0</v>
      </c>
      <c r="K253" s="55">
        <f>'Vize Mazeret Sınavı'!AU265</f>
        <v>0</v>
      </c>
      <c r="N253" s="55">
        <f t="shared" si="612"/>
        <v>95</v>
      </c>
      <c r="O253" s="55">
        <f t="shared" ref="O253:X253" si="706">IF($A253=0,B98,B253)</f>
        <v>0</v>
      </c>
      <c r="P253" s="55">
        <f t="shared" si="706"/>
        <v>0</v>
      </c>
      <c r="Q253" s="55">
        <f t="shared" si="706"/>
        <v>0</v>
      </c>
      <c r="R253" s="55">
        <f t="shared" si="706"/>
        <v>0</v>
      </c>
      <c r="S253" s="55">
        <f t="shared" si="706"/>
        <v>0</v>
      </c>
      <c r="T253" s="55">
        <f t="shared" si="706"/>
        <v>0</v>
      </c>
      <c r="U253" s="55">
        <f t="shared" si="706"/>
        <v>0</v>
      </c>
      <c r="V253" s="55">
        <f t="shared" si="706"/>
        <v>0</v>
      </c>
      <c r="W253" s="55">
        <f t="shared" si="706"/>
        <v>0</v>
      </c>
      <c r="X253" s="55">
        <f t="shared" si="706"/>
        <v>0</v>
      </c>
    </row>
    <row r="254" ht="15.75" customHeight="1">
      <c r="A254" s="55">
        <f>'Vize Mazeret Sınavı'!AK266</f>
        <v>0</v>
      </c>
      <c r="B254" s="55">
        <f>'Vize Mazeret Sınavı'!AL266</f>
        <v>0</v>
      </c>
      <c r="C254" s="55">
        <f>'Vize Mazeret Sınavı'!AM266</f>
        <v>0</v>
      </c>
      <c r="D254" s="55">
        <f>'Vize Mazeret Sınavı'!AN266</f>
        <v>0</v>
      </c>
      <c r="E254" s="55">
        <f>'Vize Mazeret Sınavı'!AO266</f>
        <v>0</v>
      </c>
      <c r="F254" s="55">
        <f>'Vize Mazeret Sınavı'!AP266</f>
        <v>0</v>
      </c>
      <c r="G254" s="55">
        <f>'Vize Mazeret Sınavı'!AQ266</f>
        <v>0</v>
      </c>
      <c r="H254" s="55">
        <f>'Vize Mazeret Sınavı'!AR266</f>
        <v>0</v>
      </c>
      <c r="I254" s="55">
        <f>'Vize Mazeret Sınavı'!AS266</f>
        <v>0</v>
      </c>
      <c r="J254" s="55">
        <f>'Vize Mazeret Sınavı'!AT266</f>
        <v>0</v>
      </c>
      <c r="K254" s="55">
        <f>'Vize Mazeret Sınavı'!AU266</f>
        <v>0</v>
      </c>
      <c r="N254" s="55">
        <f t="shared" si="612"/>
        <v>96</v>
      </c>
      <c r="O254" s="55">
        <f t="shared" ref="O254:X254" si="707">IF($A254=0,B99,B254)</f>
        <v>0</v>
      </c>
      <c r="P254" s="55">
        <f t="shared" si="707"/>
        <v>0</v>
      </c>
      <c r="Q254" s="55">
        <f t="shared" si="707"/>
        <v>0</v>
      </c>
      <c r="R254" s="55">
        <f t="shared" si="707"/>
        <v>0</v>
      </c>
      <c r="S254" s="55">
        <f t="shared" si="707"/>
        <v>0</v>
      </c>
      <c r="T254" s="55">
        <f t="shared" si="707"/>
        <v>0</v>
      </c>
      <c r="U254" s="55">
        <f t="shared" si="707"/>
        <v>0</v>
      </c>
      <c r="V254" s="55">
        <f t="shared" si="707"/>
        <v>0</v>
      </c>
      <c r="W254" s="55">
        <f t="shared" si="707"/>
        <v>0</v>
      </c>
      <c r="X254" s="55">
        <f t="shared" si="707"/>
        <v>0</v>
      </c>
    </row>
    <row r="255" ht="15.75" customHeight="1">
      <c r="A255" s="55">
        <f>'Vize Mazeret Sınavı'!AK267</f>
        <v>0</v>
      </c>
      <c r="B255" s="55">
        <f>'Vize Mazeret Sınavı'!AL267</f>
        <v>0</v>
      </c>
      <c r="C255" s="55">
        <f>'Vize Mazeret Sınavı'!AM267</f>
        <v>0</v>
      </c>
      <c r="D255" s="55">
        <f>'Vize Mazeret Sınavı'!AN267</f>
        <v>0</v>
      </c>
      <c r="E255" s="55">
        <f>'Vize Mazeret Sınavı'!AO267</f>
        <v>0</v>
      </c>
      <c r="F255" s="55">
        <f>'Vize Mazeret Sınavı'!AP267</f>
        <v>0</v>
      </c>
      <c r="G255" s="55">
        <f>'Vize Mazeret Sınavı'!AQ267</f>
        <v>0</v>
      </c>
      <c r="H255" s="55">
        <f>'Vize Mazeret Sınavı'!AR267</f>
        <v>0</v>
      </c>
      <c r="I255" s="55">
        <f>'Vize Mazeret Sınavı'!AS267</f>
        <v>0</v>
      </c>
      <c r="J255" s="55">
        <f>'Vize Mazeret Sınavı'!AT267</f>
        <v>0</v>
      </c>
      <c r="K255" s="55">
        <f>'Vize Mazeret Sınavı'!AU267</f>
        <v>0</v>
      </c>
      <c r="N255" s="55">
        <f t="shared" si="612"/>
        <v>97</v>
      </c>
      <c r="O255" s="55">
        <f t="shared" ref="O255:X255" si="708">IF($A255=0,B100,B255)</f>
        <v>0</v>
      </c>
      <c r="P255" s="55">
        <f t="shared" si="708"/>
        <v>0</v>
      </c>
      <c r="Q255" s="55">
        <f t="shared" si="708"/>
        <v>0</v>
      </c>
      <c r="R255" s="55">
        <f t="shared" si="708"/>
        <v>0</v>
      </c>
      <c r="S255" s="55">
        <f t="shared" si="708"/>
        <v>0</v>
      </c>
      <c r="T255" s="55">
        <f t="shared" si="708"/>
        <v>0</v>
      </c>
      <c r="U255" s="55">
        <f t="shared" si="708"/>
        <v>0</v>
      </c>
      <c r="V255" s="55">
        <f t="shared" si="708"/>
        <v>0</v>
      </c>
      <c r="W255" s="55">
        <f t="shared" si="708"/>
        <v>0</v>
      </c>
      <c r="X255" s="55">
        <f t="shared" si="708"/>
        <v>0</v>
      </c>
    </row>
    <row r="256" ht="15.75" customHeight="1">
      <c r="A256" s="55">
        <f>'Vize Mazeret Sınavı'!AK268</f>
        <v>0</v>
      </c>
      <c r="B256" s="55">
        <f>'Vize Mazeret Sınavı'!AL268</f>
        <v>0</v>
      </c>
      <c r="C256" s="55">
        <f>'Vize Mazeret Sınavı'!AM268</f>
        <v>0</v>
      </c>
      <c r="D256" s="55">
        <f>'Vize Mazeret Sınavı'!AN268</f>
        <v>0</v>
      </c>
      <c r="E256" s="55">
        <f>'Vize Mazeret Sınavı'!AO268</f>
        <v>0</v>
      </c>
      <c r="F256" s="55">
        <f>'Vize Mazeret Sınavı'!AP268</f>
        <v>0</v>
      </c>
      <c r="G256" s="55">
        <f>'Vize Mazeret Sınavı'!AQ268</f>
        <v>0</v>
      </c>
      <c r="H256" s="55">
        <f>'Vize Mazeret Sınavı'!AR268</f>
        <v>0</v>
      </c>
      <c r="I256" s="55">
        <f>'Vize Mazeret Sınavı'!AS268</f>
        <v>0</v>
      </c>
      <c r="J256" s="55">
        <f>'Vize Mazeret Sınavı'!AT268</f>
        <v>0</v>
      </c>
      <c r="K256" s="55">
        <f>'Vize Mazeret Sınavı'!AU268</f>
        <v>0</v>
      </c>
      <c r="N256" s="55">
        <f t="shared" si="612"/>
        <v>98</v>
      </c>
      <c r="O256" s="55">
        <f t="shared" ref="O256:X256" si="709">IF($A256=0,B101,B256)</f>
        <v>0</v>
      </c>
      <c r="P256" s="55">
        <f t="shared" si="709"/>
        <v>0</v>
      </c>
      <c r="Q256" s="55">
        <f t="shared" si="709"/>
        <v>0</v>
      </c>
      <c r="R256" s="55">
        <f t="shared" si="709"/>
        <v>0</v>
      </c>
      <c r="S256" s="55">
        <f t="shared" si="709"/>
        <v>0</v>
      </c>
      <c r="T256" s="55">
        <f t="shared" si="709"/>
        <v>0</v>
      </c>
      <c r="U256" s="55">
        <f t="shared" si="709"/>
        <v>0</v>
      </c>
      <c r="V256" s="55">
        <f t="shared" si="709"/>
        <v>0</v>
      </c>
      <c r="W256" s="55">
        <f t="shared" si="709"/>
        <v>0</v>
      </c>
      <c r="X256" s="55">
        <f t="shared" si="709"/>
        <v>0</v>
      </c>
    </row>
    <row r="257" ht="15.75" customHeight="1">
      <c r="A257" s="55">
        <f>'Vize Mazeret Sınavı'!AK269</f>
        <v>0</v>
      </c>
      <c r="B257" s="55">
        <f>'Vize Mazeret Sınavı'!AL269</f>
        <v>0</v>
      </c>
      <c r="C257" s="55">
        <f>'Vize Mazeret Sınavı'!AM269</f>
        <v>0</v>
      </c>
      <c r="D257" s="55">
        <f>'Vize Mazeret Sınavı'!AN269</f>
        <v>0</v>
      </c>
      <c r="E257" s="55">
        <f>'Vize Mazeret Sınavı'!AO269</f>
        <v>0</v>
      </c>
      <c r="F257" s="55">
        <f>'Vize Mazeret Sınavı'!AP269</f>
        <v>0</v>
      </c>
      <c r="G257" s="55">
        <f>'Vize Mazeret Sınavı'!AQ269</f>
        <v>0</v>
      </c>
      <c r="H257" s="55">
        <f>'Vize Mazeret Sınavı'!AR269</f>
        <v>0</v>
      </c>
      <c r="I257" s="55">
        <f>'Vize Mazeret Sınavı'!AS269</f>
        <v>0</v>
      </c>
      <c r="J257" s="55">
        <f>'Vize Mazeret Sınavı'!AT269</f>
        <v>0</v>
      </c>
      <c r="K257" s="55">
        <f>'Vize Mazeret Sınavı'!AU269</f>
        <v>0</v>
      </c>
      <c r="N257" s="55">
        <f t="shared" si="612"/>
        <v>99</v>
      </c>
      <c r="O257" s="55">
        <f t="shared" ref="O257:X257" si="710">IF($A257=0,B102,B257)</f>
        <v>0</v>
      </c>
      <c r="P257" s="55">
        <f t="shared" si="710"/>
        <v>0</v>
      </c>
      <c r="Q257" s="55">
        <f t="shared" si="710"/>
        <v>0</v>
      </c>
      <c r="R257" s="55">
        <f t="shared" si="710"/>
        <v>0</v>
      </c>
      <c r="S257" s="55">
        <f t="shared" si="710"/>
        <v>0</v>
      </c>
      <c r="T257" s="55">
        <f t="shared" si="710"/>
        <v>0</v>
      </c>
      <c r="U257" s="55">
        <f t="shared" si="710"/>
        <v>0</v>
      </c>
      <c r="V257" s="55">
        <f t="shared" si="710"/>
        <v>0</v>
      </c>
      <c r="W257" s="55">
        <f t="shared" si="710"/>
        <v>0</v>
      </c>
      <c r="X257" s="55">
        <f t="shared" si="710"/>
        <v>0</v>
      </c>
    </row>
    <row r="258" ht="15.75" customHeight="1">
      <c r="A258" s="55">
        <f>'Vize Mazeret Sınavı'!AK270</f>
        <v>0</v>
      </c>
      <c r="B258" s="55">
        <f>'Vize Mazeret Sınavı'!AL270</f>
        <v>0</v>
      </c>
      <c r="C258" s="55">
        <f>'Vize Mazeret Sınavı'!AM270</f>
        <v>0</v>
      </c>
      <c r="D258" s="55">
        <f>'Vize Mazeret Sınavı'!AN270</f>
        <v>0</v>
      </c>
      <c r="E258" s="55">
        <f>'Vize Mazeret Sınavı'!AO270</f>
        <v>0</v>
      </c>
      <c r="F258" s="55">
        <f>'Vize Mazeret Sınavı'!AP270</f>
        <v>0</v>
      </c>
      <c r="G258" s="55">
        <f>'Vize Mazeret Sınavı'!AQ270</f>
        <v>0</v>
      </c>
      <c r="H258" s="55">
        <f>'Vize Mazeret Sınavı'!AR270</f>
        <v>0</v>
      </c>
      <c r="I258" s="55">
        <f>'Vize Mazeret Sınavı'!AS270</f>
        <v>0</v>
      </c>
      <c r="J258" s="55">
        <f>'Vize Mazeret Sınavı'!AT270</f>
        <v>0</v>
      </c>
      <c r="K258" s="55">
        <f>'Vize Mazeret Sınavı'!AU270</f>
        <v>0</v>
      </c>
      <c r="N258" s="55">
        <f t="shared" si="612"/>
        <v>100</v>
      </c>
      <c r="O258" s="55">
        <f t="shared" ref="O258:X258" si="711">IF($A258=0,B103,B258)</f>
        <v>0</v>
      </c>
      <c r="P258" s="55">
        <f t="shared" si="711"/>
        <v>0</v>
      </c>
      <c r="Q258" s="55">
        <f t="shared" si="711"/>
        <v>0</v>
      </c>
      <c r="R258" s="55">
        <f t="shared" si="711"/>
        <v>0</v>
      </c>
      <c r="S258" s="55">
        <f t="shared" si="711"/>
        <v>0</v>
      </c>
      <c r="T258" s="55">
        <f t="shared" si="711"/>
        <v>0</v>
      </c>
      <c r="U258" s="55">
        <f t="shared" si="711"/>
        <v>0</v>
      </c>
      <c r="V258" s="55">
        <f t="shared" si="711"/>
        <v>0</v>
      </c>
      <c r="W258" s="55">
        <f t="shared" si="711"/>
        <v>0</v>
      </c>
      <c r="X258" s="55">
        <f t="shared" si="711"/>
        <v>0</v>
      </c>
    </row>
    <row r="259" ht="15.75" customHeight="1">
      <c r="A259" s="55">
        <f>'Vize Mazeret Sınavı'!AK271</f>
        <v>0</v>
      </c>
      <c r="B259" s="55">
        <f>'Vize Mazeret Sınavı'!AL271</f>
        <v>0</v>
      </c>
      <c r="C259" s="55">
        <f>'Vize Mazeret Sınavı'!AM271</f>
        <v>0</v>
      </c>
      <c r="D259" s="55">
        <f>'Vize Mazeret Sınavı'!AN271</f>
        <v>0</v>
      </c>
      <c r="E259" s="55">
        <f>'Vize Mazeret Sınavı'!AO271</f>
        <v>0</v>
      </c>
      <c r="F259" s="55">
        <f>'Vize Mazeret Sınavı'!AP271</f>
        <v>0</v>
      </c>
      <c r="G259" s="55">
        <f>'Vize Mazeret Sınavı'!AQ271</f>
        <v>0</v>
      </c>
      <c r="H259" s="55">
        <f>'Vize Mazeret Sınavı'!AR271</f>
        <v>0</v>
      </c>
      <c r="I259" s="55">
        <f>'Vize Mazeret Sınavı'!AS271</f>
        <v>0</v>
      </c>
      <c r="J259" s="55">
        <f>'Vize Mazeret Sınavı'!AT271</f>
        <v>0</v>
      </c>
      <c r="K259" s="55">
        <f>'Vize Mazeret Sınavı'!AU271</f>
        <v>0</v>
      </c>
      <c r="N259" s="55">
        <f t="shared" si="612"/>
        <v>101</v>
      </c>
      <c r="O259" s="55">
        <f t="shared" ref="O259:X259" si="712">IF($A259=0,B104,B259)</f>
        <v>0</v>
      </c>
      <c r="P259" s="55">
        <f t="shared" si="712"/>
        <v>0</v>
      </c>
      <c r="Q259" s="55">
        <f t="shared" si="712"/>
        <v>0</v>
      </c>
      <c r="R259" s="55">
        <f t="shared" si="712"/>
        <v>0</v>
      </c>
      <c r="S259" s="55">
        <f t="shared" si="712"/>
        <v>0</v>
      </c>
      <c r="T259" s="55">
        <f t="shared" si="712"/>
        <v>0</v>
      </c>
      <c r="U259" s="55">
        <f t="shared" si="712"/>
        <v>0</v>
      </c>
      <c r="V259" s="55">
        <f t="shared" si="712"/>
        <v>0</v>
      </c>
      <c r="W259" s="55">
        <f t="shared" si="712"/>
        <v>0</v>
      </c>
      <c r="X259" s="55">
        <f t="shared" si="712"/>
        <v>0</v>
      </c>
    </row>
    <row r="260" ht="15.75" customHeight="1">
      <c r="A260" s="55">
        <f>'Vize Mazeret Sınavı'!AK272</f>
        <v>0</v>
      </c>
      <c r="B260" s="55">
        <f>'Vize Mazeret Sınavı'!AL272</f>
        <v>0</v>
      </c>
      <c r="C260" s="55">
        <f>'Vize Mazeret Sınavı'!AM272</f>
        <v>0</v>
      </c>
      <c r="D260" s="55">
        <f>'Vize Mazeret Sınavı'!AN272</f>
        <v>0</v>
      </c>
      <c r="E260" s="55">
        <f>'Vize Mazeret Sınavı'!AO272</f>
        <v>0</v>
      </c>
      <c r="F260" s="55">
        <f>'Vize Mazeret Sınavı'!AP272</f>
        <v>0</v>
      </c>
      <c r="G260" s="55">
        <f>'Vize Mazeret Sınavı'!AQ272</f>
        <v>0</v>
      </c>
      <c r="H260" s="55">
        <f>'Vize Mazeret Sınavı'!AR272</f>
        <v>0</v>
      </c>
      <c r="I260" s="55">
        <f>'Vize Mazeret Sınavı'!AS272</f>
        <v>0</v>
      </c>
      <c r="J260" s="55">
        <f>'Vize Mazeret Sınavı'!AT272</f>
        <v>0</v>
      </c>
      <c r="K260" s="55">
        <f>'Vize Mazeret Sınavı'!AU272</f>
        <v>0</v>
      </c>
      <c r="N260" s="55">
        <f t="shared" si="612"/>
        <v>102</v>
      </c>
      <c r="O260" s="55">
        <f t="shared" ref="O260:X260" si="713">IF($A260=0,B105,B260)</f>
        <v>0</v>
      </c>
      <c r="P260" s="55">
        <f t="shared" si="713"/>
        <v>0</v>
      </c>
      <c r="Q260" s="55">
        <f t="shared" si="713"/>
        <v>0</v>
      </c>
      <c r="R260" s="55">
        <f t="shared" si="713"/>
        <v>0</v>
      </c>
      <c r="S260" s="55">
        <f t="shared" si="713"/>
        <v>0</v>
      </c>
      <c r="T260" s="55">
        <f t="shared" si="713"/>
        <v>0</v>
      </c>
      <c r="U260" s="55">
        <f t="shared" si="713"/>
        <v>0</v>
      </c>
      <c r="V260" s="55">
        <f t="shared" si="713"/>
        <v>0</v>
      </c>
      <c r="W260" s="55">
        <f t="shared" si="713"/>
        <v>0</v>
      </c>
      <c r="X260" s="55">
        <f t="shared" si="713"/>
        <v>0</v>
      </c>
    </row>
    <row r="261" ht="15.75" customHeight="1">
      <c r="A261" s="55">
        <f>'Vize Mazeret Sınavı'!AK273</f>
        <v>0</v>
      </c>
      <c r="B261" s="55">
        <f>'Vize Mazeret Sınavı'!AL273</f>
        <v>0</v>
      </c>
      <c r="C261" s="55">
        <f>'Vize Mazeret Sınavı'!AM273</f>
        <v>0</v>
      </c>
      <c r="D261" s="55">
        <f>'Vize Mazeret Sınavı'!AN273</f>
        <v>0</v>
      </c>
      <c r="E261" s="55">
        <f>'Vize Mazeret Sınavı'!AO273</f>
        <v>0</v>
      </c>
      <c r="F261" s="55">
        <f>'Vize Mazeret Sınavı'!AP273</f>
        <v>0</v>
      </c>
      <c r="G261" s="55">
        <f>'Vize Mazeret Sınavı'!AQ273</f>
        <v>0</v>
      </c>
      <c r="H261" s="55">
        <f>'Vize Mazeret Sınavı'!AR273</f>
        <v>0</v>
      </c>
      <c r="I261" s="55">
        <f>'Vize Mazeret Sınavı'!AS273</f>
        <v>0</v>
      </c>
      <c r="J261" s="55">
        <f>'Vize Mazeret Sınavı'!AT273</f>
        <v>0</v>
      </c>
      <c r="K261" s="55">
        <f>'Vize Mazeret Sınavı'!AU273</f>
        <v>0</v>
      </c>
      <c r="N261" s="55">
        <f t="shared" si="612"/>
        <v>103</v>
      </c>
      <c r="O261" s="55">
        <f t="shared" ref="O261:X261" si="714">IF($A261=0,B106,B261)</f>
        <v>0</v>
      </c>
      <c r="P261" s="55">
        <f t="shared" si="714"/>
        <v>0</v>
      </c>
      <c r="Q261" s="55">
        <f t="shared" si="714"/>
        <v>0</v>
      </c>
      <c r="R261" s="55">
        <f t="shared" si="714"/>
        <v>0</v>
      </c>
      <c r="S261" s="55">
        <f t="shared" si="714"/>
        <v>0</v>
      </c>
      <c r="T261" s="55">
        <f t="shared" si="714"/>
        <v>0</v>
      </c>
      <c r="U261" s="55">
        <f t="shared" si="714"/>
        <v>0</v>
      </c>
      <c r="V261" s="55">
        <f t="shared" si="714"/>
        <v>0</v>
      </c>
      <c r="W261" s="55">
        <f t="shared" si="714"/>
        <v>0</v>
      </c>
      <c r="X261" s="55">
        <f t="shared" si="714"/>
        <v>0</v>
      </c>
    </row>
    <row r="262" ht="15.75" customHeight="1">
      <c r="A262" s="55">
        <f>'Vize Mazeret Sınavı'!AK274</f>
        <v>0</v>
      </c>
      <c r="B262" s="55">
        <f>'Vize Mazeret Sınavı'!AL274</f>
        <v>0</v>
      </c>
      <c r="C262" s="55">
        <f>'Vize Mazeret Sınavı'!AM274</f>
        <v>0</v>
      </c>
      <c r="D262" s="55">
        <f>'Vize Mazeret Sınavı'!AN274</f>
        <v>0</v>
      </c>
      <c r="E262" s="55">
        <f>'Vize Mazeret Sınavı'!AO274</f>
        <v>0</v>
      </c>
      <c r="F262" s="55">
        <f>'Vize Mazeret Sınavı'!AP274</f>
        <v>0</v>
      </c>
      <c r="G262" s="55">
        <f>'Vize Mazeret Sınavı'!AQ274</f>
        <v>0</v>
      </c>
      <c r="H262" s="55">
        <f>'Vize Mazeret Sınavı'!AR274</f>
        <v>0</v>
      </c>
      <c r="I262" s="55">
        <f>'Vize Mazeret Sınavı'!AS274</f>
        <v>0</v>
      </c>
      <c r="J262" s="55">
        <f>'Vize Mazeret Sınavı'!AT274</f>
        <v>0</v>
      </c>
      <c r="K262" s="55">
        <f>'Vize Mazeret Sınavı'!AU274</f>
        <v>0</v>
      </c>
      <c r="N262" s="55">
        <f t="shared" si="612"/>
        <v>104</v>
      </c>
      <c r="O262" s="55">
        <f t="shared" ref="O262:X262" si="715">IF($A262=0,B107,B262)</f>
        <v>0</v>
      </c>
      <c r="P262" s="55">
        <f t="shared" si="715"/>
        <v>0</v>
      </c>
      <c r="Q262" s="55">
        <f t="shared" si="715"/>
        <v>0</v>
      </c>
      <c r="R262" s="55">
        <f t="shared" si="715"/>
        <v>0</v>
      </c>
      <c r="S262" s="55">
        <f t="shared" si="715"/>
        <v>0</v>
      </c>
      <c r="T262" s="55">
        <f t="shared" si="715"/>
        <v>0</v>
      </c>
      <c r="U262" s="55">
        <f t="shared" si="715"/>
        <v>0</v>
      </c>
      <c r="V262" s="55">
        <f t="shared" si="715"/>
        <v>0</v>
      </c>
      <c r="W262" s="55">
        <f t="shared" si="715"/>
        <v>0</v>
      </c>
      <c r="X262" s="55">
        <f t="shared" si="715"/>
        <v>0</v>
      </c>
    </row>
    <row r="263" ht="15.75" customHeight="1">
      <c r="A263" s="55">
        <f>'Vize Mazeret Sınavı'!AK275</f>
        <v>0</v>
      </c>
      <c r="B263" s="55">
        <f>'Vize Mazeret Sınavı'!AL275</f>
        <v>0</v>
      </c>
      <c r="C263" s="55">
        <f>'Vize Mazeret Sınavı'!AM275</f>
        <v>0</v>
      </c>
      <c r="D263" s="55">
        <f>'Vize Mazeret Sınavı'!AN275</f>
        <v>0</v>
      </c>
      <c r="E263" s="55">
        <f>'Vize Mazeret Sınavı'!AO275</f>
        <v>0</v>
      </c>
      <c r="F263" s="55">
        <f>'Vize Mazeret Sınavı'!AP275</f>
        <v>0</v>
      </c>
      <c r="G263" s="55">
        <f>'Vize Mazeret Sınavı'!AQ275</f>
        <v>0</v>
      </c>
      <c r="H263" s="55">
        <f>'Vize Mazeret Sınavı'!AR275</f>
        <v>0</v>
      </c>
      <c r="I263" s="55">
        <f>'Vize Mazeret Sınavı'!AS275</f>
        <v>0</v>
      </c>
      <c r="J263" s="55">
        <f>'Vize Mazeret Sınavı'!AT275</f>
        <v>0</v>
      </c>
      <c r="K263" s="55">
        <f>'Vize Mazeret Sınavı'!AU275</f>
        <v>0</v>
      </c>
      <c r="N263" s="55">
        <f t="shared" si="612"/>
        <v>105</v>
      </c>
      <c r="O263" s="55">
        <f t="shared" ref="O263:X263" si="716">IF($A263=0,B108,B263)</f>
        <v>0</v>
      </c>
      <c r="P263" s="55">
        <f t="shared" si="716"/>
        <v>0</v>
      </c>
      <c r="Q263" s="55">
        <f t="shared" si="716"/>
        <v>0</v>
      </c>
      <c r="R263" s="55">
        <f t="shared" si="716"/>
        <v>0</v>
      </c>
      <c r="S263" s="55">
        <f t="shared" si="716"/>
        <v>0</v>
      </c>
      <c r="T263" s="55">
        <f t="shared" si="716"/>
        <v>0</v>
      </c>
      <c r="U263" s="55">
        <f t="shared" si="716"/>
        <v>0</v>
      </c>
      <c r="V263" s="55">
        <f t="shared" si="716"/>
        <v>0</v>
      </c>
      <c r="W263" s="55">
        <f t="shared" si="716"/>
        <v>0</v>
      </c>
      <c r="X263" s="55">
        <f t="shared" si="716"/>
        <v>0</v>
      </c>
    </row>
    <row r="264" ht="15.75" customHeight="1">
      <c r="A264" s="55">
        <f>'Vize Mazeret Sınavı'!AK276</f>
        <v>0</v>
      </c>
      <c r="B264" s="55">
        <f>'Vize Mazeret Sınavı'!AL276</f>
        <v>0</v>
      </c>
      <c r="C264" s="55">
        <f>'Vize Mazeret Sınavı'!AM276</f>
        <v>0</v>
      </c>
      <c r="D264" s="55">
        <f>'Vize Mazeret Sınavı'!AN276</f>
        <v>0</v>
      </c>
      <c r="E264" s="55">
        <f>'Vize Mazeret Sınavı'!AO276</f>
        <v>0</v>
      </c>
      <c r="F264" s="55">
        <f>'Vize Mazeret Sınavı'!AP276</f>
        <v>0</v>
      </c>
      <c r="G264" s="55">
        <f>'Vize Mazeret Sınavı'!AQ276</f>
        <v>0</v>
      </c>
      <c r="H264" s="55">
        <f>'Vize Mazeret Sınavı'!AR276</f>
        <v>0</v>
      </c>
      <c r="I264" s="55">
        <f>'Vize Mazeret Sınavı'!AS276</f>
        <v>0</v>
      </c>
      <c r="J264" s="55">
        <f>'Vize Mazeret Sınavı'!AT276</f>
        <v>0</v>
      </c>
      <c r="K264" s="55">
        <f>'Vize Mazeret Sınavı'!AU276</f>
        <v>0</v>
      </c>
      <c r="N264" s="55">
        <f t="shared" si="612"/>
        <v>106</v>
      </c>
      <c r="O264" s="55">
        <f t="shared" ref="O264:X264" si="717">IF($A264=0,B109,B264)</f>
        <v>0</v>
      </c>
      <c r="P264" s="55">
        <f t="shared" si="717"/>
        <v>0</v>
      </c>
      <c r="Q264" s="55">
        <f t="shared" si="717"/>
        <v>0</v>
      </c>
      <c r="R264" s="55">
        <f t="shared" si="717"/>
        <v>0</v>
      </c>
      <c r="S264" s="55">
        <f t="shared" si="717"/>
        <v>0</v>
      </c>
      <c r="T264" s="55">
        <f t="shared" si="717"/>
        <v>0</v>
      </c>
      <c r="U264" s="55">
        <f t="shared" si="717"/>
        <v>0</v>
      </c>
      <c r="V264" s="55">
        <f t="shared" si="717"/>
        <v>0</v>
      </c>
      <c r="W264" s="55">
        <f t="shared" si="717"/>
        <v>0</v>
      </c>
      <c r="X264" s="55">
        <f t="shared" si="717"/>
        <v>0</v>
      </c>
    </row>
    <row r="265" ht="15.75" customHeight="1">
      <c r="A265" s="55">
        <f>'Vize Mazeret Sınavı'!AK277</f>
        <v>0</v>
      </c>
      <c r="B265" s="55">
        <f>'Vize Mazeret Sınavı'!AL277</f>
        <v>0</v>
      </c>
      <c r="C265" s="55">
        <f>'Vize Mazeret Sınavı'!AM277</f>
        <v>0</v>
      </c>
      <c r="D265" s="55">
        <f>'Vize Mazeret Sınavı'!AN277</f>
        <v>0</v>
      </c>
      <c r="E265" s="55">
        <f>'Vize Mazeret Sınavı'!AO277</f>
        <v>0</v>
      </c>
      <c r="F265" s="55">
        <f>'Vize Mazeret Sınavı'!AP277</f>
        <v>0</v>
      </c>
      <c r="G265" s="55">
        <f>'Vize Mazeret Sınavı'!AQ277</f>
        <v>0</v>
      </c>
      <c r="H265" s="55">
        <f>'Vize Mazeret Sınavı'!AR277</f>
        <v>0</v>
      </c>
      <c r="I265" s="55">
        <f>'Vize Mazeret Sınavı'!AS277</f>
        <v>0</v>
      </c>
      <c r="J265" s="55">
        <f>'Vize Mazeret Sınavı'!AT277</f>
        <v>0</v>
      </c>
      <c r="K265" s="55">
        <f>'Vize Mazeret Sınavı'!AU277</f>
        <v>0</v>
      </c>
      <c r="N265" s="55">
        <f t="shared" si="612"/>
        <v>107</v>
      </c>
      <c r="O265" s="55">
        <f t="shared" ref="O265:X265" si="718">IF($A265=0,B110,B265)</f>
        <v>0</v>
      </c>
      <c r="P265" s="55">
        <f t="shared" si="718"/>
        <v>0</v>
      </c>
      <c r="Q265" s="55">
        <f t="shared" si="718"/>
        <v>0</v>
      </c>
      <c r="R265" s="55">
        <f t="shared" si="718"/>
        <v>0</v>
      </c>
      <c r="S265" s="55">
        <f t="shared" si="718"/>
        <v>0</v>
      </c>
      <c r="T265" s="55">
        <f t="shared" si="718"/>
        <v>0</v>
      </c>
      <c r="U265" s="55">
        <f t="shared" si="718"/>
        <v>0</v>
      </c>
      <c r="V265" s="55">
        <f t="shared" si="718"/>
        <v>0</v>
      </c>
      <c r="W265" s="55">
        <f t="shared" si="718"/>
        <v>0</v>
      </c>
      <c r="X265" s="55">
        <f t="shared" si="718"/>
        <v>0</v>
      </c>
    </row>
    <row r="266" ht="15.75" customHeight="1">
      <c r="A266" s="55">
        <f>'Vize Mazeret Sınavı'!AK278</f>
        <v>0</v>
      </c>
      <c r="B266" s="55">
        <f>'Vize Mazeret Sınavı'!AL278</f>
        <v>0</v>
      </c>
      <c r="C266" s="55">
        <f>'Vize Mazeret Sınavı'!AM278</f>
        <v>0</v>
      </c>
      <c r="D266" s="55">
        <f>'Vize Mazeret Sınavı'!AN278</f>
        <v>0</v>
      </c>
      <c r="E266" s="55">
        <f>'Vize Mazeret Sınavı'!AO278</f>
        <v>0</v>
      </c>
      <c r="F266" s="55">
        <f>'Vize Mazeret Sınavı'!AP278</f>
        <v>0</v>
      </c>
      <c r="G266" s="55">
        <f>'Vize Mazeret Sınavı'!AQ278</f>
        <v>0</v>
      </c>
      <c r="H266" s="55">
        <f>'Vize Mazeret Sınavı'!AR278</f>
        <v>0</v>
      </c>
      <c r="I266" s="55">
        <f>'Vize Mazeret Sınavı'!AS278</f>
        <v>0</v>
      </c>
      <c r="J266" s="55">
        <f>'Vize Mazeret Sınavı'!AT278</f>
        <v>0</v>
      </c>
      <c r="K266" s="55">
        <f>'Vize Mazeret Sınavı'!AU278</f>
        <v>0</v>
      </c>
      <c r="N266" s="55">
        <f t="shared" si="612"/>
        <v>108</v>
      </c>
      <c r="O266" s="55">
        <f t="shared" ref="O266:X266" si="719">IF($A266=0,B111,B266)</f>
        <v>0</v>
      </c>
      <c r="P266" s="55">
        <f t="shared" si="719"/>
        <v>0</v>
      </c>
      <c r="Q266" s="55">
        <f t="shared" si="719"/>
        <v>0</v>
      </c>
      <c r="R266" s="55">
        <f t="shared" si="719"/>
        <v>0</v>
      </c>
      <c r="S266" s="55">
        <f t="shared" si="719"/>
        <v>0</v>
      </c>
      <c r="T266" s="55">
        <f t="shared" si="719"/>
        <v>0</v>
      </c>
      <c r="U266" s="55">
        <f t="shared" si="719"/>
        <v>0</v>
      </c>
      <c r="V266" s="55">
        <f t="shared" si="719"/>
        <v>0</v>
      </c>
      <c r="W266" s="55">
        <f t="shared" si="719"/>
        <v>0</v>
      </c>
      <c r="X266" s="55">
        <f t="shared" si="719"/>
        <v>0</v>
      </c>
    </row>
    <row r="267" ht="15.75" customHeight="1">
      <c r="A267" s="55">
        <f>'Vize Mazeret Sınavı'!AK279</f>
        <v>0</v>
      </c>
      <c r="B267" s="55">
        <f>'Vize Mazeret Sınavı'!AL279</f>
        <v>0</v>
      </c>
      <c r="C267" s="55">
        <f>'Vize Mazeret Sınavı'!AM279</f>
        <v>0</v>
      </c>
      <c r="D267" s="55">
        <f>'Vize Mazeret Sınavı'!AN279</f>
        <v>0</v>
      </c>
      <c r="E267" s="55">
        <f>'Vize Mazeret Sınavı'!AO279</f>
        <v>0</v>
      </c>
      <c r="F267" s="55">
        <f>'Vize Mazeret Sınavı'!AP279</f>
        <v>0</v>
      </c>
      <c r="G267" s="55">
        <f>'Vize Mazeret Sınavı'!AQ279</f>
        <v>0</v>
      </c>
      <c r="H267" s="55">
        <f>'Vize Mazeret Sınavı'!AR279</f>
        <v>0</v>
      </c>
      <c r="I267" s="55">
        <f>'Vize Mazeret Sınavı'!AS279</f>
        <v>0</v>
      </c>
      <c r="J267" s="55">
        <f>'Vize Mazeret Sınavı'!AT279</f>
        <v>0</v>
      </c>
      <c r="K267" s="55">
        <f>'Vize Mazeret Sınavı'!AU279</f>
        <v>0</v>
      </c>
      <c r="N267" s="55">
        <f t="shared" si="612"/>
        <v>109</v>
      </c>
      <c r="O267" s="55">
        <f t="shared" ref="O267:X267" si="720">IF($A267=0,B112,B267)</f>
        <v>0</v>
      </c>
      <c r="P267" s="55">
        <f t="shared" si="720"/>
        <v>0</v>
      </c>
      <c r="Q267" s="55">
        <f t="shared" si="720"/>
        <v>0</v>
      </c>
      <c r="R267" s="55">
        <f t="shared" si="720"/>
        <v>0</v>
      </c>
      <c r="S267" s="55">
        <f t="shared" si="720"/>
        <v>0</v>
      </c>
      <c r="T267" s="55">
        <f t="shared" si="720"/>
        <v>0</v>
      </c>
      <c r="U267" s="55">
        <f t="shared" si="720"/>
        <v>0</v>
      </c>
      <c r="V267" s="55">
        <f t="shared" si="720"/>
        <v>0</v>
      </c>
      <c r="W267" s="55">
        <f t="shared" si="720"/>
        <v>0</v>
      </c>
      <c r="X267" s="55">
        <f t="shared" si="720"/>
        <v>0</v>
      </c>
    </row>
    <row r="268" ht="15.75" customHeight="1">
      <c r="A268" s="55">
        <f>'Vize Mazeret Sınavı'!AK280</f>
        <v>0</v>
      </c>
      <c r="B268" s="55">
        <f>'Vize Mazeret Sınavı'!AL280</f>
        <v>0</v>
      </c>
      <c r="C268" s="55">
        <f>'Vize Mazeret Sınavı'!AM280</f>
        <v>0</v>
      </c>
      <c r="D268" s="55">
        <f>'Vize Mazeret Sınavı'!AN280</f>
        <v>0</v>
      </c>
      <c r="E268" s="55">
        <f>'Vize Mazeret Sınavı'!AO280</f>
        <v>0</v>
      </c>
      <c r="F268" s="55">
        <f>'Vize Mazeret Sınavı'!AP280</f>
        <v>0</v>
      </c>
      <c r="G268" s="55">
        <f>'Vize Mazeret Sınavı'!AQ280</f>
        <v>0</v>
      </c>
      <c r="H268" s="55">
        <f>'Vize Mazeret Sınavı'!AR280</f>
        <v>0</v>
      </c>
      <c r="I268" s="55">
        <f>'Vize Mazeret Sınavı'!AS280</f>
        <v>0</v>
      </c>
      <c r="J268" s="55">
        <f>'Vize Mazeret Sınavı'!AT280</f>
        <v>0</v>
      </c>
      <c r="K268" s="55">
        <f>'Vize Mazeret Sınavı'!AU280</f>
        <v>0</v>
      </c>
      <c r="N268" s="55">
        <f t="shared" si="612"/>
        <v>110</v>
      </c>
      <c r="O268" s="55">
        <f t="shared" ref="O268:X268" si="721">IF($A268=0,B113,B268)</f>
        <v>0</v>
      </c>
      <c r="P268" s="55">
        <f t="shared" si="721"/>
        <v>0</v>
      </c>
      <c r="Q268" s="55">
        <f t="shared" si="721"/>
        <v>0</v>
      </c>
      <c r="R268" s="55">
        <f t="shared" si="721"/>
        <v>0</v>
      </c>
      <c r="S268" s="55">
        <f t="shared" si="721"/>
        <v>0</v>
      </c>
      <c r="T268" s="55">
        <f t="shared" si="721"/>
        <v>0</v>
      </c>
      <c r="U268" s="55">
        <f t="shared" si="721"/>
        <v>0</v>
      </c>
      <c r="V268" s="55">
        <f t="shared" si="721"/>
        <v>0</v>
      </c>
      <c r="W268" s="55">
        <f t="shared" si="721"/>
        <v>0</v>
      </c>
      <c r="X268" s="55">
        <f t="shared" si="721"/>
        <v>0</v>
      </c>
    </row>
    <row r="269" ht="15.75" customHeight="1">
      <c r="A269" s="55">
        <f>'Vize Mazeret Sınavı'!AK281</f>
        <v>0</v>
      </c>
      <c r="B269" s="55">
        <f>'Vize Mazeret Sınavı'!AL281</f>
        <v>0</v>
      </c>
      <c r="C269" s="55">
        <f>'Vize Mazeret Sınavı'!AM281</f>
        <v>0</v>
      </c>
      <c r="D269" s="55">
        <f>'Vize Mazeret Sınavı'!AN281</f>
        <v>0</v>
      </c>
      <c r="E269" s="55">
        <f>'Vize Mazeret Sınavı'!AO281</f>
        <v>0</v>
      </c>
      <c r="F269" s="55">
        <f>'Vize Mazeret Sınavı'!AP281</f>
        <v>0</v>
      </c>
      <c r="G269" s="55">
        <f>'Vize Mazeret Sınavı'!AQ281</f>
        <v>0</v>
      </c>
      <c r="H269" s="55">
        <f>'Vize Mazeret Sınavı'!AR281</f>
        <v>0</v>
      </c>
      <c r="I269" s="55">
        <f>'Vize Mazeret Sınavı'!AS281</f>
        <v>0</v>
      </c>
      <c r="J269" s="55">
        <f>'Vize Mazeret Sınavı'!AT281</f>
        <v>0</v>
      </c>
      <c r="K269" s="55">
        <f>'Vize Mazeret Sınavı'!AU281</f>
        <v>0</v>
      </c>
      <c r="N269" s="55">
        <f t="shared" si="612"/>
        <v>111</v>
      </c>
      <c r="O269" s="55">
        <f t="shared" ref="O269:X269" si="722">IF($A269=0,B114,B269)</f>
        <v>0</v>
      </c>
      <c r="P269" s="55">
        <f t="shared" si="722"/>
        <v>0</v>
      </c>
      <c r="Q269" s="55">
        <f t="shared" si="722"/>
        <v>0</v>
      </c>
      <c r="R269" s="55">
        <f t="shared" si="722"/>
        <v>0</v>
      </c>
      <c r="S269" s="55">
        <f t="shared" si="722"/>
        <v>0</v>
      </c>
      <c r="T269" s="55">
        <f t="shared" si="722"/>
        <v>0</v>
      </c>
      <c r="U269" s="55">
        <f t="shared" si="722"/>
        <v>0</v>
      </c>
      <c r="V269" s="55">
        <f t="shared" si="722"/>
        <v>0</v>
      </c>
      <c r="W269" s="55">
        <f t="shared" si="722"/>
        <v>0</v>
      </c>
      <c r="X269" s="55">
        <f t="shared" si="722"/>
        <v>0</v>
      </c>
    </row>
    <row r="270" ht="15.75" customHeight="1">
      <c r="A270" s="55">
        <f>'Vize Mazeret Sınavı'!AK282</f>
        <v>0</v>
      </c>
      <c r="B270" s="55">
        <f>'Vize Mazeret Sınavı'!AL282</f>
        <v>0</v>
      </c>
      <c r="C270" s="55">
        <f>'Vize Mazeret Sınavı'!AM282</f>
        <v>0</v>
      </c>
      <c r="D270" s="55">
        <f>'Vize Mazeret Sınavı'!AN282</f>
        <v>0</v>
      </c>
      <c r="E270" s="55">
        <f>'Vize Mazeret Sınavı'!AO282</f>
        <v>0</v>
      </c>
      <c r="F270" s="55">
        <f>'Vize Mazeret Sınavı'!AP282</f>
        <v>0</v>
      </c>
      <c r="G270" s="55">
        <f>'Vize Mazeret Sınavı'!AQ282</f>
        <v>0</v>
      </c>
      <c r="H270" s="55">
        <f>'Vize Mazeret Sınavı'!AR282</f>
        <v>0</v>
      </c>
      <c r="I270" s="55">
        <f>'Vize Mazeret Sınavı'!AS282</f>
        <v>0</v>
      </c>
      <c r="J270" s="55">
        <f>'Vize Mazeret Sınavı'!AT282</f>
        <v>0</v>
      </c>
      <c r="K270" s="55">
        <f>'Vize Mazeret Sınavı'!AU282</f>
        <v>0</v>
      </c>
      <c r="N270" s="55">
        <f t="shared" si="612"/>
        <v>112</v>
      </c>
      <c r="O270" s="55">
        <f t="shared" ref="O270:X270" si="723">IF($A270=0,B115,B270)</f>
        <v>0</v>
      </c>
      <c r="P270" s="55">
        <f t="shared" si="723"/>
        <v>0</v>
      </c>
      <c r="Q270" s="55">
        <f t="shared" si="723"/>
        <v>0</v>
      </c>
      <c r="R270" s="55">
        <f t="shared" si="723"/>
        <v>0</v>
      </c>
      <c r="S270" s="55">
        <f t="shared" si="723"/>
        <v>0</v>
      </c>
      <c r="T270" s="55">
        <f t="shared" si="723"/>
        <v>0</v>
      </c>
      <c r="U270" s="55">
        <f t="shared" si="723"/>
        <v>0</v>
      </c>
      <c r="V270" s="55">
        <f t="shared" si="723"/>
        <v>0</v>
      </c>
      <c r="W270" s="55">
        <f t="shared" si="723"/>
        <v>0</v>
      </c>
      <c r="X270" s="55">
        <f t="shared" si="723"/>
        <v>0</v>
      </c>
    </row>
    <row r="271" ht="15.75" customHeight="1">
      <c r="A271" s="55">
        <f>'Vize Mazeret Sınavı'!AK283</f>
        <v>0</v>
      </c>
      <c r="B271" s="55">
        <f>'Vize Mazeret Sınavı'!AL283</f>
        <v>0</v>
      </c>
      <c r="C271" s="55">
        <f>'Vize Mazeret Sınavı'!AM283</f>
        <v>0</v>
      </c>
      <c r="D271" s="55">
        <f>'Vize Mazeret Sınavı'!AN283</f>
        <v>0</v>
      </c>
      <c r="E271" s="55">
        <f>'Vize Mazeret Sınavı'!AO283</f>
        <v>0</v>
      </c>
      <c r="F271" s="55">
        <f>'Vize Mazeret Sınavı'!AP283</f>
        <v>0</v>
      </c>
      <c r="G271" s="55">
        <f>'Vize Mazeret Sınavı'!AQ283</f>
        <v>0</v>
      </c>
      <c r="H271" s="55">
        <f>'Vize Mazeret Sınavı'!AR283</f>
        <v>0</v>
      </c>
      <c r="I271" s="55">
        <f>'Vize Mazeret Sınavı'!AS283</f>
        <v>0</v>
      </c>
      <c r="J271" s="55">
        <f>'Vize Mazeret Sınavı'!AT283</f>
        <v>0</v>
      </c>
      <c r="K271" s="55">
        <f>'Vize Mazeret Sınavı'!AU283</f>
        <v>0</v>
      </c>
      <c r="N271" s="55">
        <f t="shared" si="612"/>
        <v>113</v>
      </c>
      <c r="O271" s="55">
        <f t="shared" ref="O271:X271" si="724">IF($A271=0,B116,B271)</f>
        <v>0</v>
      </c>
      <c r="P271" s="55">
        <f t="shared" si="724"/>
        <v>0</v>
      </c>
      <c r="Q271" s="55">
        <f t="shared" si="724"/>
        <v>0</v>
      </c>
      <c r="R271" s="55">
        <f t="shared" si="724"/>
        <v>0</v>
      </c>
      <c r="S271" s="55">
        <f t="shared" si="724"/>
        <v>0</v>
      </c>
      <c r="T271" s="55">
        <f t="shared" si="724"/>
        <v>0</v>
      </c>
      <c r="U271" s="55">
        <f t="shared" si="724"/>
        <v>0</v>
      </c>
      <c r="V271" s="55">
        <f t="shared" si="724"/>
        <v>0</v>
      </c>
      <c r="W271" s="55">
        <f t="shared" si="724"/>
        <v>0</v>
      </c>
      <c r="X271" s="55">
        <f t="shared" si="724"/>
        <v>0</v>
      </c>
    </row>
    <row r="272" ht="15.75" customHeight="1">
      <c r="A272" s="55">
        <f>'Vize Mazeret Sınavı'!AK284</f>
        <v>0</v>
      </c>
      <c r="B272" s="55">
        <f>'Vize Mazeret Sınavı'!AL284</f>
        <v>0</v>
      </c>
      <c r="C272" s="55">
        <f>'Vize Mazeret Sınavı'!AM284</f>
        <v>0</v>
      </c>
      <c r="D272" s="55">
        <f>'Vize Mazeret Sınavı'!AN284</f>
        <v>0</v>
      </c>
      <c r="E272" s="55">
        <f>'Vize Mazeret Sınavı'!AO284</f>
        <v>0</v>
      </c>
      <c r="F272" s="55">
        <f>'Vize Mazeret Sınavı'!AP284</f>
        <v>0</v>
      </c>
      <c r="G272" s="55">
        <f>'Vize Mazeret Sınavı'!AQ284</f>
        <v>0</v>
      </c>
      <c r="H272" s="55">
        <f>'Vize Mazeret Sınavı'!AR284</f>
        <v>0</v>
      </c>
      <c r="I272" s="55">
        <f>'Vize Mazeret Sınavı'!AS284</f>
        <v>0</v>
      </c>
      <c r="J272" s="55">
        <f>'Vize Mazeret Sınavı'!AT284</f>
        <v>0</v>
      </c>
      <c r="K272" s="55">
        <f>'Vize Mazeret Sınavı'!AU284</f>
        <v>0</v>
      </c>
      <c r="N272" s="55">
        <f t="shared" si="612"/>
        <v>114</v>
      </c>
      <c r="O272" s="55">
        <f t="shared" ref="O272:X272" si="725">IF($A272=0,B117,B272)</f>
        <v>0</v>
      </c>
      <c r="P272" s="55">
        <f t="shared" si="725"/>
        <v>0</v>
      </c>
      <c r="Q272" s="55">
        <f t="shared" si="725"/>
        <v>0</v>
      </c>
      <c r="R272" s="55">
        <f t="shared" si="725"/>
        <v>0</v>
      </c>
      <c r="S272" s="55">
        <f t="shared" si="725"/>
        <v>0</v>
      </c>
      <c r="T272" s="55">
        <f t="shared" si="725"/>
        <v>0</v>
      </c>
      <c r="U272" s="55">
        <f t="shared" si="725"/>
        <v>0</v>
      </c>
      <c r="V272" s="55">
        <f t="shared" si="725"/>
        <v>0</v>
      </c>
      <c r="W272" s="55">
        <f t="shared" si="725"/>
        <v>0</v>
      </c>
      <c r="X272" s="55">
        <f t="shared" si="725"/>
        <v>0</v>
      </c>
    </row>
    <row r="273" ht="15.75" customHeight="1">
      <c r="A273" s="55">
        <f>'Vize Mazeret Sınavı'!AK285</f>
        <v>0</v>
      </c>
      <c r="B273" s="55">
        <f>'Vize Mazeret Sınavı'!AL285</f>
        <v>0</v>
      </c>
      <c r="C273" s="55">
        <f>'Vize Mazeret Sınavı'!AM285</f>
        <v>0</v>
      </c>
      <c r="D273" s="55">
        <f>'Vize Mazeret Sınavı'!AN285</f>
        <v>0</v>
      </c>
      <c r="E273" s="55">
        <f>'Vize Mazeret Sınavı'!AO285</f>
        <v>0</v>
      </c>
      <c r="F273" s="55">
        <f>'Vize Mazeret Sınavı'!AP285</f>
        <v>0</v>
      </c>
      <c r="G273" s="55">
        <f>'Vize Mazeret Sınavı'!AQ285</f>
        <v>0</v>
      </c>
      <c r="H273" s="55">
        <f>'Vize Mazeret Sınavı'!AR285</f>
        <v>0</v>
      </c>
      <c r="I273" s="55">
        <f>'Vize Mazeret Sınavı'!AS285</f>
        <v>0</v>
      </c>
      <c r="J273" s="55">
        <f>'Vize Mazeret Sınavı'!AT285</f>
        <v>0</v>
      </c>
      <c r="K273" s="55">
        <f>'Vize Mazeret Sınavı'!AU285</f>
        <v>0</v>
      </c>
      <c r="N273" s="55">
        <f t="shared" si="612"/>
        <v>115</v>
      </c>
      <c r="O273" s="55">
        <f t="shared" ref="O273:X273" si="726">IF($A273=0,B118,B273)</f>
        <v>0</v>
      </c>
      <c r="P273" s="55">
        <f t="shared" si="726"/>
        <v>0</v>
      </c>
      <c r="Q273" s="55">
        <f t="shared" si="726"/>
        <v>0</v>
      </c>
      <c r="R273" s="55">
        <f t="shared" si="726"/>
        <v>0</v>
      </c>
      <c r="S273" s="55">
        <f t="shared" si="726"/>
        <v>0</v>
      </c>
      <c r="T273" s="55">
        <f t="shared" si="726"/>
        <v>0</v>
      </c>
      <c r="U273" s="55">
        <f t="shared" si="726"/>
        <v>0</v>
      </c>
      <c r="V273" s="55">
        <f t="shared" si="726"/>
        <v>0</v>
      </c>
      <c r="W273" s="55">
        <f t="shared" si="726"/>
        <v>0</v>
      </c>
      <c r="X273" s="55">
        <f t="shared" si="726"/>
        <v>0</v>
      </c>
    </row>
    <row r="274" ht="15.75" customHeight="1">
      <c r="A274" s="55">
        <f>'Vize Mazeret Sınavı'!AK286</f>
        <v>0</v>
      </c>
      <c r="B274" s="55">
        <f>'Vize Mazeret Sınavı'!AL286</f>
        <v>0</v>
      </c>
      <c r="C274" s="55">
        <f>'Vize Mazeret Sınavı'!AM286</f>
        <v>0</v>
      </c>
      <c r="D274" s="55">
        <f>'Vize Mazeret Sınavı'!AN286</f>
        <v>0</v>
      </c>
      <c r="E274" s="55">
        <f>'Vize Mazeret Sınavı'!AO286</f>
        <v>0</v>
      </c>
      <c r="F274" s="55">
        <f>'Vize Mazeret Sınavı'!AP286</f>
        <v>0</v>
      </c>
      <c r="G274" s="55">
        <f>'Vize Mazeret Sınavı'!AQ286</f>
        <v>0</v>
      </c>
      <c r="H274" s="55">
        <f>'Vize Mazeret Sınavı'!AR286</f>
        <v>0</v>
      </c>
      <c r="I274" s="55">
        <f>'Vize Mazeret Sınavı'!AS286</f>
        <v>0</v>
      </c>
      <c r="J274" s="55">
        <f>'Vize Mazeret Sınavı'!AT286</f>
        <v>0</v>
      </c>
      <c r="K274" s="55">
        <f>'Vize Mazeret Sınavı'!AU286</f>
        <v>0</v>
      </c>
      <c r="N274" s="55">
        <f t="shared" si="612"/>
        <v>116</v>
      </c>
      <c r="O274" s="55">
        <f t="shared" ref="O274:X274" si="727">IF($A274=0,B119,B274)</f>
        <v>0</v>
      </c>
      <c r="P274" s="55">
        <f t="shared" si="727"/>
        <v>0</v>
      </c>
      <c r="Q274" s="55">
        <f t="shared" si="727"/>
        <v>0</v>
      </c>
      <c r="R274" s="55">
        <f t="shared" si="727"/>
        <v>0</v>
      </c>
      <c r="S274" s="55">
        <f t="shared" si="727"/>
        <v>0</v>
      </c>
      <c r="T274" s="55">
        <f t="shared" si="727"/>
        <v>0</v>
      </c>
      <c r="U274" s="55">
        <f t="shared" si="727"/>
        <v>0</v>
      </c>
      <c r="V274" s="55">
        <f t="shared" si="727"/>
        <v>0</v>
      </c>
      <c r="W274" s="55">
        <f t="shared" si="727"/>
        <v>0</v>
      </c>
      <c r="X274" s="55">
        <f t="shared" si="727"/>
        <v>0</v>
      </c>
    </row>
    <row r="275" ht="15.75" customHeight="1">
      <c r="A275" s="55">
        <f>'Vize Mazeret Sınavı'!AK287</f>
        <v>0</v>
      </c>
      <c r="B275" s="55">
        <f>'Vize Mazeret Sınavı'!AL287</f>
        <v>0</v>
      </c>
      <c r="C275" s="55">
        <f>'Vize Mazeret Sınavı'!AM287</f>
        <v>0</v>
      </c>
      <c r="D275" s="55">
        <f>'Vize Mazeret Sınavı'!AN287</f>
        <v>0</v>
      </c>
      <c r="E275" s="55">
        <f>'Vize Mazeret Sınavı'!AO287</f>
        <v>0</v>
      </c>
      <c r="F275" s="55">
        <f>'Vize Mazeret Sınavı'!AP287</f>
        <v>0</v>
      </c>
      <c r="G275" s="55">
        <f>'Vize Mazeret Sınavı'!AQ287</f>
        <v>0</v>
      </c>
      <c r="H275" s="55">
        <f>'Vize Mazeret Sınavı'!AR287</f>
        <v>0</v>
      </c>
      <c r="I275" s="55">
        <f>'Vize Mazeret Sınavı'!AS287</f>
        <v>0</v>
      </c>
      <c r="J275" s="55">
        <f>'Vize Mazeret Sınavı'!AT287</f>
        <v>0</v>
      </c>
      <c r="K275" s="55">
        <f>'Vize Mazeret Sınavı'!AU287</f>
        <v>0</v>
      </c>
      <c r="N275" s="55">
        <f t="shared" si="612"/>
        <v>117</v>
      </c>
      <c r="O275" s="55">
        <f t="shared" ref="O275:X275" si="728">IF($A275=0,B120,B275)</f>
        <v>0</v>
      </c>
      <c r="P275" s="55">
        <f t="shared" si="728"/>
        <v>0</v>
      </c>
      <c r="Q275" s="55">
        <f t="shared" si="728"/>
        <v>0</v>
      </c>
      <c r="R275" s="55">
        <f t="shared" si="728"/>
        <v>0</v>
      </c>
      <c r="S275" s="55">
        <f t="shared" si="728"/>
        <v>0</v>
      </c>
      <c r="T275" s="55">
        <f t="shared" si="728"/>
        <v>0</v>
      </c>
      <c r="U275" s="55">
        <f t="shared" si="728"/>
        <v>0</v>
      </c>
      <c r="V275" s="55">
        <f t="shared" si="728"/>
        <v>0</v>
      </c>
      <c r="W275" s="55">
        <f t="shared" si="728"/>
        <v>0</v>
      </c>
      <c r="X275" s="55">
        <f t="shared" si="728"/>
        <v>0</v>
      </c>
    </row>
    <row r="276" ht="15.75" customHeight="1">
      <c r="A276" s="55">
        <f>'Vize Mazeret Sınavı'!AK288</f>
        <v>0</v>
      </c>
      <c r="B276" s="55">
        <f>'Vize Mazeret Sınavı'!AL288</f>
        <v>0</v>
      </c>
      <c r="C276" s="55">
        <f>'Vize Mazeret Sınavı'!AM288</f>
        <v>0</v>
      </c>
      <c r="D276" s="55">
        <f>'Vize Mazeret Sınavı'!AN288</f>
        <v>0</v>
      </c>
      <c r="E276" s="55">
        <f>'Vize Mazeret Sınavı'!AO288</f>
        <v>0</v>
      </c>
      <c r="F276" s="55">
        <f>'Vize Mazeret Sınavı'!AP288</f>
        <v>0</v>
      </c>
      <c r="G276" s="55">
        <f>'Vize Mazeret Sınavı'!AQ288</f>
        <v>0</v>
      </c>
      <c r="H276" s="55">
        <f>'Vize Mazeret Sınavı'!AR288</f>
        <v>0</v>
      </c>
      <c r="I276" s="55">
        <f>'Vize Mazeret Sınavı'!AS288</f>
        <v>0</v>
      </c>
      <c r="J276" s="55">
        <f>'Vize Mazeret Sınavı'!AT288</f>
        <v>0</v>
      </c>
      <c r="K276" s="55">
        <f>'Vize Mazeret Sınavı'!AU288</f>
        <v>0</v>
      </c>
      <c r="N276" s="55">
        <f t="shared" si="612"/>
        <v>118</v>
      </c>
      <c r="O276" s="55">
        <f t="shared" ref="O276:X276" si="729">IF($A276=0,B121,B276)</f>
        <v>0</v>
      </c>
      <c r="P276" s="55">
        <f t="shared" si="729"/>
        <v>0</v>
      </c>
      <c r="Q276" s="55">
        <f t="shared" si="729"/>
        <v>0</v>
      </c>
      <c r="R276" s="55">
        <f t="shared" si="729"/>
        <v>0</v>
      </c>
      <c r="S276" s="55">
        <f t="shared" si="729"/>
        <v>0</v>
      </c>
      <c r="T276" s="55">
        <f t="shared" si="729"/>
        <v>0</v>
      </c>
      <c r="U276" s="55">
        <f t="shared" si="729"/>
        <v>0</v>
      </c>
      <c r="V276" s="55">
        <f t="shared" si="729"/>
        <v>0</v>
      </c>
      <c r="W276" s="55">
        <f t="shared" si="729"/>
        <v>0</v>
      </c>
      <c r="X276" s="55">
        <f t="shared" si="729"/>
        <v>0</v>
      </c>
    </row>
    <row r="277" ht="15.75" customHeight="1">
      <c r="A277" s="55">
        <f>'Vize Mazeret Sınavı'!AK289</f>
        <v>0</v>
      </c>
      <c r="B277" s="55">
        <f>'Vize Mazeret Sınavı'!AL289</f>
        <v>0</v>
      </c>
      <c r="C277" s="55">
        <f>'Vize Mazeret Sınavı'!AM289</f>
        <v>0</v>
      </c>
      <c r="D277" s="55">
        <f>'Vize Mazeret Sınavı'!AN289</f>
        <v>0</v>
      </c>
      <c r="E277" s="55">
        <f>'Vize Mazeret Sınavı'!AO289</f>
        <v>0</v>
      </c>
      <c r="F277" s="55">
        <f>'Vize Mazeret Sınavı'!AP289</f>
        <v>0</v>
      </c>
      <c r="G277" s="55">
        <f>'Vize Mazeret Sınavı'!AQ289</f>
        <v>0</v>
      </c>
      <c r="H277" s="55">
        <f>'Vize Mazeret Sınavı'!AR289</f>
        <v>0</v>
      </c>
      <c r="I277" s="55">
        <f>'Vize Mazeret Sınavı'!AS289</f>
        <v>0</v>
      </c>
      <c r="J277" s="55">
        <f>'Vize Mazeret Sınavı'!AT289</f>
        <v>0</v>
      </c>
      <c r="K277" s="55">
        <f>'Vize Mazeret Sınavı'!AU289</f>
        <v>0</v>
      </c>
      <c r="N277" s="55">
        <f t="shared" si="612"/>
        <v>119</v>
      </c>
      <c r="O277" s="55">
        <f t="shared" ref="O277:X277" si="730">IF($A277=0,B122,B277)</f>
        <v>0</v>
      </c>
      <c r="P277" s="55">
        <f t="shared" si="730"/>
        <v>0</v>
      </c>
      <c r="Q277" s="55">
        <f t="shared" si="730"/>
        <v>0</v>
      </c>
      <c r="R277" s="55">
        <f t="shared" si="730"/>
        <v>0</v>
      </c>
      <c r="S277" s="55">
        <f t="shared" si="730"/>
        <v>0</v>
      </c>
      <c r="T277" s="55">
        <f t="shared" si="730"/>
        <v>0</v>
      </c>
      <c r="U277" s="55">
        <f t="shared" si="730"/>
        <v>0</v>
      </c>
      <c r="V277" s="55">
        <f t="shared" si="730"/>
        <v>0</v>
      </c>
      <c r="W277" s="55">
        <f t="shared" si="730"/>
        <v>0</v>
      </c>
      <c r="X277" s="55">
        <f t="shared" si="730"/>
        <v>0</v>
      </c>
    </row>
    <row r="278" ht="15.75" customHeight="1">
      <c r="A278" s="55">
        <f>'Vize Mazeret Sınavı'!AK290</f>
        <v>0</v>
      </c>
      <c r="B278" s="55">
        <f>'Vize Mazeret Sınavı'!AL290</f>
        <v>0</v>
      </c>
      <c r="C278" s="55">
        <f>'Vize Mazeret Sınavı'!AM290</f>
        <v>0</v>
      </c>
      <c r="D278" s="55">
        <f>'Vize Mazeret Sınavı'!AN290</f>
        <v>0</v>
      </c>
      <c r="E278" s="55">
        <f>'Vize Mazeret Sınavı'!AO290</f>
        <v>0</v>
      </c>
      <c r="F278" s="55">
        <f>'Vize Mazeret Sınavı'!AP290</f>
        <v>0</v>
      </c>
      <c r="G278" s="55">
        <f>'Vize Mazeret Sınavı'!AQ290</f>
        <v>0</v>
      </c>
      <c r="H278" s="55">
        <f>'Vize Mazeret Sınavı'!AR290</f>
        <v>0</v>
      </c>
      <c r="I278" s="55">
        <f>'Vize Mazeret Sınavı'!AS290</f>
        <v>0</v>
      </c>
      <c r="J278" s="55">
        <f>'Vize Mazeret Sınavı'!AT290</f>
        <v>0</v>
      </c>
      <c r="K278" s="55">
        <f>'Vize Mazeret Sınavı'!AU290</f>
        <v>0</v>
      </c>
      <c r="N278" s="55">
        <f t="shared" si="612"/>
        <v>120</v>
      </c>
      <c r="O278" s="55">
        <f t="shared" ref="O278:X278" si="731">IF($A278=0,B123,B278)</f>
        <v>0</v>
      </c>
      <c r="P278" s="55">
        <f t="shared" si="731"/>
        <v>0</v>
      </c>
      <c r="Q278" s="55">
        <f t="shared" si="731"/>
        <v>0</v>
      </c>
      <c r="R278" s="55">
        <f t="shared" si="731"/>
        <v>0</v>
      </c>
      <c r="S278" s="55">
        <f t="shared" si="731"/>
        <v>0</v>
      </c>
      <c r="T278" s="55">
        <f t="shared" si="731"/>
        <v>0</v>
      </c>
      <c r="U278" s="55">
        <f t="shared" si="731"/>
        <v>0</v>
      </c>
      <c r="V278" s="55">
        <f t="shared" si="731"/>
        <v>0</v>
      </c>
      <c r="W278" s="55">
        <f t="shared" si="731"/>
        <v>0</v>
      </c>
      <c r="X278" s="55">
        <f t="shared" si="731"/>
        <v>0</v>
      </c>
    </row>
    <row r="279" ht="15.75" customHeight="1">
      <c r="A279" s="55">
        <f>'Vize Mazeret Sınavı'!AK291</f>
        <v>0</v>
      </c>
      <c r="B279" s="55">
        <f>'Vize Mazeret Sınavı'!AL291</f>
        <v>0</v>
      </c>
      <c r="C279" s="55">
        <f>'Vize Mazeret Sınavı'!AM291</f>
        <v>0</v>
      </c>
      <c r="D279" s="55">
        <f>'Vize Mazeret Sınavı'!AN291</f>
        <v>0</v>
      </c>
      <c r="E279" s="55">
        <f>'Vize Mazeret Sınavı'!AO291</f>
        <v>0</v>
      </c>
      <c r="F279" s="55">
        <f>'Vize Mazeret Sınavı'!AP291</f>
        <v>0</v>
      </c>
      <c r="G279" s="55">
        <f>'Vize Mazeret Sınavı'!AQ291</f>
        <v>0</v>
      </c>
      <c r="H279" s="55">
        <f>'Vize Mazeret Sınavı'!AR291</f>
        <v>0</v>
      </c>
      <c r="I279" s="55">
        <f>'Vize Mazeret Sınavı'!AS291</f>
        <v>0</v>
      </c>
      <c r="J279" s="55">
        <f>'Vize Mazeret Sınavı'!AT291</f>
        <v>0</v>
      </c>
      <c r="K279" s="55">
        <f>'Vize Mazeret Sınavı'!AU291</f>
        <v>0</v>
      </c>
      <c r="N279" s="55">
        <f t="shared" si="612"/>
        <v>121</v>
      </c>
      <c r="O279" s="55">
        <f t="shared" ref="O279:X279" si="732">IF($A279=0,B124,B279)</f>
        <v>0</v>
      </c>
      <c r="P279" s="55">
        <f t="shared" si="732"/>
        <v>0</v>
      </c>
      <c r="Q279" s="55">
        <f t="shared" si="732"/>
        <v>0</v>
      </c>
      <c r="R279" s="55">
        <f t="shared" si="732"/>
        <v>0</v>
      </c>
      <c r="S279" s="55">
        <f t="shared" si="732"/>
        <v>0</v>
      </c>
      <c r="T279" s="55">
        <f t="shared" si="732"/>
        <v>0</v>
      </c>
      <c r="U279" s="55">
        <f t="shared" si="732"/>
        <v>0</v>
      </c>
      <c r="V279" s="55">
        <f t="shared" si="732"/>
        <v>0</v>
      </c>
      <c r="W279" s="55">
        <f t="shared" si="732"/>
        <v>0</v>
      </c>
      <c r="X279" s="55">
        <f t="shared" si="732"/>
        <v>0</v>
      </c>
    </row>
    <row r="280" ht="15.75" customHeight="1">
      <c r="A280" s="55">
        <f>'Vize Mazeret Sınavı'!AK292</f>
        <v>0</v>
      </c>
      <c r="B280" s="55">
        <f>'Vize Mazeret Sınavı'!AL292</f>
        <v>0</v>
      </c>
      <c r="C280" s="55">
        <f>'Vize Mazeret Sınavı'!AM292</f>
        <v>0</v>
      </c>
      <c r="D280" s="55">
        <f>'Vize Mazeret Sınavı'!AN292</f>
        <v>0</v>
      </c>
      <c r="E280" s="55">
        <f>'Vize Mazeret Sınavı'!AO292</f>
        <v>0</v>
      </c>
      <c r="F280" s="55">
        <f>'Vize Mazeret Sınavı'!AP292</f>
        <v>0</v>
      </c>
      <c r="G280" s="55">
        <f>'Vize Mazeret Sınavı'!AQ292</f>
        <v>0</v>
      </c>
      <c r="H280" s="55">
        <f>'Vize Mazeret Sınavı'!AR292</f>
        <v>0</v>
      </c>
      <c r="I280" s="55">
        <f>'Vize Mazeret Sınavı'!AS292</f>
        <v>0</v>
      </c>
      <c r="J280" s="55">
        <f>'Vize Mazeret Sınavı'!AT292</f>
        <v>0</v>
      </c>
      <c r="K280" s="55">
        <f>'Vize Mazeret Sınavı'!AU292</f>
        <v>0</v>
      </c>
      <c r="N280" s="55">
        <f t="shared" si="612"/>
        <v>122</v>
      </c>
      <c r="O280" s="55">
        <f t="shared" ref="O280:X280" si="733">IF($A280=0,B125,B280)</f>
        <v>0</v>
      </c>
      <c r="P280" s="55">
        <f t="shared" si="733"/>
        <v>0</v>
      </c>
      <c r="Q280" s="55">
        <f t="shared" si="733"/>
        <v>0</v>
      </c>
      <c r="R280" s="55">
        <f t="shared" si="733"/>
        <v>0</v>
      </c>
      <c r="S280" s="55">
        <f t="shared" si="733"/>
        <v>0</v>
      </c>
      <c r="T280" s="55">
        <f t="shared" si="733"/>
        <v>0</v>
      </c>
      <c r="U280" s="55">
        <f t="shared" si="733"/>
        <v>0</v>
      </c>
      <c r="V280" s="55">
        <f t="shared" si="733"/>
        <v>0</v>
      </c>
      <c r="W280" s="55">
        <f t="shared" si="733"/>
        <v>0</v>
      </c>
      <c r="X280" s="55">
        <f t="shared" si="733"/>
        <v>0</v>
      </c>
    </row>
    <row r="281" ht="15.75" customHeight="1">
      <c r="A281" s="55">
        <f>'Vize Mazeret Sınavı'!AK293</f>
        <v>0</v>
      </c>
      <c r="B281" s="55">
        <f>'Vize Mazeret Sınavı'!AL293</f>
        <v>0</v>
      </c>
      <c r="C281" s="55">
        <f>'Vize Mazeret Sınavı'!AM293</f>
        <v>0</v>
      </c>
      <c r="D281" s="55">
        <f>'Vize Mazeret Sınavı'!AN293</f>
        <v>0</v>
      </c>
      <c r="E281" s="55">
        <f>'Vize Mazeret Sınavı'!AO293</f>
        <v>0</v>
      </c>
      <c r="F281" s="55">
        <f>'Vize Mazeret Sınavı'!AP293</f>
        <v>0</v>
      </c>
      <c r="G281" s="55">
        <f>'Vize Mazeret Sınavı'!AQ293</f>
        <v>0</v>
      </c>
      <c r="H281" s="55">
        <f>'Vize Mazeret Sınavı'!AR293</f>
        <v>0</v>
      </c>
      <c r="I281" s="55">
        <f>'Vize Mazeret Sınavı'!AS293</f>
        <v>0</v>
      </c>
      <c r="J281" s="55">
        <f>'Vize Mazeret Sınavı'!AT293</f>
        <v>0</v>
      </c>
      <c r="K281" s="55">
        <f>'Vize Mazeret Sınavı'!AU293</f>
        <v>0</v>
      </c>
      <c r="N281" s="55">
        <f t="shared" si="612"/>
        <v>123</v>
      </c>
      <c r="O281" s="55">
        <f t="shared" ref="O281:X281" si="734">IF($A281=0,B126,B281)</f>
        <v>0</v>
      </c>
      <c r="P281" s="55">
        <f t="shared" si="734"/>
        <v>0</v>
      </c>
      <c r="Q281" s="55">
        <f t="shared" si="734"/>
        <v>0</v>
      </c>
      <c r="R281" s="55">
        <f t="shared" si="734"/>
        <v>0</v>
      </c>
      <c r="S281" s="55">
        <f t="shared" si="734"/>
        <v>0</v>
      </c>
      <c r="T281" s="55">
        <f t="shared" si="734"/>
        <v>0</v>
      </c>
      <c r="U281" s="55">
        <f t="shared" si="734"/>
        <v>0</v>
      </c>
      <c r="V281" s="55">
        <f t="shared" si="734"/>
        <v>0</v>
      </c>
      <c r="W281" s="55">
        <f t="shared" si="734"/>
        <v>0</v>
      </c>
      <c r="X281" s="55">
        <f t="shared" si="734"/>
        <v>0</v>
      </c>
    </row>
    <row r="282" ht="15.75" customHeight="1">
      <c r="A282" s="55">
        <f>'Vize Mazeret Sınavı'!AK294</f>
        <v>0</v>
      </c>
      <c r="B282" s="55">
        <f>'Vize Mazeret Sınavı'!AL294</f>
        <v>0</v>
      </c>
      <c r="C282" s="55">
        <f>'Vize Mazeret Sınavı'!AM294</f>
        <v>0</v>
      </c>
      <c r="D282" s="55">
        <f>'Vize Mazeret Sınavı'!AN294</f>
        <v>0</v>
      </c>
      <c r="E282" s="55">
        <f>'Vize Mazeret Sınavı'!AO294</f>
        <v>0</v>
      </c>
      <c r="F282" s="55">
        <f>'Vize Mazeret Sınavı'!AP294</f>
        <v>0</v>
      </c>
      <c r="G282" s="55">
        <f>'Vize Mazeret Sınavı'!AQ294</f>
        <v>0</v>
      </c>
      <c r="H282" s="55">
        <f>'Vize Mazeret Sınavı'!AR294</f>
        <v>0</v>
      </c>
      <c r="I282" s="55">
        <f>'Vize Mazeret Sınavı'!AS294</f>
        <v>0</v>
      </c>
      <c r="J282" s="55">
        <f>'Vize Mazeret Sınavı'!AT294</f>
        <v>0</v>
      </c>
      <c r="K282" s="55">
        <f>'Vize Mazeret Sınavı'!AU294</f>
        <v>0</v>
      </c>
      <c r="N282" s="55">
        <f t="shared" si="612"/>
        <v>124</v>
      </c>
      <c r="O282" s="55">
        <f t="shared" ref="O282:X282" si="735">IF($A282=0,B127,B282)</f>
        <v>0</v>
      </c>
      <c r="P282" s="55">
        <f t="shared" si="735"/>
        <v>0</v>
      </c>
      <c r="Q282" s="55">
        <f t="shared" si="735"/>
        <v>0</v>
      </c>
      <c r="R282" s="55">
        <f t="shared" si="735"/>
        <v>0</v>
      </c>
      <c r="S282" s="55">
        <f t="shared" si="735"/>
        <v>0</v>
      </c>
      <c r="T282" s="55">
        <f t="shared" si="735"/>
        <v>0</v>
      </c>
      <c r="U282" s="55">
        <f t="shared" si="735"/>
        <v>0</v>
      </c>
      <c r="V282" s="55">
        <f t="shared" si="735"/>
        <v>0</v>
      </c>
      <c r="W282" s="55">
        <f t="shared" si="735"/>
        <v>0</v>
      </c>
      <c r="X282" s="55">
        <f t="shared" si="735"/>
        <v>0</v>
      </c>
    </row>
    <row r="283" ht="15.75" customHeight="1">
      <c r="A283" s="55">
        <f>'Vize Mazeret Sınavı'!AK295</f>
        <v>0</v>
      </c>
      <c r="B283" s="55">
        <f>'Vize Mazeret Sınavı'!AL295</f>
        <v>0</v>
      </c>
      <c r="C283" s="55">
        <f>'Vize Mazeret Sınavı'!AM295</f>
        <v>0</v>
      </c>
      <c r="D283" s="55">
        <f>'Vize Mazeret Sınavı'!AN295</f>
        <v>0</v>
      </c>
      <c r="E283" s="55">
        <f>'Vize Mazeret Sınavı'!AO295</f>
        <v>0</v>
      </c>
      <c r="F283" s="55">
        <f>'Vize Mazeret Sınavı'!AP295</f>
        <v>0</v>
      </c>
      <c r="G283" s="55">
        <f>'Vize Mazeret Sınavı'!AQ295</f>
        <v>0</v>
      </c>
      <c r="H283" s="55">
        <f>'Vize Mazeret Sınavı'!AR295</f>
        <v>0</v>
      </c>
      <c r="I283" s="55">
        <f>'Vize Mazeret Sınavı'!AS295</f>
        <v>0</v>
      </c>
      <c r="J283" s="55">
        <f>'Vize Mazeret Sınavı'!AT295</f>
        <v>0</v>
      </c>
      <c r="K283" s="55">
        <f>'Vize Mazeret Sınavı'!AU295</f>
        <v>0</v>
      </c>
      <c r="N283" s="55">
        <f t="shared" si="612"/>
        <v>125</v>
      </c>
      <c r="O283" s="55">
        <f t="shared" ref="O283:X283" si="736">IF($A283=0,B128,B283)</f>
        <v>0</v>
      </c>
      <c r="P283" s="55">
        <f t="shared" si="736"/>
        <v>0</v>
      </c>
      <c r="Q283" s="55">
        <f t="shared" si="736"/>
        <v>0</v>
      </c>
      <c r="R283" s="55">
        <f t="shared" si="736"/>
        <v>0</v>
      </c>
      <c r="S283" s="55">
        <f t="shared" si="736"/>
        <v>0</v>
      </c>
      <c r="T283" s="55">
        <f t="shared" si="736"/>
        <v>0</v>
      </c>
      <c r="U283" s="55">
        <f t="shared" si="736"/>
        <v>0</v>
      </c>
      <c r="V283" s="55">
        <f t="shared" si="736"/>
        <v>0</v>
      </c>
      <c r="W283" s="55">
        <f t="shared" si="736"/>
        <v>0</v>
      </c>
      <c r="X283" s="55">
        <f t="shared" si="736"/>
        <v>0</v>
      </c>
    </row>
    <row r="284" ht="15.75" customHeight="1">
      <c r="A284" s="55">
        <f>'Vize Mazeret Sınavı'!AK296</f>
        <v>0</v>
      </c>
      <c r="B284" s="55">
        <f>'Vize Mazeret Sınavı'!AL296</f>
        <v>0</v>
      </c>
      <c r="C284" s="55">
        <f>'Vize Mazeret Sınavı'!AM296</f>
        <v>0</v>
      </c>
      <c r="D284" s="55">
        <f>'Vize Mazeret Sınavı'!AN296</f>
        <v>0</v>
      </c>
      <c r="E284" s="55">
        <f>'Vize Mazeret Sınavı'!AO296</f>
        <v>0</v>
      </c>
      <c r="F284" s="55">
        <f>'Vize Mazeret Sınavı'!AP296</f>
        <v>0</v>
      </c>
      <c r="G284" s="55">
        <f>'Vize Mazeret Sınavı'!AQ296</f>
        <v>0</v>
      </c>
      <c r="H284" s="55">
        <f>'Vize Mazeret Sınavı'!AR296</f>
        <v>0</v>
      </c>
      <c r="I284" s="55">
        <f>'Vize Mazeret Sınavı'!AS296</f>
        <v>0</v>
      </c>
      <c r="J284" s="55">
        <f>'Vize Mazeret Sınavı'!AT296</f>
        <v>0</v>
      </c>
      <c r="K284" s="55">
        <f>'Vize Mazeret Sınavı'!AU296</f>
        <v>0</v>
      </c>
      <c r="N284" s="55">
        <f t="shared" si="612"/>
        <v>126</v>
      </c>
      <c r="O284" s="55">
        <f t="shared" ref="O284:X284" si="737">IF($A284=0,B129,B284)</f>
        <v>0</v>
      </c>
      <c r="P284" s="55">
        <f t="shared" si="737"/>
        <v>0</v>
      </c>
      <c r="Q284" s="55">
        <f t="shared" si="737"/>
        <v>0</v>
      </c>
      <c r="R284" s="55">
        <f t="shared" si="737"/>
        <v>0</v>
      </c>
      <c r="S284" s="55">
        <f t="shared" si="737"/>
        <v>0</v>
      </c>
      <c r="T284" s="55">
        <f t="shared" si="737"/>
        <v>0</v>
      </c>
      <c r="U284" s="55">
        <f t="shared" si="737"/>
        <v>0</v>
      </c>
      <c r="V284" s="55">
        <f t="shared" si="737"/>
        <v>0</v>
      </c>
      <c r="W284" s="55">
        <f t="shared" si="737"/>
        <v>0</v>
      </c>
      <c r="X284" s="55">
        <f t="shared" si="737"/>
        <v>0</v>
      </c>
    </row>
    <row r="285" ht="15.75" customHeight="1">
      <c r="A285" s="55">
        <f>'Vize Mazeret Sınavı'!AK297</f>
        <v>0</v>
      </c>
      <c r="B285" s="55">
        <f>'Vize Mazeret Sınavı'!AL297</f>
        <v>0</v>
      </c>
      <c r="C285" s="55">
        <f>'Vize Mazeret Sınavı'!AM297</f>
        <v>0</v>
      </c>
      <c r="D285" s="55">
        <f>'Vize Mazeret Sınavı'!AN297</f>
        <v>0</v>
      </c>
      <c r="E285" s="55">
        <f>'Vize Mazeret Sınavı'!AO297</f>
        <v>0</v>
      </c>
      <c r="F285" s="55">
        <f>'Vize Mazeret Sınavı'!AP297</f>
        <v>0</v>
      </c>
      <c r="G285" s="55">
        <f>'Vize Mazeret Sınavı'!AQ297</f>
        <v>0</v>
      </c>
      <c r="H285" s="55">
        <f>'Vize Mazeret Sınavı'!AR297</f>
        <v>0</v>
      </c>
      <c r="I285" s="55">
        <f>'Vize Mazeret Sınavı'!AS297</f>
        <v>0</v>
      </c>
      <c r="J285" s="55">
        <f>'Vize Mazeret Sınavı'!AT297</f>
        <v>0</v>
      </c>
      <c r="K285" s="55">
        <f>'Vize Mazeret Sınavı'!AU297</f>
        <v>0</v>
      </c>
      <c r="N285" s="55">
        <f t="shared" si="612"/>
        <v>127</v>
      </c>
      <c r="O285" s="55">
        <f t="shared" ref="O285:X285" si="738">IF($A285=0,B130,B285)</f>
        <v>0</v>
      </c>
      <c r="P285" s="55">
        <f t="shared" si="738"/>
        <v>0</v>
      </c>
      <c r="Q285" s="55">
        <f t="shared" si="738"/>
        <v>0</v>
      </c>
      <c r="R285" s="55">
        <f t="shared" si="738"/>
        <v>0</v>
      </c>
      <c r="S285" s="55">
        <f t="shared" si="738"/>
        <v>0</v>
      </c>
      <c r="T285" s="55">
        <f t="shared" si="738"/>
        <v>0</v>
      </c>
      <c r="U285" s="55">
        <f t="shared" si="738"/>
        <v>0</v>
      </c>
      <c r="V285" s="55">
        <f t="shared" si="738"/>
        <v>0</v>
      </c>
      <c r="W285" s="55">
        <f t="shared" si="738"/>
        <v>0</v>
      </c>
      <c r="X285" s="55">
        <f t="shared" si="738"/>
        <v>0</v>
      </c>
    </row>
    <row r="286" ht="15.75" customHeight="1">
      <c r="A286" s="55">
        <f>'Vize Mazeret Sınavı'!AK298</f>
        <v>0</v>
      </c>
      <c r="B286" s="55">
        <f>'Vize Mazeret Sınavı'!AL298</f>
        <v>0</v>
      </c>
      <c r="C286" s="55">
        <f>'Vize Mazeret Sınavı'!AM298</f>
        <v>0</v>
      </c>
      <c r="D286" s="55">
        <f>'Vize Mazeret Sınavı'!AN298</f>
        <v>0</v>
      </c>
      <c r="E286" s="55">
        <f>'Vize Mazeret Sınavı'!AO298</f>
        <v>0</v>
      </c>
      <c r="F286" s="55">
        <f>'Vize Mazeret Sınavı'!AP298</f>
        <v>0</v>
      </c>
      <c r="G286" s="55">
        <f>'Vize Mazeret Sınavı'!AQ298</f>
        <v>0</v>
      </c>
      <c r="H286" s="55">
        <f>'Vize Mazeret Sınavı'!AR298</f>
        <v>0</v>
      </c>
      <c r="I286" s="55">
        <f>'Vize Mazeret Sınavı'!AS298</f>
        <v>0</v>
      </c>
      <c r="J286" s="55">
        <f>'Vize Mazeret Sınavı'!AT298</f>
        <v>0</v>
      </c>
      <c r="K286" s="55">
        <f>'Vize Mazeret Sınavı'!AU298</f>
        <v>0</v>
      </c>
      <c r="N286" s="55">
        <f t="shared" si="612"/>
        <v>128</v>
      </c>
      <c r="O286" s="55">
        <f t="shared" ref="O286:X286" si="739">IF($A286=0,B131,B286)</f>
        <v>0</v>
      </c>
      <c r="P286" s="55">
        <f t="shared" si="739"/>
        <v>0</v>
      </c>
      <c r="Q286" s="55">
        <f t="shared" si="739"/>
        <v>0</v>
      </c>
      <c r="R286" s="55">
        <f t="shared" si="739"/>
        <v>0</v>
      </c>
      <c r="S286" s="55">
        <f t="shared" si="739"/>
        <v>0</v>
      </c>
      <c r="T286" s="55">
        <f t="shared" si="739"/>
        <v>0</v>
      </c>
      <c r="U286" s="55">
        <f t="shared" si="739"/>
        <v>0</v>
      </c>
      <c r="V286" s="55">
        <f t="shared" si="739"/>
        <v>0</v>
      </c>
      <c r="W286" s="55">
        <f t="shared" si="739"/>
        <v>0</v>
      </c>
      <c r="X286" s="55">
        <f t="shared" si="739"/>
        <v>0</v>
      </c>
    </row>
    <row r="287" ht="15.75" customHeight="1">
      <c r="A287" s="55">
        <f>'Vize Mazeret Sınavı'!AK299</f>
        <v>0</v>
      </c>
      <c r="B287" s="55">
        <f>'Vize Mazeret Sınavı'!AL299</f>
        <v>0</v>
      </c>
      <c r="C287" s="55">
        <f>'Vize Mazeret Sınavı'!AM299</f>
        <v>0</v>
      </c>
      <c r="D287" s="55">
        <f>'Vize Mazeret Sınavı'!AN299</f>
        <v>0</v>
      </c>
      <c r="E287" s="55">
        <f>'Vize Mazeret Sınavı'!AO299</f>
        <v>0</v>
      </c>
      <c r="F287" s="55">
        <f>'Vize Mazeret Sınavı'!AP299</f>
        <v>0</v>
      </c>
      <c r="G287" s="55">
        <f>'Vize Mazeret Sınavı'!AQ299</f>
        <v>0</v>
      </c>
      <c r="H287" s="55">
        <f>'Vize Mazeret Sınavı'!AR299</f>
        <v>0</v>
      </c>
      <c r="I287" s="55">
        <f>'Vize Mazeret Sınavı'!AS299</f>
        <v>0</v>
      </c>
      <c r="J287" s="55">
        <f>'Vize Mazeret Sınavı'!AT299</f>
        <v>0</v>
      </c>
      <c r="K287" s="55">
        <f>'Vize Mazeret Sınavı'!AU299</f>
        <v>0</v>
      </c>
      <c r="N287" s="55">
        <f t="shared" si="612"/>
        <v>129</v>
      </c>
      <c r="O287" s="55">
        <f t="shared" ref="O287:X287" si="740">IF($A287=0,B132,B287)</f>
        <v>0</v>
      </c>
      <c r="P287" s="55">
        <f t="shared" si="740"/>
        <v>0</v>
      </c>
      <c r="Q287" s="55">
        <f t="shared" si="740"/>
        <v>0</v>
      </c>
      <c r="R287" s="55">
        <f t="shared" si="740"/>
        <v>0</v>
      </c>
      <c r="S287" s="55">
        <f t="shared" si="740"/>
        <v>0</v>
      </c>
      <c r="T287" s="55">
        <f t="shared" si="740"/>
        <v>0</v>
      </c>
      <c r="U287" s="55">
        <f t="shared" si="740"/>
        <v>0</v>
      </c>
      <c r="V287" s="55">
        <f t="shared" si="740"/>
        <v>0</v>
      </c>
      <c r="W287" s="55">
        <f t="shared" si="740"/>
        <v>0</v>
      </c>
      <c r="X287" s="55">
        <f t="shared" si="740"/>
        <v>0</v>
      </c>
    </row>
    <row r="288" ht="15.75" customHeight="1">
      <c r="A288" s="55">
        <f>'Vize Mazeret Sınavı'!AK300</f>
        <v>0</v>
      </c>
      <c r="B288" s="55">
        <f>'Vize Mazeret Sınavı'!AL300</f>
        <v>0</v>
      </c>
      <c r="C288" s="55">
        <f>'Vize Mazeret Sınavı'!AM300</f>
        <v>0</v>
      </c>
      <c r="D288" s="55">
        <f>'Vize Mazeret Sınavı'!AN300</f>
        <v>0</v>
      </c>
      <c r="E288" s="55">
        <f>'Vize Mazeret Sınavı'!AO300</f>
        <v>0</v>
      </c>
      <c r="F288" s="55">
        <f>'Vize Mazeret Sınavı'!AP300</f>
        <v>0</v>
      </c>
      <c r="G288" s="55">
        <f>'Vize Mazeret Sınavı'!AQ300</f>
        <v>0</v>
      </c>
      <c r="H288" s="55">
        <f>'Vize Mazeret Sınavı'!AR300</f>
        <v>0</v>
      </c>
      <c r="I288" s="55">
        <f>'Vize Mazeret Sınavı'!AS300</f>
        <v>0</v>
      </c>
      <c r="J288" s="55">
        <f>'Vize Mazeret Sınavı'!AT300</f>
        <v>0</v>
      </c>
      <c r="K288" s="55">
        <f>'Vize Mazeret Sınavı'!AU300</f>
        <v>0</v>
      </c>
      <c r="N288" s="55">
        <f t="shared" si="612"/>
        <v>130</v>
      </c>
      <c r="O288" s="55">
        <f t="shared" ref="O288:X288" si="741">IF($A288=0,B133,B288)</f>
        <v>0</v>
      </c>
      <c r="P288" s="55">
        <f t="shared" si="741"/>
        <v>0</v>
      </c>
      <c r="Q288" s="55">
        <f t="shared" si="741"/>
        <v>0</v>
      </c>
      <c r="R288" s="55">
        <f t="shared" si="741"/>
        <v>0</v>
      </c>
      <c r="S288" s="55">
        <f t="shared" si="741"/>
        <v>0</v>
      </c>
      <c r="T288" s="55">
        <f t="shared" si="741"/>
        <v>0</v>
      </c>
      <c r="U288" s="55">
        <f t="shared" si="741"/>
        <v>0</v>
      </c>
      <c r="V288" s="55">
        <f t="shared" si="741"/>
        <v>0</v>
      </c>
      <c r="W288" s="55">
        <f t="shared" si="741"/>
        <v>0</v>
      </c>
      <c r="X288" s="55">
        <f t="shared" si="741"/>
        <v>0</v>
      </c>
    </row>
    <row r="289" ht="15.75" customHeight="1">
      <c r="A289" s="55">
        <f>'Vize Mazeret Sınavı'!AK301</f>
        <v>0</v>
      </c>
      <c r="B289" s="55">
        <f>'Vize Mazeret Sınavı'!AL301</f>
        <v>0</v>
      </c>
      <c r="C289" s="55">
        <f>'Vize Mazeret Sınavı'!AM301</f>
        <v>0</v>
      </c>
      <c r="D289" s="55">
        <f>'Vize Mazeret Sınavı'!AN301</f>
        <v>0</v>
      </c>
      <c r="E289" s="55">
        <f>'Vize Mazeret Sınavı'!AO301</f>
        <v>0</v>
      </c>
      <c r="F289" s="55">
        <f>'Vize Mazeret Sınavı'!AP301</f>
        <v>0</v>
      </c>
      <c r="G289" s="55">
        <f>'Vize Mazeret Sınavı'!AQ301</f>
        <v>0</v>
      </c>
      <c r="H289" s="55">
        <f>'Vize Mazeret Sınavı'!AR301</f>
        <v>0</v>
      </c>
      <c r="I289" s="55">
        <f>'Vize Mazeret Sınavı'!AS301</f>
        <v>0</v>
      </c>
      <c r="J289" s="55">
        <f>'Vize Mazeret Sınavı'!AT301</f>
        <v>0</v>
      </c>
      <c r="K289" s="55">
        <f>'Vize Mazeret Sınavı'!AU301</f>
        <v>0</v>
      </c>
      <c r="N289" s="55">
        <f t="shared" si="612"/>
        <v>131</v>
      </c>
      <c r="O289" s="55">
        <f t="shared" ref="O289:X289" si="742">IF($A289=0,B134,B289)</f>
        <v>0</v>
      </c>
      <c r="P289" s="55">
        <f t="shared" si="742"/>
        <v>0</v>
      </c>
      <c r="Q289" s="55">
        <f t="shared" si="742"/>
        <v>0</v>
      </c>
      <c r="R289" s="55">
        <f t="shared" si="742"/>
        <v>0</v>
      </c>
      <c r="S289" s="55">
        <f t="shared" si="742"/>
        <v>0</v>
      </c>
      <c r="T289" s="55">
        <f t="shared" si="742"/>
        <v>0</v>
      </c>
      <c r="U289" s="55">
        <f t="shared" si="742"/>
        <v>0</v>
      </c>
      <c r="V289" s="55">
        <f t="shared" si="742"/>
        <v>0</v>
      </c>
      <c r="W289" s="55">
        <f t="shared" si="742"/>
        <v>0</v>
      </c>
      <c r="X289" s="55">
        <f t="shared" si="742"/>
        <v>0</v>
      </c>
    </row>
    <row r="290" ht="15.75" customHeight="1">
      <c r="A290" s="55">
        <f>'Vize Mazeret Sınavı'!AK302</f>
        <v>0</v>
      </c>
      <c r="B290" s="55">
        <f>'Vize Mazeret Sınavı'!AL302</f>
        <v>0</v>
      </c>
      <c r="C290" s="55">
        <f>'Vize Mazeret Sınavı'!AM302</f>
        <v>0</v>
      </c>
      <c r="D290" s="55">
        <f>'Vize Mazeret Sınavı'!AN302</f>
        <v>0</v>
      </c>
      <c r="E290" s="55">
        <f>'Vize Mazeret Sınavı'!AO302</f>
        <v>0</v>
      </c>
      <c r="F290" s="55">
        <f>'Vize Mazeret Sınavı'!AP302</f>
        <v>0</v>
      </c>
      <c r="G290" s="55">
        <f>'Vize Mazeret Sınavı'!AQ302</f>
        <v>0</v>
      </c>
      <c r="H290" s="55">
        <f>'Vize Mazeret Sınavı'!AR302</f>
        <v>0</v>
      </c>
      <c r="I290" s="55">
        <f>'Vize Mazeret Sınavı'!AS302</f>
        <v>0</v>
      </c>
      <c r="J290" s="55">
        <f>'Vize Mazeret Sınavı'!AT302</f>
        <v>0</v>
      </c>
      <c r="K290" s="55">
        <f>'Vize Mazeret Sınavı'!AU302</f>
        <v>0</v>
      </c>
      <c r="N290" s="55">
        <f t="shared" si="612"/>
        <v>132</v>
      </c>
      <c r="O290" s="55">
        <f t="shared" ref="O290:X290" si="743">IF($A290=0,B135,B290)</f>
        <v>0</v>
      </c>
      <c r="P290" s="55">
        <f t="shared" si="743"/>
        <v>0</v>
      </c>
      <c r="Q290" s="55">
        <f t="shared" si="743"/>
        <v>0</v>
      </c>
      <c r="R290" s="55">
        <f t="shared" si="743"/>
        <v>0</v>
      </c>
      <c r="S290" s="55">
        <f t="shared" si="743"/>
        <v>0</v>
      </c>
      <c r="T290" s="55">
        <f t="shared" si="743"/>
        <v>0</v>
      </c>
      <c r="U290" s="55">
        <f t="shared" si="743"/>
        <v>0</v>
      </c>
      <c r="V290" s="55">
        <f t="shared" si="743"/>
        <v>0</v>
      </c>
      <c r="W290" s="55">
        <f t="shared" si="743"/>
        <v>0</v>
      </c>
      <c r="X290" s="55">
        <f t="shared" si="743"/>
        <v>0</v>
      </c>
    </row>
    <row r="291" ht="15.75" customHeight="1">
      <c r="A291" s="55">
        <f>'Vize Mazeret Sınavı'!AK303</f>
        <v>0</v>
      </c>
      <c r="B291" s="55">
        <f>'Vize Mazeret Sınavı'!AL303</f>
        <v>0</v>
      </c>
      <c r="C291" s="55">
        <f>'Vize Mazeret Sınavı'!AM303</f>
        <v>0</v>
      </c>
      <c r="D291" s="55">
        <f>'Vize Mazeret Sınavı'!AN303</f>
        <v>0</v>
      </c>
      <c r="E291" s="55">
        <f>'Vize Mazeret Sınavı'!AO303</f>
        <v>0</v>
      </c>
      <c r="F291" s="55">
        <f>'Vize Mazeret Sınavı'!AP303</f>
        <v>0</v>
      </c>
      <c r="G291" s="55">
        <f>'Vize Mazeret Sınavı'!AQ303</f>
        <v>0</v>
      </c>
      <c r="H291" s="55">
        <f>'Vize Mazeret Sınavı'!AR303</f>
        <v>0</v>
      </c>
      <c r="I291" s="55">
        <f>'Vize Mazeret Sınavı'!AS303</f>
        <v>0</v>
      </c>
      <c r="J291" s="55">
        <f>'Vize Mazeret Sınavı'!AT303</f>
        <v>0</v>
      </c>
      <c r="K291" s="55">
        <f>'Vize Mazeret Sınavı'!AU303</f>
        <v>0</v>
      </c>
      <c r="N291" s="55">
        <f t="shared" si="612"/>
        <v>133</v>
      </c>
      <c r="O291" s="55">
        <f t="shared" ref="O291:X291" si="744">IF($A291=0,B136,B291)</f>
        <v>0</v>
      </c>
      <c r="P291" s="55">
        <f t="shared" si="744"/>
        <v>0</v>
      </c>
      <c r="Q291" s="55">
        <f t="shared" si="744"/>
        <v>0</v>
      </c>
      <c r="R291" s="55">
        <f t="shared" si="744"/>
        <v>0</v>
      </c>
      <c r="S291" s="55">
        <f t="shared" si="744"/>
        <v>0</v>
      </c>
      <c r="T291" s="55">
        <f t="shared" si="744"/>
        <v>0</v>
      </c>
      <c r="U291" s="55">
        <f t="shared" si="744"/>
        <v>0</v>
      </c>
      <c r="V291" s="55">
        <f t="shared" si="744"/>
        <v>0</v>
      </c>
      <c r="W291" s="55">
        <f t="shared" si="744"/>
        <v>0</v>
      </c>
      <c r="X291" s="55">
        <f t="shared" si="744"/>
        <v>0</v>
      </c>
    </row>
    <row r="292" ht="15.75" customHeight="1">
      <c r="A292" s="55">
        <f>'Vize Mazeret Sınavı'!AK304</f>
        <v>0</v>
      </c>
      <c r="B292" s="55">
        <f>'Vize Mazeret Sınavı'!AL304</f>
        <v>0</v>
      </c>
      <c r="C292" s="55">
        <f>'Vize Mazeret Sınavı'!AM304</f>
        <v>0</v>
      </c>
      <c r="D292" s="55">
        <f>'Vize Mazeret Sınavı'!AN304</f>
        <v>0</v>
      </c>
      <c r="E292" s="55">
        <f>'Vize Mazeret Sınavı'!AO304</f>
        <v>0</v>
      </c>
      <c r="F292" s="55">
        <f>'Vize Mazeret Sınavı'!AP304</f>
        <v>0</v>
      </c>
      <c r="G292" s="55">
        <f>'Vize Mazeret Sınavı'!AQ304</f>
        <v>0</v>
      </c>
      <c r="H292" s="55">
        <f>'Vize Mazeret Sınavı'!AR304</f>
        <v>0</v>
      </c>
      <c r="I292" s="55">
        <f>'Vize Mazeret Sınavı'!AS304</f>
        <v>0</v>
      </c>
      <c r="J292" s="55">
        <f>'Vize Mazeret Sınavı'!AT304</f>
        <v>0</v>
      </c>
      <c r="K292" s="55">
        <f>'Vize Mazeret Sınavı'!AU304</f>
        <v>0</v>
      </c>
      <c r="N292" s="55">
        <f t="shared" si="612"/>
        <v>134</v>
      </c>
      <c r="O292" s="55">
        <f t="shared" ref="O292:X292" si="745">IF($A292=0,B137,B292)</f>
        <v>0</v>
      </c>
      <c r="P292" s="55">
        <f t="shared" si="745"/>
        <v>0</v>
      </c>
      <c r="Q292" s="55">
        <f t="shared" si="745"/>
        <v>0</v>
      </c>
      <c r="R292" s="55">
        <f t="shared" si="745"/>
        <v>0</v>
      </c>
      <c r="S292" s="55">
        <f t="shared" si="745"/>
        <v>0</v>
      </c>
      <c r="T292" s="55">
        <f t="shared" si="745"/>
        <v>0</v>
      </c>
      <c r="U292" s="55">
        <f t="shared" si="745"/>
        <v>0</v>
      </c>
      <c r="V292" s="55">
        <f t="shared" si="745"/>
        <v>0</v>
      </c>
      <c r="W292" s="55">
        <f t="shared" si="745"/>
        <v>0</v>
      </c>
      <c r="X292" s="55">
        <f t="shared" si="745"/>
        <v>0</v>
      </c>
    </row>
    <row r="293" ht="15.75" customHeight="1">
      <c r="A293" s="55">
        <f>'Vize Mazeret Sınavı'!AK305</f>
        <v>0</v>
      </c>
      <c r="B293" s="55">
        <f>'Vize Mazeret Sınavı'!AL305</f>
        <v>0</v>
      </c>
      <c r="C293" s="55">
        <f>'Vize Mazeret Sınavı'!AM305</f>
        <v>0</v>
      </c>
      <c r="D293" s="55">
        <f>'Vize Mazeret Sınavı'!AN305</f>
        <v>0</v>
      </c>
      <c r="E293" s="55">
        <f>'Vize Mazeret Sınavı'!AO305</f>
        <v>0</v>
      </c>
      <c r="F293" s="55">
        <f>'Vize Mazeret Sınavı'!AP305</f>
        <v>0</v>
      </c>
      <c r="G293" s="55">
        <f>'Vize Mazeret Sınavı'!AQ305</f>
        <v>0</v>
      </c>
      <c r="H293" s="55">
        <f>'Vize Mazeret Sınavı'!AR305</f>
        <v>0</v>
      </c>
      <c r="I293" s="55">
        <f>'Vize Mazeret Sınavı'!AS305</f>
        <v>0</v>
      </c>
      <c r="J293" s="55">
        <f>'Vize Mazeret Sınavı'!AT305</f>
        <v>0</v>
      </c>
      <c r="K293" s="55">
        <f>'Vize Mazeret Sınavı'!AU305</f>
        <v>0</v>
      </c>
      <c r="N293" s="55">
        <f t="shared" si="612"/>
        <v>135</v>
      </c>
      <c r="O293" s="55">
        <f t="shared" ref="O293:X293" si="746">IF($A293=0,B138,B293)</f>
        <v>0</v>
      </c>
      <c r="P293" s="55">
        <f t="shared" si="746"/>
        <v>0</v>
      </c>
      <c r="Q293" s="55">
        <f t="shared" si="746"/>
        <v>0</v>
      </c>
      <c r="R293" s="55">
        <f t="shared" si="746"/>
        <v>0</v>
      </c>
      <c r="S293" s="55">
        <f t="shared" si="746"/>
        <v>0</v>
      </c>
      <c r="T293" s="55">
        <f t="shared" si="746"/>
        <v>0</v>
      </c>
      <c r="U293" s="55">
        <f t="shared" si="746"/>
        <v>0</v>
      </c>
      <c r="V293" s="55">
        <f t="shared" si="746"/>
        <v>0</v>
      </c>
      <c r="W293" s="55">
        <f t="shared" si="746"/>
        <v>0</v>
      </c>
      <c r="X293" s="55">
        <f t="shared" si="746"/>
        <v>0</v>
      </c>
    </row>
    <row r="294" ht="15.75" customHeight="1">
      <c r="A294" s="55">
        <f>'Vize Mazeret Sınavı'!AK306</f>
        <v>0</v>
      </c>
      <c r="B294" s="55">
        <f>'Vize Mazeret Sınavı'!AL306</f>
        <v>0</v>
      </c>
      <c r="C294" s="55">
        <f>'Vize Mazeret Sınavı'!AM306</f>
        <v>0</v>
      </c>
      <c r="D294" s="55">
        <f>'Vize Mazeret Sınavı'!AN306</f>
        <v>0</v>
      </c>
      <c r="E294" s="55">
        <f>'Vize Mazeret Sınavı'!AO306</f>
        <v>0</v>
      </c>
      <c r="F294" s="55">
        <f>'Vize Mazeret Sınavı'!AP306</f>
        <v>0</v>
      </c>
      <c r="G294" s="55">
        <f>'Vize Mazeret Sınavı'!AQ306</f>
        <v>0</v>
      </c>
      <c r="H294" s="55">
        <f>'Vize Mazeret Sınavı'!AR306</f>
        <v>0</v>
      </c>
      <c r="I294" s="55">
        <f>'Vize Mazeret Sınavı'!AS306</f>
        <v>0</v>
      </c>
      <c r="J294" s="55">
        <f>'Vize Mazeret Sınavı'!AT306</f>
        <v>0</v>
      </c>
      <c r="K294" s="55">
        <f>'Vize Mazeret Sınavı'!AU306</f>
        <v>0</v>
      </c>
      <c r="N294" s="55">
        <f t="shared" si="612"/>
        <v>136</v>
      </c>
      <c r="O294" s="55">
        <f t="shared" ref="O294:X294" si="747">IF($A294=0,B139,B294)</f>
        <v>0</v>
      </c>
      <c r="P294" s="55">
        <f t="shared" si="747"/>
        <v>0</v>
      </c>
      <c r="Q294" s="55">
        <f t="shared" si="747"/>
        <v>0</v>
      </c>
      <c r="R294" s="55">
        <f t="shared" si="747"/>
        <v>0</v>
      </c>
      <c r="S294" s="55">
        <f t="shared" si="747"/>
        <v>0</v>
      </c>
      <c r="T294" s="55">
        <f t="shared" si="747"/>
        <v>0</v>
      </c>
      <c r="U294" s="55">
        <f t="shared" si="747"/>
        <v>0</v>
      </c>
      <c r="V294" s="55">
        <f t="shared" si="747"/>
        <v>0</v>
      </c>
      <c r="W294" s="55">
        <f t="shared" si="747"/>
        <v>0</v>
      </c>
      <c r="X294" s="55">
        <f t="shared" si="747"/>
        <v>0</v>
      </c>
    </row>
    <row r="295" ht="15.75" customHeight="1">
      <c r="A295" s="55">
        <f>'Vize Mazeret Sınavı'!AK307</f>
        <v>0</v>
      </c>
      <c r="B295" s="55">
        <f>'Vize Mazeret Sınavı'!AL307</f>
        <v>0</v>
      </c>
      <c r="C295" s="55">
        <f>'Vize Mazeret Sınavı'!AM307</f>
        <v>0</v>
      </c>
      <c r="D295" s="55">
        <f>'Vize Mazeret Sınavı'!AN307</f>
        <v>0</v>
      </c>
      <c r="E295" s="55">
        <f>'Vize Mazeret Sınavı'!AO307</f>
        <v>0</v>
      </c>
      <c r="F295" s="55">
        <f>'Vize Mazeret Sınavı'!AP307</f>
        <v>0</v>
      </c>
      <c r="G295" s="55">
        <f>'Vize Mazeret Sınavı'!AQ307</f>
        <v>0</v>
      </c>
      <c r="H295" s="55">
        <f>'Vize Mazeret Sınavı'!AR307</f>
        <v>0</v>
      </c>
      <c r="I295" s="55">
        <f>'Vize Mazeret Sınavı'!AS307</f>
        <v>0</v>
      </c>
      <c r="J295" s="55">
        <f>'Vize Mazeret Sınavı'!AT307</f>
        <v>0</v>
      </c>
      <c r="K295" s="55">
        <f>'Vize Mazeret Sınavı'!AU307</f>
        <v>0</v>
      </c>
      <c r="N295" s="55">
        <f t="shared" si="612"/>
        <v>137</v>
      </c>
      <c r="O295" s="55">
        <f t="shared" ref="O295:X295" si="748">IF($A295=0,B140,B295)</f>
        <v>0</v>
      </c>
      <c r="P295" s="55">
        <f t="shared" si="748"/>
        <v>0</v>
      </c>
      <c r="Q295" s="55">
        <f t="shared" si="748"/>
        <v>0</v>
      </c>
      <c r="R295" s="55">
        <f t="shared" si="748"/>
        <v>0</v>
      </c>
      <c r="S295" s="55">
        <f t="shared" si="748"/>
        <v>0</v>
      </c>
      <c r="T295" s="55">
        <f t="shared" si="748"/>
        <v>0</v>
      </c>
      <c r="U295" s="55">
        <f t="shared" si="748"/>
        <v>0</v>
      </c>
      <c r="V295" s="55">
        <f t="shared" si="748"/>
        <v>0</v>
      </c>
      <c r="W295" s="55">
        <f t="shared" si="748"/>
        <v>0</v>
      </c>
      <c r="X295" s="55">
        <f t="shared" si="748"/>
        <v>0</v>
      </c>
    </row>
    <row r="296" ht="15.75" customHeight="1">
      <c r="A296" s="55">
        <f>'Vize Mazeret Sınavı'!AK308</f>
        <v>0</v>
      </c>
      <c r="B296" s="55">
        <f>'Vize Mazeret Sınavı'!AL308</f>
        <v>0</v>
      </c>
      <c r="C296" s="55">
        <f>'Vize Mazeret Sınavı'!AM308</f>
        <v>0</v>
      </c>
      <c r="D296" s="55">
        <f>'Vize Mazeret Sınavı'!AN308</f>
        <v>0</v>
      </c>
      <c r="E296" s="55">
        <f>'Vize Mazeret Sınavı'!AO308</f>
        <v>0</v>
      </c>
      <c r="F296" s="55">
        <f>'Vize Mazeret Sınavı'!AP308</f>
        <v>0</v>
      </c>
      <c r="G296" s="55">
        <f>'Vize Mazeret Sınavı'!AQ308</f>
        <v>0</v>
      </c>
      <c r="H296" s="55">
        <f>'Vize Mazeret Sınavı'!AR308</f>
        <v>0</v>
      </c>
      <c r="I296" s="55">
        <f>'Vize Mazeret Sınavı'!AS308</f>
        <v>0</v>
      </c>
      <c r="J296" s="55">
        <f>'Vize Mazeret Sınavı'!AT308</f>
        <v>0</v>
      </c>
      <c r="K296" s="55">
        <f>'Vize Mazeret Sınavı'!AU308</f>
        <v>0</v>
      </c>
      <c r="N296" s="55">
        <f t="shared" si="612"/>
        <v>138</v>
      </c>
      <c r="O296" s="55">
        <f t="shared" ref="O296:X296" si="749">IF($A296=0,B141,B296)</f>
        <v>0</v>
      </c>
      <c r="P296" s="55">
        <f t="shared" si="749"/>
        <v>0</v>
      </c>
      <c r="Q296" s="55">
        <f t="shared" si="749"/>
        <v>0</v>
      </c>
      <c r="R296" s="55">
        <f t="shared" si="749"/>
        <v>0</v>
      </c>
      <c r="S296" s="55">
        <f t="shared" si="749"/>
        <v>0</v>
      </c>
      <c r="T296" s="55">
        <f t="shared" si="749"/>
        <v>0</v>
      </c>
      <c r="U296" s="55">
        <f t="shared" si="749"/>
        <v>0</v>
      </c>
      <c r="V296" s="55">
        <f t="shared" si="749"/>
        <v>0</v>
      </c>
      <c r="W296" s="55">
        <f t="shared" si="749"/>
        <v>0</v>
      </c>
      <c r="X296" s="55">
        <f t="shared" si="749"/>
        <v>0</v>
      </c>
    </row>
    <row r="297" ht="15.75" customHeight="1">
      <c r="A297" s="55">
        <f>'Vize Mazeret Sınavı'!AK309</f>
        <v>0</v>
      </c>
      <c r="B297" s="55">
        <f>'Vize Mazeret Sınavı'!AL309</f>
        <v>0</v>
      </c>
      <c r="C297" s="55">
        <f>'Vize Mazeret Sınavı'!AM309</f>
        <v>0</v>
      </c>
      <c r="D297" s="55">
        <f>'Vize Mazeret Sınavı'!AN309</f>
        <v>0</v>
      </c>
      <c r="E297" s="55">
        <f>'Vize Mazeret Sınavı'!AO309</f>
        <v>0</v>
      </c>
      <c r="F297" s="55">
        <f>'Vize Mazeret Sınavı'!AP309</f>
        <v>0</v>
      </c>
      <c r="G297" s="55">
        <f>'Vize Mazeret Sınavı'!AQ309</f>
        <v>0</v>
      </c>
      <c r="H297" s="55">
        <f>'Vize Mazeret Sınavı'!AR309</f>
        <v>0</v>
      </c>
      <c r="I297" s="55">
        <f>'Vize Mazeret Sınavı'!AS309</f>
        <v>0</v>
      </c>
      <c r="J297" s="55">
        <f>'Vize Mazeret Sınavı'!AT309</f>
        <v>0</v>
      </c>
      <c r="K297" s="55">
        <f>'Vize Mazeret Sınavı'!AU309</f>
        <v>0</v>
      </c>
      <c r="N297" s="55">
        <f t="shared" si="612"/>
        <v>139</v>
      </c>
      <c r="O297" s="55">
        <f t="shared" ref="O297:X297" si="750">IF($A297=0,B142,B297)</f>
        <v>0</v>
      </c>
      <c r="P297" s="55">
        <f t="shared" si="750"/>
        <v>0</v>
      </c>
      <c r="Q297" s="55">
        <f t="shared" si="750"/>
        <v>0</v>
      </c>
      <c r="R297" s="55">
        <f t="shared" si="750"/>
        <v>0</v>
      </c>
      <c r="S297" s="55">
        <f t="shared" si="750"/>
        <v>0</v>
      </c>
      <c r="T297" s="55">
        <f t="shared" si="750"/>
        <v>0</v>
      </c>
      <c r="U297" s="55">
        <f t="shared" si="750"/>
        <v>0</v>
      </c>
      <c r="V297" s="55">
        <f t="shared" si="750"/>
        <v>0</v>
      </c>
      <c r="W297" s="55">
        <f t="shared" si="750"/>
        <v>0</v>
      </c>
      <c r="X297" s="55">
        <f t="shared" si="750"/>
        <v>0</v>
      </c>
    </row>
    <row r="298" ht="15.75" customHeight="1">
      <c r="A298" s="55">
        <f>'Vize Mazeret Sınavı'!AK310</f>
        <v>0</v>
      </c>
      <c r="B298" s="55">
        <f>'Vize Mazeret Sınavı'!AL310</f>
        <v>0</v>
      </c>
      <c r="C298" s="55">
        <f>'Vize Mazeret Sınavı'!AM310</f>
        <v>0</v>
      </c>
      <c r="D298" s="55">
        <f>'Vize Mazeret Sınavı'!AN310</f>
        <v>0</v>
      </c>
      <c r="E298" s="55">
        <f>'Vize Mazeret Sınavı'!AO310</f>
        <v>0</v>
      </c>
      <c r="F298" s="55">
        <f>'Vize Mazeret Sınavı'!AP310</f>
        <v>0</v>
      </c>
      <c r="G298" s="55">
        <f>'Vize Mazeret Sınavı'!AQ310</f>
        <v>0</v>
      </c>
      <c r="H298" s="55">
        <f>'Vize Mazeret Sınavı'!AR310</f>
        <v>0</v>
      </c>
      <c r="I298" s="55">
        <f>'Vize Mazeret Sınavı'!AS310</f>
        <v>0</v>
      </c>
      <c r="J298" s="55">
        <f>'Vize Mazeret Sınavı'!AT310</f>
        <v>0</v>
      </c>
      <c r="K298" s="55">
        <f>'Vize Mazeret Sınavı'!AU310</f>
        <v>0</v>
      </c>
      <c r="N298" s="55">
        <f t="shared" si="612"/>
        <v>140</v>
      </c>
      <c r="O298" s="55">
        <f t="shared" ref="O298:X298" si="751">IF($A298=0,B143,B298)</f>
        <v>0</v>
      </c>
      <c r="P298" s="55">
        <f t="shared" si="751"/>
        <v>0</v>
      </c>
      <c r="Q298" s="55">
        <f t="shared" si="751"/>
        <v>0</v>
      </c>
      <c r="R298" s="55">
        <f t="shared" si="751"/>
        <v>0</v>
      </c>
      <c r="S298" s="55">
        <f t="shared" si="751"/>
        <v>0</v>
      </c>
      <c r="T298" s="55">
        <f t="shared" si="751"/>
        <v>0</v>
      </c>
      <c r="U298" s="55">
        <f t="shared" si="751"/>
        <v>0</v>
      </c>
      <c r="V298" s="55">
        <f t="shared" si="751"/>
        <v>0</v>
      </c>
      <c r="W298" s="55">
        <f t="shared" si="751"/>
        <v>0</v>
      </c>
      <c r="X298" s="55">
        <f t="shared" si="751"/>
        <v>0</v>
      </c>
    </row>
    <row r="299" ht="15.75" customHeight="1">
      <c r="A299" s="55">
        <f>'Vize Mazeret Sınavı'!AK311</f>
        <v>0</v>
      </c>
      <c r="B299" s="55">
        <f>'Vize Mazeret Sınavı'!AL311</f>
        <v>0</v>
      </c>
      <c r="C299" s="55">
        <f>'Vize Mazeret Sınavı'!AM311</f>
        <v>0</v>
      </c>
      <c r="D299" s="55">
        <f>'Vize Mazeret Sınavı'!AN311</f>
        <v>0</v>
      </c>
      <c r="E299" s="55">
        <f>'Vize Mazeret Sınavı'!AO311</f>
        <v>0</v>
      </c>
      <c r="F299" s="55">
        <f>'Vize Mazeret Sınavı'!AP311</f>
        <v>0</v>
      </c>
      <c r="G299" s="55">
        <f>'Vize Mazeret Sınavı'!AQ311</f>
        <v>0</v>
      </c>
      <c r="H299" s="55">
        <f>'Vize Mazeret Sınavı'!AR311</f>
        <v>0</v>
      </c>
      <c r="I299" s="55">
        <f>'Vize Mazeret Sınavı'!AS311</f>
        <v>0</v>
      </c>
      <c r="J299" s="55">
        <f>'Vize Mazeret Sınavı'!AT311</f>
        <v>0</v>
      </c>
      <c r="K299" s="55">
        <f>'Vize Mazeret Sınavı'!AU311</f>
        <v>0</v>
      </c>
      <c r="N299" s="55">
        <f t="shared" si="612"/>
        <v>141</v>
      </c>
      <c r="O299" s="55">
        <f t="shared" ref="O299:X299" si="752">IF($A299=0,B144,B299)</f>
        <v>0</v>
      </c>
      <c r="P299" s="55">
        <f t="shared" si="752"/>
        <v>0</v>
      </c>
      <c r="Q299" s="55">
        <f t="shared" si="752"/>
        <v>0</v>
      </c>
      <c r="R299" s="55">
        <f t="shared" si="752"/>
        <v>0</v>
      </c>
      <c r="S299" s="55">
        <f t="shared" si="752"/>
        <v>0</v>
      </c>
      <c r="T299" s="55">
        <f t="shared" si="752"/>
        <v>0</v>
      </c>
      <c r="U299" s="55">
        <f t="shared" si="752"/>
        <v>0</v>
      </c>
      <c r="V299" s="55">
        <f t="shared" si="752"/>
        <v>0</v>
      </c>
      <c r="W299" s="55">
        <f t="shared" si="752"/>
        <v>0</v>
      </c>
      <c r="X299" s="55">
        <f t="shared" si="752"/>
        <v>0</v>
      </c>
    </row>
    <row r="300" ht="15.75" customHeight="1">
      <c r="A300" s="55">
        <f>'Vize Mazeret Sınavı'!AK312</f>
        <v>0</v>
      </c>
      <c r="B300" s="55">
        <f>'Vize Mazeret Sınavı'!AL312</f>
        <v>0</v>
      </c>
      <c r="C300" s="55">
        <f>'Vize Mazeret Sınavı'!AM312</f>
        <v>0</v>
      </c>
      <c r="D300" s="55">
        <f>'Vize Mazeret Sınavı'!AN312</f>
        <v>0</v>
      </c>
      <c r="E300" s="55">
        <f>'Vize Mazeret Sınavı'!AO312</f>
        <v>0</v>
      </c>
      <c r="F300" s="55">
        <f>'Vize Mazeret Sınavı'!AP312</f>
        <v>0</v>
      </c>
      <c r="G300" s="55">
        <f>'Vize Mazeret Sınavı'!AQ312</f>
        <v>0</v>
      </c>
      <c r="H300" s="55">
        <f>'Vize Mazeret Sınavı'!AR312</f>
        <v>0</v>
      </c>
      <c r="I300" s="55">
        <f>'Vize Mazeret Sınavı'!AS312</f>
        <v>0</v>
      </c>
      <c r="J300" s="55">
        <f>'Vize Mazeret Sınavı'!AT312</f>
        <v>0</v>
      </c>
      <c r="K300" s="55">
        <f>'Vize Mazeret Sınavı'!AU312</f>
        <v>0</v>
      </c>
      <c r="N300" s="55">
        <f t="shared" si="612"/>
        <v>142</v>
      </c>
      <c r="O300" s="55">
        <f t="shared" ref="O300:X300" si="753">IF($A300=0,B145,B300)</f>
        <v>0</v>
      </c>
      <c r="P300" s="55">
        <f t="shared" si="753"/>
        <v>0</v>
      </c>
      <c r="Q300" s="55">
        <f t="shared" si="753"/>
        <v>0</v>
      </c>
      <c r="R300" s="55">
        <f t="shared" si="753"/>
        <v>0</v>
      </c>
      <c r="S300" s="55">
        <f t="shared" si="753"/>
        <v>0</v>
      </c>
      <c r="T300" s="55">
        <f t="shared" si="753"/>
        <v>0</v>
      </c>
      <c r="U300" s="55">
        <f t="shared" si="753"/>
        <v>0</v>
      </c>
      <c r="V300" s="55">
        <f t="shared" si="753"/>
        <v>0</v>
      </c>
      <c r="W300" s="55">
        <f t="shared" si="753"/>
        <v>0</v>
      </c>
      <c r="X300" s="55">
        <f t="shared" si="753"/>
        <v>0</v>
      </c>
    </row>
    <row r="301" ht="15.75" customHeight="1">
      <c r="A301" s="55">
        <f>'Vize Mazeret Sınavı'!AK313</f>
        <v>0</v>
      </c>
      <c r="B301" s="55">
        <f>'Vize Mazeret Sınavı'!AL313</f>
        <v>0</v>
      </c>
      <c r="C301" s="55">
        <f>'Vize Mazeret Sınavı'!AM313</f>
        <v>0</v>
      </c>
      <c r="D301" s="55">
        <f>'Vize Mazeret Sınavı'!AN313</f>
        <v>0</v>
      </c>
      <c r="E301" s="55">
        <f>'Vize Mazeret Sınavı'!AO313</f>
        <v>0</v>
      </c>
      <c r="F301" s="55">
        <f>'Vize Mazeret Sınavı'!AP313</f>
        <v>0</v>
      </c>
      <c r="G301" s="55">
        <f>'Vize Mazeret Sınavı'!AQ313</f>
        <v>0</v>
      </c>
      <c r="H301" s="55">
        <f>'Vize Mazeret Sınavı'!AR313</f>
        <v>0</v>
      </c>
      <c r="I301" s="55">
        <f>'Vize Mazeret Sınavı'!AS313</f>
        <v>0</v>
      </c>
      <c r="J301" s="55">
        <f>'Vize Mazeret Sınavı'!AT313</f>
        <v>0</v>
      </c>
      <c r="K301" s="55">
        <f>'Vize Mazeret Sınavı'!AU313</f>
        <v>0</v>
      </c>
      <c r="N301" s="55">
        <f t="shared" si="612"/>
        <v>143</v>
      </c>
      <c r="O301" s="55">
        <f t="shared" ref="O301:X301" si="754">IF($A301=0,B146,B301)</f>
        <v>0</v>
      </c>
      <c r="P301" s="55">
        <f t="shared" si="754"/>
        <v>0</v>
      </c>
      <c r="Q301" s="55">
        <f t="shared" si="754"/>
        <v>0</v>
      </c>
      <c r="R301" s="55">
        <f t="shared" si="754"/>
        <v>0</v>
      </c>
      <c r="S301" s="55">
        <f t="shared" si="754"/>
        <v>0</v>
      </c>
      <c r="T301" s="55">
        <f t="shared" si="754"/>
        <v>0</v>
      </c>
      <c r="U301" s="55">
        <f t="shared" si="754"/>
        <v>0</v>
      </c>
      <c r="V301" s="55">
        <f t="shared" si="754"/>
        <v>0</v>
      </c>
      <c r="W301" s="55">
        <f t="shared" si="754"/>
        <v>0</v>
      </c>
      <c r="X301" s="55">
        <f t="shared" si="754"/>
        <v>0</v>
      </c>
    </row>
    <row r="302" ht="15.75" customHeight="1">
      <c r="A302" s="55">
        <f>'Vize Mazeret Sınavı'!AK314</f>
        <v>0</v>
      </c>
      <c r="B302" s="55">
        <f>'Vize Mazeret Sınavı'!AL314</f>
        <v>0</v>
      </c>
      <c r="C302" s="55">
        <f>'Vize Mazeret Sınavı'!AM314</f>
        <v>0</v>
      </c>
      <c r="D302" s="55">
        <f>'Vize Mazeret Sınavı'!AN314</f>
        <v>0</v>
      </c>
      <c r="E302" s="55">
        <f>'Vize Mazeret Sınavı'!AO314</f>
        <v>0</v>
      </c>
      <c r="F302" s="55">
        <f>'Vize Mazeret Sınavı'!AP314</f>
        <v>0</v>
      </c>
      <c r="G302" s="55">
        <f>'Vize Mazeret Sınavı'!AQ314</f>
        <v>0</v>
      </c>
      <c r="H302" s="55">
        <f>'Vize Mazeret Sınavı'!AR314</f>
        <v>0</v>
      </c>
      <c r="I302" s="55">
        <f>'Vize Mazeret Sınavı'!AS314</f>
        <v>0</v>
      </c>
      <c r="J302" s="55">
        <f>'Vize Mazeret Sınavı'!AT314</f>
        <v>0</v>
      </c>
      <c r="K302" s="55">
        <f>'Vize Mazeret Sınavı'!AU314</f>
        <v>0</v>
      </c>
      <c r="N302" s="55">
        <f t="shared" si="612"/>
        <v>144</v>
      </c>
      <c r="O302" s="55">
        <f t="shared" ref="O302:X302" si="755">IF($A302=0,B147,B302)</f>
        <v>0</v>
      </c>
      <c r="P302" s="55">
        <f t="shared" si="755"/>
        <v>0</v>
      </c>
      <c r="Q302" s="55">
        <f t="shared" si="755"/>
        <v>0</v>
      </c>
      <c r="R302" s="55">
        <f t="shared" si="755"/>
        <v>0</v>
      </c>
      <c r="S302" s="55">
        <f t="shared" si="755"/>
        <v>0</v>
      </c>
      <c r="T302" s="55">
        <f t="shared" si="755"/>
        <v>0</v>
      </c>
      <c r="U302" s="55">
        <f t="shared" si="755"/>
        <v>0</v>
      </c>
      <c r="V302" s="55">
        <f t="shared" si="755"/>
        <v>0</v>
      </c>
      <c r="W302" s="55">
        <f t="shared" si="755"/>
        <v>0</v>
      </c>
      <c r="X302" s="55">
        <f t="shared" si="755"/>
        <v>0</v>
      </c>
    </row>
    <row r="303" ht="15.75" customHeight="1">
      <c r="A303" s="55">
        <f>'Vize Mazeret Sınavı'!AK315</f>
        <v>0</v>
      </c>
      <c r="B303" s="55">
        <f>'Vize Mazeret Sınavı'!AL315</f>
        <v>0</v>
      </c>
      <c r="C303" s="55">
        <f>'Vize Mazeret Sınavı'!AM315</f>
        <v>0</v>
      </c>
      <c r="D303" s="55">
        <f>'Vize Mazeret Sınavı'!AN315</f>
        <v>0</v>
      </c>
      <c r="E303" s="55">
        <f>'Vize Mazeret Sınavı'!AO315</f>
        <v>0</v>
      </c>
      <c r="F303" s="55">
        <f>'Vize Mazeret Sınavı'!AP315</f>
        <v>0</v>
      </c>
      <c r="G303" s="55">
        <f>'Vize Mazeret Sınavı'!AQ315</f>
        <v>0</v>
      </c>
      <c r="H303" s="55">
        <f>'Vize Mazeret Sınavı'!AR315</f>
        <v>0</v>
      </c>
      <c r="I303" s="55">
        <f>'Vize Mazeret Sınavı'!AS315</f>
        <v>0</v>
      </c>
      <c r="J303" s="55">
        <f>'Vize Mazeret Sınavı'!AT315</f>
        <v>0</v>
      </c>
      <c r="K303" s="55">
        <f>'Vize Mazeret Sınavı'!AU315</f>
        <v>0</v>
      </c>
      <c r="N303" s="55">
        <f t="shared" si="612"/>
        <v>145</v>
      </c>
      <c r="O303" s="55">
        <f t="shared" ref="O303:X303" si="756">IF($A303=0,B148,B303)</f>
        <v>0</v>
      </c>
      <c r="P303" s="55">
        <f t="shared" si="756"/>
        <v>0</v>
      </c>
      <c r="Q303" s="55">
        <f t="shared" si="756"/>
        <v>0</v>
      </c>
      <c r="R303" s="55">
        <f t="shared" si="756"/>
        <v>0</v>
      </c>
      <c r="S303" s="55">
        <f t="shared" si="756"/>
        <v>0</v>
      </c>
      <c r="T303" s="55">
        <f t="shared" si="756"/>
        <v>0</v>
      </c>
      <c r="U303" s="55">
        <f t="shared" si="756"/>
        <v>0</v>
      </c>
      <c r="V303" s="55">
        <f t="shared" si="756"/>
        <v>0</v>
      </c>
      <c r="W303" s="55">
        <f t="shared" si="756"/>
        <v>0</v>
      </c>
      <c r="X303" s="55">
        <f t="shared" si="756"/>
        <v>0</v>
      </c>
    </row>
    <row r="304" ht="15.75" customHeight="1">
      <c r="A304" s="55">
        <f>'Vize Mazeret Sınavı'!AK316</f>
        <v>0</v>
      </c>
      <c r="B304" s="55">
        <f>'Vize Mazeret Sınavı'!AL316</f>
        <v>0</v>
      </c>
      <c r="C304" s="55">
        <f>'Vize Mazeret Sınavı'!AM316</f>
        <v>0</v>
      </c>
      <c r="D304" s="55">
        <f>'Vize Mazeret Sınavı'!AN316</f>
        <v>0</v>
      </c>
      <c r="E304" s="55">
        <f>'Vize Mazeret Sınavı'!AO316</f>
        <v>0</v>
      </c>
      <c r="F304" s="55">
        <f>'Vize Mazeret Sınavı'!AP316</f>
        <v>0</v>
      </c>
      <c r="G304" s="55">
        <f>'Vize Mazeret Sınavı'!AQ316</f>
        <v>0</v>
      </c>
      <c r="H304" s="55">
        <f>'Vize Mazeret Sınavı'!AR316</f>
        <v>0</v>
      </c>
      <c r="I304" s="55">
        <f>'Vize Mazeret Sınavı'!AS316</f>
        <v>0</v>
      </c>
      <c r="J304" s="55">
        <f>'Vize Mazeret Sınavı'!AT316</f>
        <v>0</v>
      </c>
      <c r="K304" s="55">
        <f>'Vize Mazeret Sınavı'!AU316</f>
        <v>0</v>
      </c>
      <c r="N304" s="55">
        <f t="shared" si="612"/>
        <v>146</v>
      </c>
      <c r="O304" s="55">
        <f t="shared" ref="O304:X304" si="757">IF($A304=0,B149,B304)</f>
        <v>0</v>
      </c>
      <c r="P304" s="55">
        <f t="shared" si="757"/>
        <v>0</v>
      </c>
      <c r="Q304" s="55">
        <f t="shared" si="757"/>
        <v>0</v>
      </c>
      <c r="R304" s="55">
        <f t="shared" si="757"/>
        <v>0</v>
      </c>
      <c r="S304" s="55">
        <f t="shared" si="757"/>
        <v>0</v>
      </c>
      <c r="T304" s="55">
        <f t="shared" si="757"/>
        <v>0</v>
      </c>
      <c r="U304" s="55">
        <f t="shared" si="757"/>
        <v>0</v>
      </c>
      <c r="V304" s="55">
        <f t="shared" si="757"/>
        <v>0</v>
      </c>
      <c r="W304" s="55">
        <f t="shared" si="757"/>
        <v>0</v>
      </c>
      <c r="X304" s="55">
        <f t="shared" si="757"/>
        <v>0</v>
      </c>
    </row>
    <row r="305" ht="15.75" customHeight="1">
      <c r="A305" s="55">
        <f>'Vize Mazeret Sınavı'!AK317</f>
        <v>0</v>
      </c>
      <c r="B305" s="55">
        <f>'Vize Mazeret Sınavı'!AL317</f>
        <v>0</v>
      </c>
      <c r="C305" s="55">
        <f>'Vize Mazeret Sınavı'!AM317</f>
        <v>0</v>
      </c>
      <c r="D305" s="55">
        <f>'Vize Mazeret Sınavı'!AN317</f>
        <v>0</v>
      </c>
      <c r="E305" s="55">
        <f>'Vize Mazeret Sınavı'!AO317</f>
        <v>0</v>
      </c>
      <c r="F305" s="55">
        <f>'Vize Mazeret Sınavı'!AP317</f>
        <v>0</v>
      </c>
      <c r="G305" s="55">
        <f>'Vize Mazeret Sınavı'!AQ317</f>
        <v>0</v>
      </c>
      <c r="H305" s="55">
        <f>'Vize Mazeret Sınavı'!AR317</f>
        <v>0</v>
      </c>
      <c r="I305" s="55">
        <f>'Vize Mazeret Sınavı'!AS317</f>
        <v>0</v>
      </c>
      <c r="J305" s="55">
        <f>'Vize Mazeret Sınavı'!AT317</f>
        <v>0</v>
      </c>
      <c r="K305" s="55">
        <f>'Vize Mazeret Sınavı'!AU317</f>
        <v>0</v>
      </c>
      <c r="N305" s="55">
        <f t="shared" si="612"/>
        <v>147</v>
      </c>
      <c r="O305" s="55">
        <f t="shared" ref="O305:X305" si="758">IF($A305=0,B150,B305)</f>
        <v>0</v>
      </c>
      <c r="P305" s="55">
        <f t="shared" si="758"/>
        <v>0</v>
      </c>
      <c r="Q305" s="55">
        <f t="shared" si="758"/>
        <v>0</v>
      </c>
      <c r="R305" s="55">
        <f t="shared" si="758"/>
        <v>0</v>
      </c>
      <c r="S305" s="55">
        <f t="shared" si="758"/>
        <v>0</v>
      </c>
      <c r="T305" s="55">
        <f t="shared" si="758"/>
        <v>0</v>
      </c>
      <c r="U305" s="55">
        <f t="shared" si="758"/>
        <v>0</v>
      </c>
      <c r="V305" s="55">
        <f t="shared" si="758"/>
        <v>0</v>
      </c>
      <c r="W305" s="55">
        <f t="shared" si="758"/>
        <v>0</v>
      </c>
      <c r="X305" s="55">
        <f t="shared" si="758"/>
        <v>0</v>
      </c>
    </row>
    <row r="306" ht="15.75" customHeight="1">
      <c r="A306" s="55">
        <f>'Vize Mazeret Sınavı'!AK318</f>
        <v>0</v>
      </c>
      <c r="B306" s="55">
        <f>'Vize Mazeret Sınavı'!AL318</f>
        <v>0</v>
      </c>
      <c r="C306" s="55">
        <f>'Vize Mazeret Sınavı'!AM318</f>
        <v>0</v>
      </c>
      <c r="D306" s="55">
        <f>'Vize Mazeret Sınavı'!AN318</f>
        <v>0</v>
      </c>
      <c r="E306" s="55">
        <f>'Vize Mazeret Sınavı'!AO318</f>
        <v>0</v>
      </c>
      <c r="F306" s="55">
        <f>'Vize Mazeret Sınavı'!AP318</f>
        <v>0</v>
      </c>
      <c r="G306" s="55">
        <f>'Vize Mazeret Sınavı'!AQ318</f>
        <v>0</v>
      </c>
      <c r="H306" s="55">
        <f>'Vize Mazeret Sınavı'!AR318</f>
        <v>0</v>
      </c>
      <c r="I306" s="55">
        <f>'Vize Mazeret Sınavı'!AS318</f>
        <v>0</v>
      </c>
      <c r="J306" s="55">
        <f>'Vize Mazeret Sınavı'!AT318</f>
        <v>0</v>
      </c>
      <c r="K306" s="55">
        <f>'Vize Mazeret Sınavı'!AU318</f>
        <v>0</v>
      </c>
      <c r="N306" s="55">
        <f t="shared" si="612"/>
        <v>148</v>
      </c>
      <c r="O306" s="55">
        <f t="shared" ref="O306:X306" si="759">IF($A306=0,B151,B306)</f>
        <v>0</v>
      </c>
      <c r="P306" s="55">
        <f t="shared" si="759"/>
        <v>0</v>
      </c>
      <c r="Q306" s="55">
        <f t="shared" si="759"/>
        <v>0</v>
      </c>
      <c r="R306" s="55">
        <f t="shared" si="759"/>
        <v>0</v>
      </c>
      <c r="S306" s="55">
        <f t="shared" si="759"/>
        <v>0</v>
      </c>
      <c r="T306" s="55">
        <f t="shared" si="759"/>
        <v>0</v>
      </c>
      <c r="U306" s="55">
        <f t="shared" si="759"/>
        <v>0</v>
      </c>
      <c r="V306" s="55">
        <f t="shared" si="759"/>
        <v>0</v>
      </c>
      <c r="W306" s="55">
        <f t="shared" si="759"/>
        <v>0</v>
      </c>
      <c r="X306" s="55">
        <f t="shared" si="759"/>
        <v>0</v>
      </c>
    </row>
    <row r="307" ht="15.75" customHeight="1">
      <c r="A307" s="55">
        <f>'Vize Mazeret Sınavı'!AK319</f>
        <v>0</v>
      </c>
      <c r="B307" s="55">
        <f>'Vize Mazeret Sınavı'!AL319</f>
        <v>0</v>
      </c>
      <c r="C307" s="55">
        <f>'Vize Mazeret Sınavı'!AM319</f>
        <v>0</v>
      </c>
      <c r="D307" s="55">
        <f>'Vize Mazeret Sınavı'!AN319</f>
        <v>0</v>
      </c>
      <c r="E307" s="55">
        <f>'Vize Mazeret Sınavı'!AO319</f>
        <v>0</v>
      </c>
      <c r="F307" s="55">
        <f>'Vize Mazeret Sınavı'!AP319</f>
        <v>0</v>
      </c>
      <c r="G307" s="55">
        <f>'Vize Mazeret Sınavı'!AQ319</f>
        <v>0</v>
      </c>
      <c r="H307" s="55">
        <f>'Vize Mazeret Sınavı'!AR319</f>
        <v>0</v>
      </c>
      <c r="I307" s="55">
        <f>'Vize Mazeret Sınavı'!AS319</f>
        <v>0</v>
      </c>
      <c r="J307" s="55">
        <f>'Vize Mazeret Sınavı'!AT319</f>
        <v>0</v>
      </c>
      <c r="K307" s="55">
        <f>'Vize Mazeret Sınavı'!AU319</f>
        <v>0</v>
      </c>
      <c r="N307" s="55">
        <f t="shared" si="612"/>
        <v>149</v>
      </c>
      <c r="O307" s="55">
        <f t="shared" ref="O307:X307" si="760">IF($A307=0,B152,B307)</f>
        <v>0</v>
      </c>
      <c r="P307" s="55">
        <f t="shared" si="760"/>
        <v>0</v>
      </c>
      <c r="Q307" s="55">
        <f t="shared" si="760"/>
        <v>0</v>
      </c>
      <c r="R307" s="55">
        <f t="shared" si="760"/>
        <v>0</v>
      </c>
      <c r="S307" s="55">
        <f t="shared" si="760"/>
        <v>0</v>
      </c>
      <c r="T307" s="55">
        <f t="shared" si="760"/>
        <v>0</v>
      </c>
      <c r="U307" s="55">
        <f t="shared" si="760"/>
        <v>0</v>
      </c>
      <c r="V307" s="55">
        <f t="shared" si="760"/>
        <v>0</v>
      </c>
      <c r="W307" s="55">
        <f t="shared" si="760"/>
        <v>0</v>
      </c>
      <c r="X307" s="55">
        <f t="shared" si="760"/>
        <v>0</v>
      </c>
    </row>
    <row r="308" ht="15.75" customHeight="1">
      <c r="A308" s="55">
        <f>'Vize Mazeret Sınavı'!AK320</f>
        <v>0</v>
      </c>
      <c r="B308" s="55">
        <f>'Vize Mazeret Sınavı'!AL320</f>
        <v>0</v>
      </c>
      <c r="C308" s="55">
        <f>'Vize Mazeret Sınavı'!AM320</f>
        <v>0</v>
      </c>
      <c r="D308" s="55">
        <f>'Vize Mazeret Sınavı'!AN320</f>
        <v>0</v>
      </c>
      <c r="E308" s="55">
        <f>'Vize Mazeret Sınavı'!AO320</f>
        <v>0</v>
      </c>
      <c r="F308" s="55">
        <f>'Vize Mazeret Sınavı'!AP320</f>
        <v>0</v>
      </c>
      <c r="G308" s="55">
        <f>'Vize Mazeret Sınavı'!AQ320</f>
        <v>0</v>
      </c>
      <c r="H308" s="55">
        <f>'Vize Mazeret Sınavı'!AR320</f>
        <v>0</v>
      </c>
      <c r="I308" s="55">
        <f>'Vize Mazeret Sınavı'!AS320</f>
        <v>0</v>
      </c>
      <c r="J308" s="55">
        <f>'Vize Mazeret Sınavı'!AT320</f>
        <v>0</v>
      </c>
      <c r="K308" s="55">
        <f>'Vize Mazeret Sınavı'!AU320</f>
        <v>0</v>
      </c>
      <c r="N308" s="55">
        <f t="shared" si="612"/>
        <v>150</v>
      </c>
      <c r="O308" s="55">
        <f t="shared" ref="O308:X308" si="761">IF($A308=0,B153,B308)</f>
        <v>0</v>
      </c>
      <c r="P308" s="55">
        <f t="shared" si="761"/>
        <v>0</v>
      </c>
      <c r="Q308" s="55">
        <f t="shared" si="761"/>
        <v>0</v>
      </c>
      <c r="R308" s="55">
        <f t="shared" si="761"/>
        <v>0</v>
      </c>
      <c r="S308" s="55">
        <f t="shared" si="761"/>
        <v>0</v>
      </c>
      <c r="T308" s="55">
        <f t="shared" si="761"/>
        <v>0</v>
      </c>
      <c r="U308" s="55">
        <f t="shared" si="761"/>
        <v>0</v>
      </c>
      <c r="V308" s="55">
        <f t="shared" si="761"/>
        <v>0</v>
      </c>
      <c r="W308" s="55">
        <f t="shared" si="761"/>
        <v>0</v>
      </c>
      <c r="X308" s="55">
        <f t="shared" si="761"/>
        <v>0</v>
      </c>
    </row>
    <row r="309" ht="15.75" customHeight="1">
      <c r="A309" s="55">
        <f>'Vize Mazeret Sınavı'!AK321</f>
        <v>0</v>
      </c>
      <c r="B309" s="55">
        <f>'Vize Mazeret Sınavı'!AL321</f>
        <v>0</v>
      </c>
      <c r="C309" s="55">
        <f>'Vize Mazeret Sınavı'!AM321</f>
        <v>0</v>
      </c>
      <c r="D309" s="55">
        <f>'Vize Mazeret Sınavı'!AN321</f>
        <v>0</v>
      </c>
      <c r="E309" s="55">
        <f>'Vize Mazeret Sınavı'!AO321</f>
        <v>0</v>
      </c>
      <c r="F309" s="55">
        <f>'Vize Mazeret Sınavı'!AP321</f>
        <v>0</v>
      </c>
      <c r="G309" s="55">
        <f>'Vize Mazeret Sınavı'!AQ321</f>
        <v>0</v>
      </c>
      <c r="H309" s="55">
        <f>'Vize Mazeret Sınavı'!AR321</f>
        <v>0</v>
      </c>
      <c r="I309" s="55">
        <f>'Vize Mazeret Sınavı'!AS321</f>
        <v>0</v>
      </c>
      <c r="J309" s="55">
        <f>'Vize Mazeret Sınavı'!AT321</f>
        <v>0</v>
      </c>
      <c r="K309" s="55">
        <f>'Vize Mazeret Sınavı'!AU321</f>
        <v>0</v>
      </c>
      <c r="N309" s="55">
        <f t="shared" si="612"/>
        <v>151</v>
      </c>
      <c r="O309" s="55">
        <f t="shared" ref="O309:X309" si="762">IF($A309=0,B154,B309)</f>
        <v>0</v>
      </c>
      <c r="P309" s="55">
        <f t="shared" si="762"/>
        <v>0</v>
      </c>
      <c r="Q309" s="55">
        <f t="shared" si="762"/>
        <v>0</v>
      </c>
      <c r="R309" s="55">
        <f t="shared" si="762"/>
        <v>0</v>
      </c>
      <c r="S309" s="55">
        <f t="shared" si="762"/>
        <v>0</v>
      </c>
      <c r="T309" s="55">
        <f t="shared" si="762"/>
        <v>0</v>
      </c>
      <c r="U309" s="55">
        <f t="shared" si="762"/>
        <v>0</v>
      </c>
      <c r="V309" s="55">
        <f t="shared" si="762"/>
        <v>0</v>
      </c>
      <c r="W309" s="55">
        <f t="shared" si="762"/>
        <v>0</v>
      </c>
      <c r="X309" s="55">
        <f t="shared" si="762"/>
        <v>0</v>
      </c>
    </row>
  </sheetData>
  <mergeCells count="27">
    <mergeCell ref="BZ1:CJ1"/>
    <mergeCell ref="CK1:CU1"/>
    <mergeCell ref="CV1:DF1"/>
    <mergeCell ref="DG1:DQ1"/>
    <mergeCell ref="DR1:EB1"/>
    <mergeCell ref="EC1:EM1"/>
    <mergeCell ref="CH2:CR2"/>
    <mergeCell ref="CV2:DF2"/>
    <mergeCell ref="DJ2:DT2"/>
    <mergeCell ref="DX2:EH2"/>
    <mergeCell ref="CT4:CT13"/>
    <mergeCell ref="A2:K2"/>
    <mergeCell ref="M2:W2"/>
    <mergeCell ref="Y2:AI2"/>
    <mergeCell ref="AK2:AU2"/>
    <mergeCell ref="AW2:BG2"/>
    <mergeCell ref="BI2:BS2"/>
    <mergeCell ref="BV2:CF2"/>
    <mergeCell ref="A157:K157"/>
    <mergeCell ref="N157:X157"/>
    <mergeCell ref="A1:K1"/>
    <mergeCell ref="L1:V1"/>
    <mergeCell ref="W1:AG1"/>
    <mergeCell ref="AH1:AR1"/>
    <mergeCell ref="AS1:BC1"/>
    <mergeCell ref="BD1:BN1"/>
    <mergeCell ref="BO1:BY1"/>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71"/>
    <col customWidth="1" min="2" max="2" width="29.86"/>
    <col customWidth="1" min="3" max="3" width="21.43"/>
    <col customWidth="1" min="4" max="4" width="18.57"/>
    <col customWidth="1" min="5" max="5" width="11.43"/>
    <col customWidth="1" min="6" max="6" width="10.71"/>
    <col customWidth="1" min="7" max="15" width="7.86"/>
    <col customWidth="1" min="16" max="29" width="9.14"/>
  </cols>
  <sheetData>
    <row r="1" ht="15.75" customHeight="1">
      <c r="A1" s="1" t="s">
        <v>0</v>
      </c>
      <c r="B1" s="2"/>
      <c r="C1" s="2"/>
      <c r="D1" s="2"/>
      <c r="E1" s="2"/>
      <c r="F1" s="2"/>
      <c r="G1" s="2"/>
      <c r="H1" s="2"/>
      <c r="I1" s="2"/>
      <c r="J1" s="2"/>
      <c r="K1" s="2"/>
      <c r="L1" s="2"/>
      <c r="M1" s="2"/>
      <c r="N1" s="2"/>
      <c r="O1" s="2"/>
      <c r="P1" s="2"/>
      <c r="Q1" s="2"/>
      <c r="R1" s="2"/>
      <c r="S1" s="2"/>
      <c r="T1" s="2"/>
      <c r="U1" s="2"/>
      <c r="V1" s="2"/>
      <c r="W1" s="2"/>
      <c r="X1" s="2"/>
      <c r="Y1" s="2"/>
      <c r="Z1" s="2"/>
      <c r="AA1" s="2"/>
      <c r="AB1" s="3"/>
      <c r="AC1" s="5"/>
    </row>
    <row r="2" ht="10.5" customHeight="1">
      <c r="A2" s="5"/>
      <c r="B2" s="5"/>
      <c r="C2" s="5"/>
      <c r="D2" s="5"/>
      <c r="E2" s="5"/>
      <c r="F2" s="5"/>
      <c r="G2" s="5"/>
      <c r="H2" s="5"/>
      <c r="I2" s="5"/>
      <c r="J2" s="5"/>
      <c r="K2" s="5"/>
      <c r="L2" s="5"/>
      <c r="M2" s="5"/>
      <c r="N2" s="5"/>
      <c r="O2" s="5"/>
      <c r="P2" s="5"/>
      <c r="Q2" s="5"/>
      <c r="R2" s="5"/>
      <c r="S2" s="5"/>
      <c r="T2" s="5"/>
      <c r="U2" s="5"/>
      <c r="V2" s="5"/>
      <c r="W2" s="5"/>
      <c r="X2" s="5"/>
      <c r="Y2" s="5"/>
      <c r="Z2" s="5"/>
      <c r="AA2" s="5"/>
      <c r="AB2" s="5"/>
      <c r="AC2" s="5"/>
    </row>
    <row r="3" ht="15.75" customHeight="1">
      <c r="A3" s="7" t="s">
        <v>1</v>
      </c>
      <c r="B3" s="5" t="str">
        <f>'Ders Bilgileri'!B3</f>
        <v>Makine Mühendisliği</v>
      </c>
      <c r="C3" s="5"/>
      <c r="D3" s="5"/>
      <c r="E3" s="5"/>
      <c r="F3" s="5"/>
      <c r="G3" s="5"/>
      <c r="H3" s="5"/>
      <c r="I3" s="5"/>
      <c r="J3" s="5"/>
      <c r="K3" s="5"/>
      <c r="L3" s="5"/>
      <c r="M3" s="5"/>
      <c r="N3" s="5"/>
      <c r="O3" s="5"/>
      <c r="P3" s="5"/>
      <c r="Q3" s="5"/>
      <c r="R3" s="5"/>
      <c r="S3" s="5"/>
      <c r="T3" s="5"/>
      <c r="U3" s="5"/>
      <c r="V3" s="5"/>
      <c r="W3" s="5"/>
      <c r="X3" s="5"/>
      <c r="Y3" s="5"/>
      <c r="Z3" s="5"/>
      <c r="AA3" s="5"/>
      <c r="AB3" s="5"/>
      <c r="AC3" s="5"/>
    </row>
    <row r="4" ht="15.75" customHeight="1">
      <c r="A4" s="7" t="s">
        <v>94</v>
      </c>
      <c r="B4" s="5" t="str">
        <f>'Ders Bilgileri'!B4</f>
        <v>24552-Taşıt Tekniği</v>
      </c>
      <c r="C4" s="5"/>
      <c r="D4" s="5"/>
      <c r="E4" s="5"/>
      <c r="F4" s="5"/>
      <c r="G4" s="5"/>
      <c r="H4" s="5"/>
      <c r="I4" s="5"/>
      <c r="J4" s="5"/>
      <c r="K4" s="5"/>
      <c r="L4" s="5"/>
      <c r="M4" s="5"/>
      <c r="N4" s="5"/>
      <c r="O4" s="5"/>
      <c r="P4" s="5"/>
      <c r="Q4" s="5"/>
      <c r="R4" s="5"/>
      <c r="S4" s="5"/>
      <c r="T4" s="5"/>
      <c r="U4" s="5"/>
      <c r="V4" s="5"/>
      <c r="W4" s="5"/>
      <c r="X4" s="5"/>
      <c r="Y4" s="5"/>
      <c r="Z4" s="5"/>
      <c r="AA4" s="5"/>
      <c r="AB4" s="5"/>
      <c r="AC4" s="5"/>
    </row>
    <row r="5" ht="15.75" customHeight="1">
      <c r="A5" s="7" t="s">
        <v>5</v>
      </c>
      <c r="B5" s="5" t="str">
        <f>'Ders Bilgileri'!B5</f>
        <v>2024 - 2025 Güz</v>
      </c>
      <c r="C5" s="5"/>
      <c r="D5" s="5"/>
      <c r="E5" s="5"/>
      <c r="F5" s="5"/>
      <c r="G5" s="5"/>
      <c r="H5" s="5"/>
      <c r="I5" s="5"/>
      <c r="J5" s="5"/>
      <c r="K5" s="5"/>
      <c r="L5" s="5"/>
      <c r="M5" s="5"/>
      <c r="N5" s="5"/>
      <c r="O5" s="5"/>
      <c r="P5" s="5"/>
      <c r="Q5" s="5"/>
      <c r="R5" s="5"/>
      <c r="S5" s="5"/>
      <c r="T5" s="5"/>
      <c r="U5" s="5"/>
      <c r="V5" s="5"/>
      <c r="W5" s="5"/>
      <c r="X5" s="5"/>
      <c r="Y5" s="5"/>
      <c r="Z5" s="5"/>
      <c r="AA5" s="5"/>
      <c r="AB5" s="5"/>
      <c r="AC5" s="5"/>
    </row>
    <row r="6" ht="8.25" customHeight="1">
      <c r="A6" s="7"/>
      <c r="B6" s="5"/>
      <c r="C6" s="5"/>
      <c r="D6" s="5"/>
      <c r="E6" s="5"/>
      <c r="F6" s="5"/>
      <c r="G6" s="5"/>
      <c r="H6" s="5"/>
      <c r="I6" s="5"/>
      <c r="J6" s="5"/>
      <c r="K6" s="5"/>
      <c r="L6" s="5"/>
      <c r="M6" s="5"/>
      <c r="N6" s="5"/>
      <c r="O6" s="5"/>
      <c r="P6" s="5"/>
      <c r="Q6" s="5"/>
      <c r="R6" s="5"/>
      <c r="S6" s="5"/>
      <c r="T6" s="5"/>
      <c r="U6" s="5"/>
      <c r="V6" s="5"/>
      <c r="W6" s="5"/>
      <c r="X6" s="5"/>
      <c r="Y6" s="5"/>
      <c r="Z6" s="5"/>
      <c r="AA6" s="5"/>
      <c r="AB6" s="5"/>
      <c r="AC6" s="5"/>
    </row>
    <row r="7" ht="15.75" customHeight="1">
      <c r="A7" s="5"/>
      <c r="B7" s="5"/>
      <c r="C7" s="5"/>
      <c r="D7" s="5"/>
      <c r="E7" s="38" t="s">
        <v>95</v>
      </c>
      <c r="F7" s="39"/>
      <c r="G7" s="39"/>
      <c r="H7" s="39"/>
      <c r="I7" s="39"/>
      <c r="J7" s="39"/>
      <c r="K7" s="39"/>
      <c r="L7" s="39"/>
      <c r="M7" s="39"/>
      <c r="N7" s="39"/>
      <c r="O7" s="40"/>
      <c r="P7" s="5"/>
      <c r="Q7" s="5"/>
      <c r="R7" s="5"/>
      <c r="S7" s="5"/>
      <c r="T7" s="5"/>
      <c r="U7" s="5"/>
      <c r="V7" s="5"/>
      <c r="W7" s="5"/>
      <c r="X7" s="5"/>
      <c r="Y7" s="5"/>
      <c r="Z7" s="5"/>
      <c r="AA7" s="5"/>
      <c r="AB7" s="5"/>
      <c r="AC7" s="5"/>
    </row>
    <row r="8" ht="15.75" customHeight="1">
      <c r="A8" s="5"/>
      <c r="B8" s="5"/>
      <c r="C8" s="5"/>
      <c r="D8" s="5"/>
      <c r="E8" s="12" t="s">
        <v>13</v>
      </c>
      <c r="F8" s="13"/>
      <c r="G8" s="13"/>
      <c r="H8" s="13"/>
      <c r="I8" s="13"/>
      <c r="J8" s="13"/>
      <c r="K8" s="13"/>
      <c r="L8" s="13"/>
      <c r="M8" s="13"/>
      <c r="N8" s="13"/>
      <c r="O8" s="14"/>
      <c r="P8" s="5"/>
      <c r="Q8" s="5"/>
      <c r="R8" s="12" t="s">
        <v>96</v>
      </c>
      <c r="S8" s="13"/>
      <c r="T8" s="13"/>
      <c r="U8" s="13"/>
      <c r="V8" s="13"/>
      <c r="W8" s="13"/>
      <c r="X8" s="13"/>
      <c r="Y8" s="13"/>
      <c r="Z8" s="13"/>
      <c r="AA8" s="13"/>
      <c r="AB8" s="14"/>
      <c r="AC8" s="5"/>
    </row>
    <row r="9" ht="15.75" customHeight="1">
      <c r="A9" s="45" t="s">
        <v>9</v>
      </c>
      <c r="B9" s="45" t="s">
        <v>10</v>
      </c>
      <c r="C9" s="45" t="s">
        <v>11</v>
      </c>
      <c r="D9" s="45" t="s">
        <v>61</v>
      </c>
      <c r="E9" s="84">
        <v>1.0</v>
      </c>
      <c r="F9" s="84">
        <v>2.0</v>
      </c>
      <c r="G9" s="84">
        <v>3.0</v>
      </c>
      <c r="H9" s="84">
        <v>4.0</v>
      </c>
      <c r="I9" s="84">
        <v>5.0</v>
      </c>
      <c r="J9" s="18">
        <v>6.0</v>
      </c>
      <c r="K9" s="18">
        <v>7.0</v>
      </c>
      <c r="L9" s="18">
        <v>8.0</v>
      </c>
      <c r="M9" s="18">
        <v>9.0</v>
      </c>
      <c r="N9" s="18">
        <v>10.0</v>
      </c>
      <c r="O9" s="18">
        <v>11.0</v>
      </c>
      <c r="P9" s="5"/>
      <c r="Q9" s="5"/>
      <c r="R9" s="18">
        <v>1.0</v>
      </c>
      <c r="S9" s="18">
        <v>2.0</v>
      </c>
      <c r="T9" s="18">
        <v>3.0</v>
      </c>
      <c r="U9" s="18">
        <v>4.0</v>
      </c>
      <c r="V9" s="18">
        <v>5.0</v>
      </c>
      <c r="W9" s="18">
        <v>6.0</v>
      </c>
      <c r="X9" s="18">
        <v>7.0</v>
      </c>
      <c r="Y9" s="18">
        <v>8.0</v>
      </c>
      <c r="Z9" s="18">
        <v>9.0</v>
      </c>
      <c r="AA9" s="18">
        <v>10.0</v>
      </c>
      <c r="AB9" s="18">
        <v>11.0</v>
      </c>
      <c r="AC9" s="5"/>
    </row>
    <row r="10" ht="15.75" customHeight="1">
      <c r="A10" s="85">
        <f>'Ders Bilgileri'!A9</f>
        <v>1</v>
      </c>
      <c r="B10" s="85">
        <f>'Ders Bilgileri'!B9</f>
        <v>1811408002</v>
      </c>
      <c r="C10" s="85" t="str">
        <f>'Ders Bilgileri'!C9</f>
        <v>FATİH</v>
      </c>
      <c r="D10" s="86" t="str">
        <f>'Ders Bilgileri'!D9</f>
        <v>ÇALIŞKAN</v>
      </c>
      <c r="E10" s="86">
        <f>Bulgular!DX4</f>
        <v>48.88888889</v>
      </c>
      <c r="F10" s="86">
        <f>Bulgular!DY4</f>
        <v>33.33333333</v>
      </c>
      <c r="G10" s="86">
        <f>Bulgular!DZ4</f>
        <v>0</v>
      </c>
      <c r="H10" s="86">
        <f>Bulgular!EA4</f>
        <v>0</v>
      </c>
      <c r="I10" s="86">
        <f>Bulgular!EB4</f>
        <v>0</v>
      </c>
      <c r="J10" s="86">
        <f>Bulgular!EC4</f>
        <v>0</v>
      </c>
      <c r="K10" s="86">
        <f>Bulgular!ED4</f>
        <v>0</v>
      </c>
      <c r="L10" s="86">
        <f>Bulgular!EE4</f>
        <v>0</v>
      </c>
      <c r="M10" s="86">
        <f>Bulgular!EF4</f>
        <v>0</v>
      </c>
      <c r="N10" s="86">
        <f>Bulgular!EG4</f>
        <v>0</v>
      </c>
      <c r="O10" s="86">
        <f>Bulgular!EH4</f>
        <v>0</v>
      </c>
      <c r="P10" s="5"/>
      <c r="Q10" s="5"/>
      <c r="R10" s="18">
        <f>SUM(E10:E160)/('Ders Bilgileri'!$B$6-'Bütünleme Sınavı'!$AI$158)</f>
        <v>46.57407407</v>
      </c>
      <c r="S10" s="18">
        <f>SUM(F10:F160)/('Ders Bilgileri'!$B$6-'Bütünleme Sınavı'!$AI$158)</f>
        <v>26.32716049</v>
      </c>
      <c r="T10" s="18">
        <f>SUM(G10:G160)/('Ders Bilgileri'!$B$6-'Bütünleme Sınavı'!$AI$158)</f>
        <v>0</v>
      </c>
      <c r="U10" s="18">
        <f>SUM(H10:H160)/('Ders Bilgileri'!$B$6-'Bütünleme Sınavı'!$AI$158)</f>
        <v>57.59259259</v>
      </c>
      <c r="V10" s="18">
        <f>SUM(I10:I160)/('Ders Bilgileri'!$B$6-'Bütünleme Sınavı'!$AI$158)</f>
        <v>0</v>
      </c>
      <c r="W10" s="18">
        <f>SUM(J10:J160)/('Ders Bilgileri'!$B$6-'Bütünleme Sınavı'!$AI$158)</f>
        <v>0</v>
      </c>
      <c r="X10" s="18">
        <f>SUM(K10:K160)/('Ders Bilgileri'!$B$6-'Bütünleme Sınavı'!$AI$158)</f>
        <v>0</v>
      </c>
      <c r="Y10" s="18">
        <f>SUM(L10:L160)/('Ders Bilgileri'!$B$6-'Bütünleme Sınavı'!$AI$158)</f>
        <v>0</v>
      </c>
      <c r="Z10" s="18">
        <f>SUM(M10:M160)/('Ders Bilgileri'!$B$6-'Bütünleme Sınavı'!$AI$158)</f>
        <v>0</v>
      </c>
      <c r="AA10" s="18">
        <f>SUM(N10:N160)/('Ders Bilgileri'!$B$6-'Bütünleme Sınavı'!$AI$158)</f>
        <v>0</v>
      </c>
      <c r="AB10" s="18">
        <f>SUM(O10:O160)/('Ders Bilgileri'!$B$6-'Bütünleme Sınavı'!$AI$158)</f>
        <v>0</v>
      </c>
      <c r="AC10" s="5"/>
    </row>
    <row r="11" ht="15.75" customHeight="1">
      <c r="A11" s="85">
        <f>'Ders Bilgileri'!A10</f>
        <v>2</v>
      </c>
      <c r="B11" s="85">
        <f>'Ders Bilgileri'!B10</f>
        <v>1811408036</v>
      </c>
      <c r="C11" s="85" t="str">
        <f>'Ders Bilgileri'!C10</f>
        <v>DURALİ MERT</v>
      </c>
      <c r="D11" s="86" t="str">
        <f>'Ders Bilgileri'!D10</f>
        <v>GÜNGÖR</v>
      </c>
      <c r="E11" s="86">
        <f>Bulgular!DX5</f>
        <v>3.333333333</v>
      </c>
      <c r="F11" s="86">
        <f>Bulgular!DY5</f>
        <v>0</v>
      </c>
      <c r="G11" s="86">
        <f>Bulgular!DZ5</f>
        <v>0</v>
      </c>
      <c r="H11" s="86">
        <f>Bulgular!EA5</f>
        <v>0</v>
      </c>
      <c r="I11" s="86">
        <f>Bulgular!EB5</f>
        <v>0</v>
      </c>
      <c r="J11" s="86">
        <f>Bulgular!EC5</f>
        <v>0</v>
      </c>
      <c r="K11" s="86">
        <f>Bulgular!ED5</f>
        <v>0</v>
      </c>
      <c r="L11" s="86">
        <f>Bulgular!EE5</f>
        <v>0</v>
      </c>
      <c r="M11" s="86">
        <f>Bulgular!EF5</f>
        <v>0</v>
      </c>
      <c r="N11" s="86">
        <f>Bulgular!EG5</f>
        <v>0</v>
      </c>
      <c r="O11" s="86">
        <f>Bulgular!EH5</f>
        <v>0</v>
      </c>
      <c r="P11" s="5"/>
      <c r="Q11" s="5"/>
      <c r="R11" s="18">
        <f t="shared" ref="R11:AB11" si="1">COUNTIF(E10:E160,"&gt;35")</f>
        <v>12</v>
      </c>
      <c r="S11" s="18">
        <f t="shared" si="1"/>
        <v>3</v>
      </c>
      <c r="T11" s="18">
        <f t="shared" si="1"/>
        <v>0</v>
      </c>
      <c r="U11" s="18">
        <f t="shared" si="1"/>
        <v>11</v>
      </c>
      <c r="V11" s="18">
        <f t="shared" si="1"/>
        <v>0</v>
      </c>
      <c r="W11" s="18">
        <f t="shared" si="1"/>
        <v>0</v>
      </c>
      <c r="X11" s="18">
        <f t="shared" si="1"/>
        <v>0</v>
      </c>
      <c r="Y11" s="18">
        <f t="shared" si="1"/>
        <v>0</v>
      </c>
      <c r="Z11" s="18">
        <f t="shared" si="1"/>
        <v>0</v>
      </c>
      <c r="AA11" s="18">
        <f t="shared" si="1"/>
        <v>0</v>
      </c>
      <c r="AB11" s="18">
        <f t="shared" si="1"/>
        <v>0</v>
      </c>
      <c r="AC11" s="5" t="s">
        <v>97</v>
      </c>
    </row>
    <row r="12" ht="15.75" customHeight="1">
      <c r="A12" s="85">
        <f>'Ders Bilgileri'!A11</f>
        <v>3</v>
      </c>
      <c r="B12" s="85">
        <f>'Ders Bilgileri'!B11</f>
        <v>1911408009</v>
      </c>
      <c r="C12" s="85" t="str">
        <f>'Ders Bilgileri'!C11</f>
        <v>FİKRİ CEM</v>
      </c>
      <c r="D12" s="86" t="str">
        <f>'Ders Bilgileri'!D11</f>
        <v>KULAKSIZ</v>
      </c>
      <c r="E12" s="86">
        <f>Bulgular!DX6</f>
        <v>63.33333333</v>
      </c>
      <c r="F12" s="86">
        <f>Bulgular!DY6</f>
        <v>13.33333333</v>
      </c>
      <c r="G12" s="86">
        <f>Bulgular!DZ6</f>
        <v>0</v>
      </c>
      <c r="H12" s="86">
        <f>Bulgular!EA6</f>
        <v>0</v>
      </c>
      <c r="I12" s="86">
        <f>Bulgular!EB6</f>
        <v>0</v>
      </c>
      <c r="J12" s="86">
        <f>Bulgular!EC6</f>
        <v>0</v>
      </c>
      <c r="K12" s="86">
        <f>Bulgular!ED6</f>
        <v>0</v>
      </c>
      <c r="L12" s="86">
        <f>Bulgular!EE6</f>
        <v>0</v>
      </c>
      <c r="M12" s="86">
        <f>Bulgular!EF6</f>
        <v>0</v>
      </c>
      <c r="N12" s="86">
        <f>Bulgular!EG6</f>
        <v>0</v>
      </c>
      <c r="O12" s="86">
        <f>Bulgular!EH6</f>
        <v>0</v>
      </c>
      <c r="P12" s="5"/>
      <c r="Q12" s="5"/>
      <c r="R12" s="87" t="s">
        <v>98</v>
      </c>
      <c r="S12" s="88"/>
      <c r="T12" s="88"/>
      <c r="U12" s="88"/>
      <c r="V12" s="88"/>
      <c r="W12" s="88"/>
      <c r="X12" s="88"/>
      <c r="Y12" s="88"/>
      <c r="Z12" s="88"/>
      <c r="AA12" s="88"/>
      <c r="AB12" s="89"/>
      <c r="AC12" s="5"/>
    </row>
    <row r="13" ht="15.75" customHeight="1">
      <c r="A13" s="85">
        <f>'Ders Bilgileri'!A12</f>
        <v>4</v>
      </c>
      <c r="B13" s="85">
        <f>'Ders Bilgileri'!B12</f>
        <v>1911408012</v>
      </c>
      <c r="C13" s="85" t="str">
        <f>'Ders Bilgileri'!C12</f>
        <v>ZEKERİYA</v>
      </c>
      <c r="D13" s="86" t="str">
        <f>'Ders Bilgileri'!D12</f>
        <v>SÜMER</v>
      </c>
      <c r="E13" s="86">
        <f>Bulgular!DX7</f>
        <v>6.666666667</v>
      </c>
      <c r="F13" s="86">
        <f>Bulgular!DY7</f>
        <v>6.666666667</v>
      </c>
      <c r="G13" s="86">
        <f>Bulgular!DZ7</f>
        <v>0</v>
      </c>
      <c r="H13" s="86">
        <f>Bulgular!EA7</f>
        <v>0</v>
      </c>
      <c r="I13" s="86">
        <f>Bulgular!EB7</f>
        <v>0</v>
      </c>
      <c r="J13" s="86">
        <f>Bulgular!EC7</f>
        <v>0</v>
      </c>
      <c r="K13" s="86">
        <f>Bulgular!ED7</f>
        <v>0</v>
      </c>
      <c r="L13" s="86">
        <f>Bulgular!EE7</f>
        <v>0</v>
      </c>
      <c r="M13" s="86">
        <f>Bulgular!EF7</f>
        <v>0</v>
      </c>
      <c r="N13" s="86">
        <f>Bulgular!EG7</f>
        <v>0</v>
      </c>
      <c r="O13" s="86">
        <f>Bulgular!EH7</f>
        <v>0</v>
      </c>
      <c r="P13" s="5"/>
      <c r="Q13" s="5"/>
      <c r="R13" s="90"/>
      <c r="S13" s="61"/>
      <c r="T13" s="61"/>
      <c r="U13" s="61"/>
      <c r="V13" s="61"/>
      <c r="W13" s="61"/>
      <c r="X13" s="61"/>
      <c r="Y13" s="61"/>
      <c r="Z13" s="61"/>
      <c r="AA13" s="61"/>
      <c r="AB13" s="91"/>
      <c r="AC13" s="5"/>
    </row>
    <row r="14" ht="15.75" customHeight="1">
      <c r="A14" s="85">
        <f>'Ders Bilgileri'!A13</f>
        <v>5</v>
      </c>
      <c r="B14" s="85">
        <f>'Ders Bilgileri'!B13</f>
        <v>2011408003</v>
      </c>
      <c r="C14" s="85" t="str">
        <f>'Ders Bilgileri'!C13</f>
        <v>ALİ</v>
      </c>
      <c r="D14" s="86" t="str">
        <f>'Ders Bilgileri'!D13</f>
        <v>SULMAZ</v>
      </c>
      <c r="E14" s="86">
        <f>Bulgular!DX8</f>
        <v>60</v>
      </c>
      <c r="F14" s="86">
        <f>Bulgular!DY8</f>
        <v>50</v>
      </c>
      <c r="G14" s="86">
        <f>Bulgular!DZ8</f>
        <v>0</v>
      </c>
      <c r="H14" s="86">
        <f>Bulgular!EA8</f>
        <v>0</v>
      </c>
      <c r="I14" s="86">
        <f>Bulgular!EB8</f>
        <v>0</v>
      </c>
      <c r="J14" s="86">
        <f>Bulgular!EC8</f>
        <v>0</v>
      </c>
      <c r="K14" s="86">
        <f>Bulgular!ED8</f>
        <v>0</v>
      </c>
      <c r="L14" s="86">
        <f>Bulgular!EE8</f>
        <v>0</v>
      </c>
      <c r="M14" s="86">
        <f>Bulgular!EF8</f>
        <v>0</v>
      </c>
      <c r="N14" s="86">
        <f>Bulgular!EG8</f>
        <v>0</v>
      </c>
      <c r="O14" s="86">
        <f>Bulgular!EH8</f>
        <v>0</v>
      </c>
      <c r="P14" s="5"/>
      <c r="Q14" s="5"/>
      <c r="R14" s="92">
        <v>1.0</v>
      </c>
      <c r="S14" s="93" t="s">
        <v>99</v>
      </c>
      <c r="T14" s="88"/>
      <c r="U14" s="88"/>
      <c r="V14" s="88"/>
      <c r="W14" s="88"/>
      <c r="X14" s="88"/>
      <c r="Y14" s="88"/>
      <c r="Z14" s="88"/>
      <c r="AA14" s="88"/>
      <c r="AB14" s="89"/>
      <c r="AC14" s="5"/>
    </row>
    <row r="15" ht="15.75" customHeight="1">
      <c r="A15" s="85">
        <f>'Ders Bilgileri'!A14</f>
        <v>6</v>
      </c>
      <c r="B15" s="85">
        <f>'Ders Bilgileri'!B14</f>
        <v>2011408009</v>
      </c>
      <c r="C15" s="85" t="str">
        <f>'Ders Bilgileri'!C14</f>
        <v>CANSEL</v>
      </c>
      <c r="D15" s="86" t="str">
        <f>'Ders Bilgileri'!D14</f>
        <v>YAĞIZ</v>
      </c>
      <c r="E15" s="86">
        <f>Bulgular!DX9</f>
        <v>67.77777778</v>
      </c>
      <c r="F15" s="86">
        <f>Bulgular!DY9</f>
        <v>25</v>
      </c>
      <c r="G15" s="86">
        <f>Bulgular!DZ9</f>
        <v>0</v>
      </c>
      <c r="H15" s="86">
        <f>Bulgular!EA9</f>
        <v>65</v>
      </c>
      <c r="I15" s="86">
        <f>Bulgular!EB9</f>
        <v>0</v>
      </c>
      <c r="J15" s="86">
        <f>Bulgular!EC9</f>
        <v>0</v>
      </c>
      <c r="K15" s="86">
        <f>Bulgular!ED9</f>
        <v>0</v>
      </c>
      <c r="L15" s="86">
        <f>Bulgular!EE9</f>
        <v>0</v>
      </c>
      <c r="M15" s="86">
        <f>Bulgular!EF9</f>
        <v>0</v>
      </c>
      <c r="N15" s="86">
        <f>Bulgular!EG9</f>
        <v>0</v>
      </c>
      <c r="O15" s="86">
        <f>Bulgular!EH9</f>
        <v>0</v>
      </c>
      <c r="P15" s="5"/>
      <c r="Q15" s="5"/>
      <c r="R15" s="28"/>
      <c r="S15" s="90"/>
      <c r="T15" s="61"/>
      <c r="U15" s="61"/>
      <c r="V15" s="61"/>
      <c r="W15" s="61"/>
      <c r="X15" s="61"/>
      <c r="Y15" s="61"/>
      <c r="Z15" s="61"/>
      <c r="AA15" s="61"/>
      <c r="AB15" s="91"/>
      <c r="AC15" s="5"/>
    </row>
    <row r="16" ht="15.75" customHeight="1">
      <c r="A16" s="85">
        <f>'Ders Bilgileri'!A15</f>
        <v>7</v>
      </c>
      <c r="B16" s="85">
        <f>'Ders Bilgileri'!B15</f>
        <v>2011408013</v>
      </c>
      <c r="C16" s="85" t="str">
        <f>'Ders Bilgileri'!C15</f>
        <v>RİFAT</v>
      </c>
      <c r="D16" s="86" t="str">
        <f>'Ders Bilgileri'!D15</f>
        <v>PEKKAYA</v>
      </c>
      <c r="E16" s="86">
        <f>Bulgular!DX10</f>
        <v>31.11111111</v>
      </c>
      <c r="F16" s="86">
        <f>Bulgular!DY10</f>
        <v>0</v>
      </c>
      <c r="G16" s="86">
        <f>Bulgular!DZ10</f>
        <v>0</v>
      </c>
      <c r="H16" s="86">
        <f>Bulgular!EA10</f>
        <v>270</v>
      </c>
      <c r="I16" s="86">
        <f>Bulgular!EB10</f>
        <v>0</v>
      </c>
      <c r="J16" s="86">
        <f>Bulgular!EC10</f>
        <v>0</v>
      </c>
      <c r="K16" s="86">
        <f>Bulgular!ED10</f>
        <v>0</v>
      </c>
      <c r="L16" s="86">
        <f>Bulgular!EE10</f>
        <v>0</v>
      </c>
      <c r="M16" s="86">
        <f>Bulgular!EF10</f>
        <v>0</v>
      </c>
      <c r="N16" s="86">
        <f>Bulgular!EG10</f>
        <v>0</v>
      </c>
      <c r="O16" s="86">
        <f>Bulgular!EH10</f>
        <v>0</v>
      </c>
      <c r="P16" s="5"/>
      <c r="Q16" s="5"/>
      <c r="R16" s="92">
        <v>2.0</v>
      </c>
      <c r="S16" s="64"/>
      <c r="T16" s="88"/>
      <c r="U16" s="88"/>
      <c r="V16" s="88"/>
      <c r="W16" s="88"/>
      <c r="X16" s="88"/>
      <c r="Y16" s="88"/>
      <c r="Z16" s="88"/>
      <c r="AA16" s="88"/>
      <c r="AB16" s="89"/>
      <c r="AC16" s="5"/>
    </row>
    <row r="17" ht="15.75" customHeight="1">
      <c r="A17" s="85">
        <f>'Ders Bilgileri'!A16</f>
        <v>8</v>
      </c>
      <c r="B17" s="85">
        <f>'Ders Bilgileri'!B16</f>
        <v>2011408014</v>
      </c>
      <c r="C17" s="85" t="str">
        <f>'Ders Bilgileri'!C16</f>
        <v>HALUK</v>
      </c>
      <c r="D17" s="86" t="str">
        <f>'Ders Bilgileri'!D16</f>
        <v>KARAYİĞEN</v>
      </c>
      <c r="E17" s="86">
        <f>Bulgular!DX11</f>
        <v>67.77777778</v>
      </c>
      <c r="F17" s="86">
        <f>Bulgular!DY11</f>
        <v>24.44444444</v>
      </c>
      <c r="G17" s="86">
        <f>Bulgular!DZ11</f>
        <v>0</v>
      </c>
      <c r="H17" s="86">
        <f>Bulgular!EA11</f>
        <v>50</v>
      </c>
      <c r="I17" s="86">
        <f>Bulgular!EB11</f>
        <v>0</v>
      </c>
      <c r="J17" s="86">
        <f>Bulgular!EC11</f>
        <v>0</v>
      </c>
      <c r="K17" s="86">
        <f>Bulgular!ED11</f>
        <v>0</v>
      </c>
      <c r="L17" s="86">
        <f>Bulgular!EE11</f>
        <v>0</v>
      </c>
      <c r="M17" s="86">
        <f>Bulgular!EF11</f>
        <v>0</v>
      </c>
      <c r="N17" s="86">
        <f>Bulgular!EG11</f>
        <v>0</v>
      </c>
      <c r="O17" s="86">
        <f>Bulgular!EH11</f>
        <v>0</v>
      </c>
      <c r="P17" s="5"/>
      <c r="Q17" s="5"/>
      <c r="R17" s="28"/>
      <c r="S17" s="90"/>
      <c r="T17" s="61"/>
      <c r="U17" s="61"/>
      <c r="V17" s="61"/>
      <c r="W17" s="61"/>
      <c r="X17" s="61"/>
      <c r="Y17" s="61"/>
      <c r="Z17" s="61"/>
      <c r="AA17" s="61"/>
      <c r="AB17" s="91"/>
      <c r="AC17" s="5"/>
    </row>
    <row r="18" ht="15.75" customHeight="1">
      <c r="A18" s="85">
        <f>'Ders Bilgileri'!A17</f>
        <v>9</v>
      </c>
      <c r="B18" s="85">
        <f>'Ders Bilgileri'!B17</f>
        <v>2011408020</v>
      </c>
      <c r="C18" s="85" t="str">
        <f>'Ders Bilgileri'!C17</f>
        <v>DUYGU</v>
      </c>
      <c r="D18" s="86" t="str">
        <f>'Ders Bilgileri'!D17</f>
        <v>YILDIZ</v>
      </c>
      <c r="E18" s="86">
        <f>Bulgular!DX12</f>
        <v>0</v>
      </c>
      <c r="F18" s="86">
        <f>Bulgular!DY12</f>
        <v>1.111111111</v>
      </c>
      <c r="G18" s="86">
        <f>Bulgular!DZ12</f>
        <v>0</v>
      </c>
      <c r="H18" s="86">
        <f>Bulgular!EA12</f>
        <v>0</v>
      </c>
      <c r="I18" s="86">
        <f>Bulgular!EB12</f>
        <v>0</v>
      </c>
      <c r="J18" s="86">
        <f>Bulgular!EC12</f>
        <v>0</v>
      </c>
      <c r="K18" s="86">
        <f>Bulgular!ED12</f>
        <v>0</v>
      </c>
      <c r="L18" s="86">
        <f>Bulgular!EE12</f>
        <v>0</v>
      </c>
      <c r="M18" s="86">
        <f>Bulgular!EF12</f>
        <v>0</v>
      </c>
      <c r="N18" s="86">
        <f>Bulgular!EG12</f>
        <v>0</v>
      </c>
      <c r="O18" s="86">
        <f>Bulgular!EH12</f>
        <v>0</v>
      </c>
      <c r="P18" s="5"/>
      <c r="Q18" s="5"/>
      <c r="R18" s="92">
        <v>3.0</v>
      </c>
      <c r="S18" s="64"/>
      <c r="T18" s="88"/>
      <c r="U18" s="88"/>
      <c r="V18" s="88"/>
      <c r="W18" s="88"/>
      <c r="X18" s="88"/>
      <c r="Y18" s="88"/>
      <c r="Z18" s="88"/>
      <c r="AA18" s="88"/>
      <c r="AB18" s="89"/>
      <c r="AC18" s="5"/>
    </row>
    <row r="19" ht="15.75" customHeight="1">
      <c r="A19" s="85">
        <f>'Ders Bilgileri'!A18</f>
        <v>10</v>
      </c>
      <c r="B19" s="85">
        <f>'Ders Bilgileri'!B18</f>
        <v>2011408021</v>
      </c>
      <c r="C19" s="85" t="str">
        <f>'Ders Bilgileri'!C18</f>
        <v>ALPER</v>
      </c>
      <c r="D19" s="86" t="str">
        <f>'Ders Bilgileri'!D18</f>
        <v>DURGUTÇA</v>
      </c>
      <c r="E19" s="86">
        <f>Bulgular!DX13</f>
        <v>81.11111111</v>
      </c>
      <c r="F19" s="86">
        <f>Bulgular!DY13</f>
        <v>26.66666667</v>
      </c>
      <c r="G19" s="86">
        <f>Bulgular!DZ13</f>
        <v>0</v>
      </c>
      <c r="H19" s="86">
        <f>Bulgular!EA13</f>
        <v>100</v>
      </c>
      <c r="I19" s="86">
        <f>Bulgular!EB13</f>
        <v>0</v>
      </c>
      <c r="J19" s="86">
        <f>Bulgular!EC13</f>
        <v>0</v>
      </c>
      <c r="K19" s="86">
        <f>Bulgular!ED13</f>
        <v>0</v>
      </c>
      <c r="L19" s="86">
        <f>Bulgular!EE13</f>
        <v>0</v>
      </c>
      <c r="M19" s="86">
        <f>Bulgular!EF13</f>
        <v>0</v>
      </c>
      <c r="N19" s="86">
        <f>Bulgular!EG13</f>
        <v>0</v>
      </c>
      <c r="O19" s="86">
        <f>Bulgular!EH13</f>
        <v>0</v>
      </c>
      <c r="P19" s="5"/>
      <c r="Q19" s="5"/>
      <c r="R19" s="28"/>
      <c r="S19" s="90"/>
      <c r="T19" s="61"/>
      <c r="U19" s="61"/>
      <c r="V19" s="61"/>
      <c r="W19" s="61"/>
      <c r="X19" s="61"/>
      <c r="Y19" s="61"/>
      <c r="Z19" s="61"/>
      <c r="AA19" s="61"/>
      <c r="AB19" s="91"/>
      <c r="AC19" s="5"/>
    </row>
    <row r="20" ht="15.75" customHeight="1">
      <c r="A20" s="85">
        <f>'Ders Bilgileri'!A19</f>
        <v>11</v>
      </c>
      <c r="B20" s="85">
        <f>'Ders Bilgileri'!B19</f>
        <v>2011408022</v>
      </c>
      <c r="C20" s="85" t="str">
        <f>'Ders Bilgileri'!C19</f>
        <v>FURKAN</v>
      </c>
      <c r="D20" s="86" t="str">
        <f>'Ders Bilgileri'!D19</f>
        <v>ÜRESİN</v>
      </c>
      <c r="E20" s="86">
        <f>Bulgular!DX14</f>
        <v>5</v>
      </c>
      <c r="F20" s="86">
        <f>Bulgular!DY14</f>
        <v>11.11111111</v>
      </c>
      <c r="G20" s="86">
        <f>Bulgular!DZ14</f>
        <v>0</v>
      </c>
      <c r="H20" s="86">
        <f>Bulgular!EA14</f>
        <v>0</v>
      </c>
      <c r="I20" s="86">
        <f>Bulgular!EB14</f>
        <v>0</v>
      </c>
      <c r="J20" s="86">
        <f>Bulgular!EC14</f>
        <v>0</v>
      </c>
      <c r="K20" s="86">
        <f>Bulgular!ED14</f>
        <v>0</v>
      </c>
      <c r="L20" s="86">
        <f>Bulgular!EE14</f>
        <v>0</v>
      </c>
      <c r="M20" s="86">
        <f>Bulgular!EF14</f>
        <v>0</v>
      </c>
      <c r="N20" s="86">
        <f>Bulgular!EG14</f>
        <v>0</v>
      </c>
      <c r="O20" s="86">
        <f>Bulgular!EH14</f>
        <v>0</v>
      </c>
      <c r="P20" s="5"/>
      <c r="Q20" s="5"/>
      <c r="R20" s="92">
        <v>4.0</v>
      </c>
      <c r="S20" s="64"/>
      <c r="T20" s="88"/>
      <c r="U20" s="88"/>
      <c r="V20" s="88"/>
      <c r="W20" s="88"/>
      <c r="X20" s="88"/>
      <c r="Y20" s="88"/>
      <c r="Z20" s="88"/>
      <c r="AA20" s="88"/>
      <c r="AB20" s="89"/>
      <c r="AC20" s="5"/>
    </row>
    <row r="21" ht="15.75" customHeight="1">
      <c r="A21" s="85">
        <f>'Ders Bilgileri'!A20</f>
        <v>12</v>
      </c>
      <c r="B21" s="85">
        <f>'Ders Bilgileri'!B20</f>
        <v>2111408004</v>
      </c>
      <c r="C21" s="85" t="str">
        <f>'Ders Bilgileri'!C20</f>
        <v>ALİ</v>
      </c>
      <c r="D21" s="86" t="str">
        <f>'Ders Bilgileri'!D20</f>
        <v>TUNCER</v>
      </c>
      <c r="E21" s="86">
        <f>Bulgular!DX15</f>
        <v>79.44444444</v>
      </c>
      <c r="F21" s="86">
        <f>Bulgular!DY15</f>
        <v>78.88888889</v>
      </c>
      <c r="G21" s="86">
        <f>Bulgular!DZ15</f>
        <v>0</v>
      </c>
      <c r="H21" s="86">
        <f>Bulgular!EA15</f>
        <v>50</v>
      </c>
      <c r="I21" s="86">
        <f>Bulgular!EB15</f>
        <v>0</v>
      </c>
      <c r="J21" s="86">
        <f>Bulgular!EC15</f>
        <v>0</v>
      </c>
      <c r="K21" s="86">
        <f>Bulgular!ED15</f>
        <v>0</v>
      </c>
      <c r="L21" s="86">
        <f>Bulgular!EE15</f>
        <v>0</v>
      </c>
      <c r="M21" s="86">
        <f>Bulgular!EF15</f>
        <v>0</v>
      </c>
      <c r="N21" s="86">
        <f>Bulgular!EG15</f>
        <v>0</v>
      </c>
      <c r="O21" s="86">
        <f>Bulgular!EH15</f>
        <v>0</v>
      </c>
      <c r="P21" s="5"/>
      <c r="Q21" s="5"/>
      <c r="R21" s="28"/>
      <c r="S21" s="90"/>
      <c r="T21" s="61"/>
      <c r="U21" s="61"/>
      <c r="V21" s="61"/>
      <c r="W21" s="61"/>
      <c r="X21" s="61"/>
      <c r="Y21" s="61"/>
      <c r="Z21" s="61"/>
      <c r="AA21" s="61"/>
      <c r="AB21" s="91"/>
      <c r="AC21" s="5"/>
    </row>
    <row r="22" ht="15.75" customHeight="1">
      <c r="A22" s="85">
        <f>'Ders Bilgileri'!A21</f>
        <v>13</v>
      </c>
      <c r="B22" s="85">
        <f>'Ders Bilgileri'!B21</f>
        <v>2111408006</v>
      </c>
      <c r="C22" s="85" t="str">
        <f>'Ders Bilgileri'!C21</f>
        <v>KADİR</v>
      </c>
      <c r="D22" s="86" t="str">
        <f>'Ders Bilgileri'!D21</f>
        <v>ASLAN</v>
      </c>
      <c r="E22" s="86">
        <f>Bulgular!DX16</f>
        <v>64.44444444</v>
      </c>
      <c r="F22" s="86">
        <f>Bulgular!DY16</f>
        <v>10</v>
      </c>
      <c r="G22" s="86">
        <f>Bulgular!DZ16</f>
        <v>0</v>
      </c>
      <c r="H22" s="86">
        <f>Bulgular!EA16</f>
        <v>86.66666667</v>
      </c>
      <c r="I22" s="86">
        <f>Bulgular!EB16</f>
        <v>0</v>
      </c>
      <c r="J22" s="86">
        <f>Bulgular!EC16</f>
        <v>0</v>
      </c>
      <c r="K22" s="86">
        <f>Bulgular!ED16</f>
        <v>0</v>
      </c>
      <c r="L22" s="86">
        <f>Bulgular!EE16</f>
        <v>0</v>
      </c>
      <c r="M22" s="86">
        <f>Bulgular!EF16</f>
        <v>0</v>
      </c>
      <c r="N22" s="86">
        <f>Bulgular!EG16</f>
        <v>0</v>
      </c>
      <c r="O22" s="86">
        <f>Bulgular!EH16</f>
        <v>0</v>
      </c>
      <c r="P22" s="5"/>
      <c r="Q22" s="5"/>
      <c r="R22" s="92">
        <v>5.0</v>
      </c>
      <c r="S22" s="64"/>
      <c r="T22" s="88"/>
      <c r="U22" s="88"/>
      <c r="V22" s="88"/>
      <c r="W22" s="88"/>
      <c r="X22" s="88"/>
      <c r="Y22" s="88"/>
      <c r="Z22" s="88"/>
      <c r="AA22" s="88"/>
      <c r="AB22" s="89"/>
      <c r="AC22" s="5"/>
    </row>
    <row r="23" ht="15.75" customHeight="1">
      <c r="A23" s="85">
        <f>'Ders Bilgileri'!A22</f>
        <v>14</v>
      </c>
      <c r="B23" s="85">
        <f>'Ders Bilgileri'!B22</f>
        <v>2111408007</v>
      </c>
      <c r="C23" s="85" t="str">
        <f>'Ders Bilgileri'!C22</f>
        <v>HAMZA</v>
      </c>
      <c r="D23" s="86" t="str">
        <f>'Ders Bilgileri'!D22</f>
        <v>TAŞ</v>
      </c>
      <c r="E23" s="86">
        <f>Bulgular!DX17</f>
        <v>47.22222222</v>
      </c>
      <c r="F23" s="86">
        <f>Bulgular!DY17</f>
        <v>31.66666667</v>
      </c>
      <c r="G23" s="86">
        <f>Bulgular!DZ17</f>
        <v>0</v>
      </c>
      <c r="H23" s="86">
        <f>Bulgular!EA17</f>
        <v>86.66666667</v>
      </c>
      <c r="I23" s="86">
        <f>Bulgular!EB17</f>
        <v>0</v>
      </c>
      <c r="J23" s="86">
        <f>Bulgular!EC17</f>
        <v>0</v>
      </c>
      <c r="K23" s="86">
        <f>Bulgular!ED17</f>
        <v>0</v>
      </c>
      <c r="L23" s="86">
        <f>Bulgular!EE17</f>
        <v>0</v>
      </c>
      <c r="M23" s="86">
        <f>Bulgular!EF17</f>
        <v>0</v>
      </c>
      <c r="N23" s="86">
        <f>Bulgular!EG17</f>
        <v>0</v>
      </c>
      <c r="O23" s="86">
        <f>Bulgular!EH17</f>
        <v>0</v>
      </c>
      <c r="P23" s="5"/>
      <c r="Q23" s="5"/>
      <c r="R23" s="28"/>
      <c r="S23" s="90"/>
      <c r="T23" s="61"/>
      <c r="U23" s="61"/>
      <c r="V23" s="61"/>
      <c r="W23" s="61"/>
      <c r="X23" s="61"/>
      <c r="Y23" s="61"/>
      <c r="Z23" s="61"/>
      <c r="AA23" s="61"/>
      <c r="AB23" s="91"/>
      <c r="AC23" s="5"/>
    </row>
    <row r="24" ht="15.75" customHeight="1">
      <c r="A24" s="85">
        <f>'Ders Bilgileri'!A23</f>
        <v>15</v>
      </c>
      <c r="B24" s="85">
        <f>'Ders Bilgileri'!B23</f>
        <v>2111408008</v>
      </c>
      <c r="C24" s="85" t="str">
        <f>'Ders Bilgileri'!C23</f>
        <v>ELİF SILA</v>
      </c>
      <c r="D24" s="86" t="str">
        <f>'Ders Bilgileri'!D23</f>
        <v>SARIGÜLLÜ</v>
      </c>
      <c r="E24" s="86">
        <f>Bulgular!DX18</f>
        <v>85.55555556</v>
      </c>
      <c r="F24" s="86">
        <f>Bulgular!DY18</f>
        <v>28.33333333</v>
      </c>
      <c r="G24" s="86">
        <f>Bulgular!DZ18</f>
        <v>0</v>
      </c>
      <c r="H24" s="86">
        <f>Bulgular!EA18</f>
        <v>55</v>
      </c>
      <c r="I24" s="86">
        <f>Bulgular!EB18</f>
        <v>0</v>
      </c>
      <c r="J24" s="86">
        <f>Bulgular!EC18</f>
        <v>0</v>
      </c>
      <c r="K24" s="86">
        <f>Bulgular!ED18</f>
        <v>0</v>
      </c>
      <c r="L24" s="86">
        <f>Bulgular!EE18</f>
        <v>0</v>
      </c>
      <c r="M24" s="86">
        <f>Bulgular!EF18</f>
        <v>0</v>
      </c>
      <c r="N24" s="86">
        <f>Bulgular!EG18</f>
        <v>0</v>
      </c>
      <c r="O24" s="86">
        <f>Bulgular!EH18</f>
        <v>0</v>
      </c>
      <c r="P24" s="5"/>
      <c r="Q24" s="5"/>
      <c r="R24" s="92">
        <v>6.0</v>
      </c>
      <c r="S24" s="64"/>
      <c r="T24" s="88"/>
      <c r="U24" s="88"/>
      <c r="V24" s="88"/>
      <c r="W24" s="88"/>
      <c r="X24" s="88"/>
      <c r="Y24" s="88"/>
      <c r="Z24" s="88"/>
      <c r="AA24" s="88"/>
      <c r="AB24" s="89"/>
      <c r="AC24" s="5"/>
    </row>
    <row r="25" ht="15.75" customHeight="1">
      <c r="A25" s="85">
        <f>'Ders Bilgileri'!A24</f>
        <v>16</v>
      </c>
      <c r="B25" s="85">
        <f>'Ders Bilgileri'!B24</f>
        <v>2111408205</v>
      </c>
      <c r="C25" s="85" t="str">
        <f>'Ders Bilgileri'!C24</f>
        <v>KENAN</v>
      </c>
      <c r="D25" s="86" t="str">
        <f>'Ders Bilgileri'!D24</f>
        <v>ÇEVİK</v>
      </c>
      <c r="E25" s="86">
        <f>Bulgular!DX19</f>
        <v>23.33333333</v>
      </c>
      <c r="F25" s="86">
        <f>Bulgular!DY19</f>
        <v>5</v>
      </c>
      <c r="G25" s="86">
        <f>Bulgular!DZ19</f>
        <v>0</v>
      </c>
      <c r="H25" s="86">
        <f>Bulgular!EA19</f>
        <v>100</v>
      </c>
      <c r="I25" s="86">
        <f>Bulgular!EB19</f>
        <v>0</v>
      </c>
      <c r="J25" s="86">
        <f>Bulgular!EC19</f>
        <v>0</v>
      </c>
      <c r="K25" s="86">
        <f>Bulgular!ED19</f>
        <v>0</v>
      </c>
      <c r="L25" s="86">
        <f>Bulgular!EE19</f>
        <v>0</v>
      </c>
      <c r="M25" s="86">
        <f>Bulgular!EF19</f>
        <v>0</v>
      </c>
      <c r="N25" s="86">
        <f>Bulgular!EG19</f>
        <v>0</v>
      </c>
      <c r="O25" s="86">
        <f>Bulgular!EH19</f>
        <v>0</v>
      </c>
      <c r="P25" s="5"/>
      <c r="Q25" s="5"/>
      <c r="R25" s="28"/>
      <c r="S25" s="90"/>
      <c r="T25" s="61"/>
      <c r="U25" s="61"/>
      <c r="V25" s="61"/>
      <c r="W25" s="61"/>
      <c r="X25" s="61"/>
      <c r="Y25" s="61"/>
      <c r="Z25" s="61"/>
      <c r="AA25" s="61"/>
      <c r="AB25" s="91"/>
      <c r="AC25" s="5"/>
    </row>
    <row r="26" ht="15.75" customHeight="1">
      <c r="A26" s="85">
        <f>'Ders Bilgileri'!A25</f>
        <v>17</v>
      </c>
      <c r="B26" s="85">
        <f>'Ders Bilgileri'!B25</f>
        <v>2111408211</v>
      </c>
      <c r="C26" s="85" t="str">
        <f>'Ders Bilgileri'!C25</f>
        <v>MURAD</v>
      </c>
      <c r="D26" s="86" t="str">
        <f>'Ders Bilgileri'!D25</f>
        <v>IBRAHIMOV</v>
      </c>
      <c r="E26" s="86">
        <f>Bulgular!DX20</f>
        <v>55</v>
      </c>
      <c r="F26" s="86">
        <f>Bulgular!DY20</f>
        <v>93.33333333</v>
      </c>
      <c r="G26" s="86">
        <f>Bulgular!DZ20</f>
        <v>0</v>
      </c>
      <c r="H26" s="86">
        <f>Bulgular!EA20</f>
        <v>86.66666667</v>
      </c>
      <c r="I26" s="86">
        <f>Bulgular!EB20</f>
        <v>0</v>
      </c>
      <c r="J26" s="86">
        <f>Bulgular!EC20</f>
        <v>0</v>
      </c>
      <c r="K26" s="86">
        <f>Bulgular!ED20</f>
        <v>0</v>
      </c>
      <c r="L26" s="86">
        <f>Bulgular!EE20</f>
        <v>0</v>
      </c>
      <c r="M26" s="86">
        <f>Bulgular!EF20</f>
        <v>0</v>
      </c>
      <c r="N26" s="86">
        <f>Bulgular!EG20</f>
        <v>0</v>
      </c>
      <c r="O26" s="86">
        <f>Bulgular!EH20</f>
        <v>0</v>
      </c>
      <c r="P26" s="5"/>
      <c r="Q26" s="5"/>
      <c r="R26" s="92">
        <v>7.0</v>
      </c>
      <c r="S26" s="64"/>
      <c r="T26" s="88"/>
      <c r="U26" s="88"/>
      <c r="V26" s="88"/>
      <c r="W26" s="88"/>
      <c r="X26" s="88"/>
      <c r="Y26" s="88"/>
      <c r="Z26" s="88"/>
      <c r="AA26" s="88"/>
      <c r="AB26" s="89"/>
      <c r="AC26" s="5"/>
    </row>
    <row r="27" ht="15.75" customHeight="1">
      <c r="A27" s="85">
        <f>'Ders Bilgileri'!A26</f>
        <v>18</v>
      </c>
      <c r="B27" s="85">
        <f>'Ders Bilgileri'!B26</f>
        <v>2111408213</v>
      </c>
      <c r="C27" s="85" t="str">
        <f>'Ders Bilgileri'!C26</f>
        <v>FATMA</v>
      </c>
      <c r="D27" s="86" t="str">
        <f>'Ders Bilgileri'!D26</f>
        <v>BALABAN</v>
      </c>
      <c r="E27" s="86">
        <f>Bulgular!DX21</f>
        <v>48.33333333</v>
      </c>
      <c r="F27" s="86">
        <f>Bulgular!DY21</f>
        <v>35</v>
      </c>
      <c r="G27" s="86">
        <f>Bulgular!DZ21</f>
        <v>0</v>
      </c>
      <c r="H27" s="86">
        <f>Bulgular!EA21</f>
        <v>86.66666667</v>
      </c>
      <c r="I27" s="86">
        <f>Bulgular!EB21</f>
        <v>0</v>
      </c>
      <c r="J27" s="86">
        <f>Bulgular!EC21</f>
        <v>0</v>
      </c>
      <c r="K27" s="86">
        <f>Bulgular!ED21</f>
        <v>0</v>
      </c>
      <c r="L27" s="86">
        <f>Bulgular!EE21</f>
        <v>0</v>
      </c>
      <c r="M27" s="86">
        <f>Bulgular!EF21</f>
        <v>0</v>
      </c>
      <c r="N27" s="86">
        <f>Bulgular!EG21</f>
        <v>0</v>
      </c>
      <c r="O27" s="86">
        <f>Bulgular!EH21</f>
        <v>0</v>
      </c>
      <c r="P27" s="5"/>
      <c r="Q27" s="5"/>
      <c r="R27" s="28"/>
      <c r="S27" s="90"/>
      <c r="T27" s="61"/>
      <c r="U27" s="61"/>
      <c r="V27" s="61"/>
      <c r="W27" s="61"/>
      <c r="X27" s="61"/>
      <c r="Y27" s="61"/>
      <c r="Z27" s="61"/>
      <c r="AA27" s="61"/>
      <c r="AB27" s="91"/>
      <c r="AC27" s="5"/>
    </row>
    <row r="28" ht="15.75" customHeight="1">
      <c r="A28" s="85">
        <f>'Ders Bilgileri'!A27</f>
        <v>19</v>
      </c>
      <c r="B28" s="85" t="str">
        <f>'Ders Bilgileri'!B27</f>
        <v/>
      </c>
      <c r="C28" s="85" t="str">
        <f>'Ders Bilgileri'!C27</f>
        <v/>
      </c>
      <c r="D28" s="86" t="str">
        <f>'Ders Bilgileri'!D27</f>
        <v/>
      </c>
      <c r="E28" s="86">
        <f>Bulgular!DX22</f>
        <v>0</v>
      </c>
      <c r="F28" s="86">
        <f>Bulgular!DY22</f>
        <v>0</v>
      </c>
      <c r="G28" s="86">
        <f>Bulgular!DZ22</f>
        <v>0</v>
      </c>
      <c r="H28" s="86">
        <f>Bulgular!EA22</f>
        <v>0</v>
      </c>
      <c r="I28" s="86">
        <f>Bulgular!EB22</f>
        <v>0</v>
      </c>
      <c r="J28" s="86">
        <f>Bulgular!EC22</f>
        <v>0</v>
      </c>
      <c r="K28" s="86">
        <f>Bulgular!ED22</f>
        <v>0</v>
      </c>
      <c r="L28" s="86">
        <f>Bulgular!EE22</f>
        <v>0</v>
      </c>
      <c r="M28" s="86">
        <f>Bulgular!EF22</f>
        <v>0</v>
      </c>
      <c r="N28" s="86">
        <f>Bulgular!EG22</f>
        <v>0</v>
      </c>
      <c r="O28" s="86">
        <f>Bulgular!EH22</f>
        <v>0</v>
      </c>
      <c r="P28" s="5"/>
      <c r="Q28" s="5"/>
      <c r="R28" s="92">
        <v>8.0</v>
      </c>
      <c r="S28" s="64"/>
      <c r="T28" s="88"/>
      <c r="U28" s="88"/>
      <c r="V28" s="88"/>
      <c r="W28" s="88"/>
      <c r="X28" s="88"/>
      <c r="Y28" s="88"/>
      <c r="Z28" s="88"/>
      <c r="AA28" s="88"/>
      <c r="AB28" s="89"/>
      <c r="AC28" s="5"/>
    </row>
    <row r="29" ht="15.75" customHeight="1">
      <c r="A29" s="85">
        <f>'Ders Bilgileri'!A28</f>
        <v>20</v>
      </c>
      <c r="B29" s="85" t="str">
        <f>'Ders Bilgileri'!B28</f>
        <v/>
      </c>
      <c r="C29" s="85" t="str">
        <f>'Ders Bilgileri'!C28</f>
        <v/>
      </c>
      <c r="D29" s="86" t="str">
        <f>'Ders Bilgileri'!D28</f>
        <v/>
      </c>
      <c r="E29" s="86">
        <f>Bulgular!DX23</f>
        <v>0</v>
      </c>
      <c r="F29" s="86">
        <f>Bulgular!DY23</f>
        <v>0</v>
      </c>
      <c r="G29" s="86">
        <f>Bulgular!DZ23</f>
        <v>0</v>
      </c>
      <c r="H29" s="86">
        <f>Bulgular!EA23</f>
        <v>0</v>
      </c>
      <c r="I29" s="86">
        <f>Bulgular!EB23</f>
        <v>0</v>
      </c>
      <c r="J29" s="86">
        <f>Bulgular!EC23</f>
        <v>0</v>
      </c>
      <c r="K29" s="86">
        <f>Bulgular!ED23</f>
        <v>0</v>
      </c>
      <c r="L29" s="86">
        <f>Bulgular!EE23</f>
        <v>0</v>
      </c>
      <c r="M29" s="86">
        <f>Bulgular!EF23</f>
        <v>0</v>
      </c>
      <c r="N29" s="86">
        <f>Bulgular!EG23</f>
        <v>0</v>
      </c>
      <c r="O29" s="86">
        <f>Bulgular!EH23</f>
        <v>0</v>
      </c>
      <c r="P29" s="5"/>
      <c r="Q29" s="5"/>
      <c r="R29" s="28"/>
      <c r="S29" s="90"/>
      <c r="T29" s="61"/>
      <c r="U29" s="61"/>
      <c r="V29" s="61"/>
      <c r="W29" s="61"/>
      <c r="X29" s="61"/>
      <c r="Y29" s="61"/>
      <c r="Z29" s="61"/>
      <c r="AA29" s="61"/>
      <c r="AB29" s="91"/>
      <c r="AC29" s="5"/>
    </row>
    <row r="30" ht="15.75" customHeight="1">
      <c r="A30" s="85">
        <f>'Ders Bilgileri'!A29</f>
        <v>21</v>
      </c>
      <c r="B30" s="85" t="str">
        <f>'Ders Bilgileri'!B29</f>
        <v/>
      </c>
      <c r="C30" s="85" t="str">
        <f>'Ders Bilgileri'!C29</f>
        <v/>
      </c>
      <c r="D30" s="86" t="str">
        <f>'Ders Bilgileri'!D29</f>
        <v/>
      </c>
      <c r="E30" s="86">
        <f>Bulgular!DX24</f>
        <v>0</v>
      </c>
      <c r="F30" s="86">
        <f>Bulgular!DY24</f>
        <v>0</v>
      </c>
      <c r="G30" s="86">
        <f>Bulgular!DZ24</f>
        <v>0</v>
      </c>
      <c r="H30" s="86">
        <f>Bulgular!EA24</f>
        <v>0</v>
      </c>
      <c r="I30" s="86">
        <f>Bulgular!EB24</f>
        <v>0</v>
      </c>
      <c r="J30" s="86">
        <f>Bulgular!EC24</f>
        <v>0</v>
      </c>
      <c r="K30" s="86">
        <f>Bulgular!ED24</f>
        <v>0</v>
      </c>
      <c r="L30" s="86">
        <f>Bulgular!EE24</f>
        <v>0</v>
      </c>
      <c r="M30" s="86">
        <f>Bulgular!EF24</f>
        <v>0</v>
      </c>
      <c r="N30" s="86">
        <f>Bulgular!EG24</f>
        <v>0</v>
      </c>
      <c r="O30" s="86">
        <f>Bulgular!EH24</f>
        <v>0</v>
      </c>
      <c r="P30" s="5"/>
      <c r="Q30" s="5"/>
      <c r="R30" s="92">
        <v>9.0</v>
      </c>
      <c r="S30" s="64"/>
      <c r="T30" s="88"/>
      <c r="U30" s="88"/>
      <c r="V30" s="88"/>
      <c r="W30" s="88"/>
      <c r="X30" s="88"/>
      <c r="Y30" s="88"/>
      <c r="Z30" s="88"/>
      <c r="AA30" s="88"/>
      <c r="AB30" s="89"/>
      <c r="AC30" s="5"/>
    </row>
    <row r="31" ht="15.75" customHeight="1">
      <c r="A31" s="85">
        <f>'Ders Bilgileri'!A30</f>
        <v>22</v>
      </c>
      <c r="B31" s="85" t="str">
        <f>'Ders Bilgileri'!B30</f>
        <v/>
      </c>
      <c r="C31" s="85" t="str">
        <f>'Ders Bilgileri'!C30</f>
        <v/>
      </c>
      <c r="D31" s="86" t="str">
        <f>'Ders Bilgileri'!D30</f>
        <v/>
      </c>
      <c r="E31" s="86">
        <f>Bulgular!DX25</f>
        <v>0</v>
      </c>
      <c r="F31" s="86">
        <f>Bulgular!DY25</f>
        <v>0</v>
      </c>
      <c r="G31" s="86">
        <f>Bulgular!DZ25</f>
        <v>0</v>
      </c>
      <c r="H31" s="86">
        <f>Bulgular!EA25</f>
        <v>0</v>
      </c>
      <c r="I31" s="86">
        <f>Bulgular!EB25</f>
        <v>0</v>
      </c>
      <c r="J31" s="86">
        <f>Bulgular!EC25</f>
        <v>0</v>
      </c>
      <c r="K31" s="86">
        <f>Bulgular!ED25</f>
        <v>0</v>
      </c>
      <c r="L31" s="86">
        <f>Bulgular!EE25</f>
        <v>0</v>
      </c>
      <c r="M31" s="86">
        <f>Bulgular!EF25</f>
        <v>0</v>
      </c>
      <c r="N31" s="86">
        <f>Bulgular!EG25</f>
        <v>0</v>
      </c>
      <c r="O31" s="86">
        <f>Bulgular!EH25</f>
        <v>0</v>
      </c>
      <c r="P31" s="5"/>
      <c r="Q31" s="5"/>
      <c r="R31" s="28"/>
      <c r="S31" s="90"/>
      <c r="T31" s="61"/>
      <c r="U31" s="61"/>
      <c r="V31" s="61"/>
      <c r="W31" s="61"/>
      <c r="X31" s="61"/>
      <c r="Y31" s="61"/>
      <c r="Z31" s="61"/>
      <c r="AA31" s="61"/>
      <c r="AB31" s="91"/>
      <c r="AC31" s="5"/>
    </row>
    <row r="32" ht="15.75" customHeight="1">
      <c r="A32" s="85">
        <f>'Ders Bilgileri'!A31</f>
        <v>23</v>
      </c>
      <c r="B32" s="85" t="str">
        <f>'Ders Bilgileri'!B31</f>
        <v/>
      </c>
      <c r="C32" s="85" t="str">
        <f>'Ders Bilgileri'!C31</f>
        <v/>
      </c>
      <c r="D32" s="86" t="str">
        <f>'Ders Bilgileri'!D31</f>
        <v/>
      </c>
      <c r="E32" s="86">
        <f>Bulgular!DX26</f>
        <v>0</v>
      </c>
      <c r="F32" s="86">
        <f>Bulgular!DY26</f>
        <v>0</v>
      </c>
      <c r="G32" s="86">
        <f>Bulgular!DZ26</f>
        <v>0</v>
      </c>
      <c r="H32" s="86">
        <f>Bulgular!EA26</f>
        <v>0</v>
      </c>
      <c r="I32" s="86">
        <f>Bulgular!EB26</f>
        <v>0</v>
      </c>
      <c r="J32" s="86">
        <f>Bulgular!EC26</f>
        <v>0</v>
      </c>
      <c r="K32" s="86">
        <f>Bulgular!ED26</f>
        <v>0</v>
      </c>
      <c r="L32" s="86">
        <f>Bulgular!EE26</f>
        <v>0</v>
      </c>
      <c r="M32" s="86">
        <f>Bulgular!EF26</f>
        <v>0</v>
      </c>
      <c r="N32" s="86">
        <f>Bulgular!EG26</f>
        <v>0</v>
      </c>
      <c r="O32" s="86">
        <f>Bulgular!EH26</f>
        <v>0</v>
      </c>
      <c r="P32" s="5"/>
      <c r="Q32" s="5"/>
      <c r="R32" s="92">
        <v>10.0</v>
      </c>
      <c r="S32" s="64"/>
      <c r="T32" s="88"/>
      <c r="U32" s="88"/>
      <c r="V32" s="88"/>
      <c r="W32" s="88"/>
      <c r="X32" s="88"/>
      <c r="Y32" s="88"/>
      <c r="Z32" s="88"/>
      <c r="AA32" s="88"/>
      <c r="AB32" s="89"/>
      <c r="AC32" s="5"/>
    </row>
    <row r="33" ht="15.75" customHeight="1">
      <c r="A33" s="85">
        <f>'Ders Bilgileri'!A32</f>
        <v>24</v>
      </c>
      <c r="B33" s="85" t="str">
        <f>'Ders Bilgileri'!B32</f>
        <v/>
      </c>
      <c r="C33" s="85" t="str">
        <f>'Ders Bilgileri'!C32</f>
        <v/>
      </c>
      <c r="D33" s="86" t="str">
        <f>'Ders Bilgileri'!D32</f>
        <v/>
      </c>
      <c r="E33" s="86">
        <f>Bulgular!DX27</f>
        <v>0</v>
      </c>
      <c r="F33" s="86">
        <f>Bulgular!DY27</f>
        <v>0</v>
      </c>
      <c r="G33" s="86">
        <f>Bulgular!DZ27</f>
        <v>0</v>
      </c>
      <c r="H33" s="86">
        <f>Bulgular!EA27</f>
        <v>0</v>
      </c>
      <c r="I33" s="86">
        <f>Bulgular!EB27</f>
        <v>0</v>
      </c>
      <c r="J33" s="86">
        <f>Bulgular!EC27</f>
        <v>0</v>
      </c>
      <c r="K33" s="86">
        <f>Bulgular!ED27</f>
        <v>0</v>
      </c>
      <c r="L33" s="86">
        <f>Bulgular!EE27</f>
        <v>0</v>
      </c>
      <c r="M33" s="86">
        <f>Bulgular!EF27</f>
        <v>0</v>
      </c>
      <c r="N33" s="86">
        <f>Bulgular!EG27</f>
        <v>0</v>
      </c>
      <c r="O33" s="86">
        <f>Bulgular!EH27</f>
        <v>0</v>
      </c>
      <c r="P33" s="5"/>
      <c r="Q33" s="5"/>
      <c r="R33" s="28"/>
      <c r="S33" s="90"/>
      <c r="T33" s="61"/>
      <c r="U33" s="61"/>
      <c r="V33" s="61"/>
      <c r="W33" s="61"/>
      <c r="X33" s="61"/>
      <c r="Y33" s="61"/>
      <c r="Z33" s="61"/>
      <c r="AA33" s="61"/>
      <c r="AB33" s="91"/>
      <c r="AC33" s="5"/>
    </row>
    <row r="34" ht="15.75" customHeight="1">
      <c r="A34" s="85">
        <f>'Ders Bilgileri'!A33</f>
        <v>25</v>
      </c>
      <c r="B34" s="85" t="str">
        <f>'Ders Bilgileri'!B33</f>
        <v/>
      </c>
      <c r="C34" s="85" t="str">
        <f>'Ders Bilgileri'!C33</f>
        <v/>
      </c>
      <c r="D34" s="86" t="str">
        <f>'Ders Bilgileri'!D33</f>
        <v/>
      </c>
      <c r="E34" s="86">
        <f>Bulgular!DX28</f>
        <v>0</v>
      </c>
      <c r="F34" s="86">
        <f>Bulgular!DY28</f>
        <v>0</v>
      </c>
      <c r="G34" s="86">
        <f>Bulgular!DZ28</f>
        <v>0</v>
      </c>
      <c r="H34" s="86">
        <f>Bulgular!EA28</f>
        <v>0</v>
      </c>
      <c r="I34" s="86">
        <f>Bulgular!EB28</f>
        <v>0</v>
      </c>
      <c r="J34" s="86">
        <f>Bulgular!EC28</f>
        <v>0</v>
      </c>
      <c r="K34" s="86">
        <f>Bulgular!ED28</f>
        <v>0</v>
      </c>
      <c r="L34" s="86">
        <f>Bulgular!EE28</f>
        <v>0</v>
      </c>
      <c r="M34" s="86">
        <f>Bulgular!EF28</f>
        <v>0</v>
      </c>
      <c r="N34" s="86">
        <f>Bulgular!EG28</f>
        <v>0</v>
      </c>
      <c r="O34" s="86">
        <f>Bulgular!EH28</f>
        <v>0</v>
      </c>
      <c r="P34" s="5"/>
      <c r="Q34" s="5"/>
      <c r="R34" s="5"/>
      <c r="S34" s="5"/>
      <c r="T34" s="5"/>
      <c r="U34" s="5"/>
      <c r="V34" s="5"/>
      <c r="W34" s="5"/>
      <c r="X34" s="5"/>
      <c r="Y34" s="5"/>
      <c r="Z34" s="5"/>
      <c r="AA34" s="5"/>
      <c r="AB34" s="5"/>
      <c r="AC34" s="5"/>
    </row>
    <row r="35" ht="15.75" customHeight="1">
      <c r="A35" s="85">
        <f>'Ders Bilgileri'!A34</f>
        <v>26</v>
      </c>
      <c r="B35" s="85" t="str">
        <f>'Ders Bilgileri'!B34</f>
        <v/>
      </c>
      <c r="C35" s="85" t="str">
        <f>'Ders Bilgileri'!C34</f>
        <v/>
      </c>
      <c r="D35" s="86" t="str">
        <f>'Ders Bilgileri'!D34</f>
        <v/>
      </c>
      <c r="E35" s="86">
        <f>Bulgular!DX29</f>
        <v>0</v>
      </c>
      <c r="F35" s="86">
        <f>Bulgular!DY29</f>
        <v>0</v>
      </c>
      <c r="G35" s="86">
        <f>Bulgular!DZ29</f>
        <v>0</v>
      </c>
      <c r="H35" s="86">
        <f>Bulgular!EA29</f>
        <v>0</v>
      </c>
      <c r="I35" s="86">
        <f>Bulgular!EB29</f>
        <v>0</v>
      </c>
      <c r="J35" s="86">
        <f>Bulgular!EC29</f>
        <v>0</v>
      </c>
      <c r="K35" s="86">
        <f>Bulgular!ED29</f>
        <v>0</v>
      </c>
      <c r="L35" s="86">
        <f>Bulgular!EE29</f>
        <v>0</v>
      </c>
      <c r="M35" s="86">
        <f>Bulgular!EF29</f>
        <v>0</v>
      </c>
      <c r="N35" s="86">
        <f>Bulgular!EG29</f>
        <v>0</v>
      </c>
      <c r="O35" s="86">
        <f>Bulgular!EH29</f>
        <v>0</v>
      </c>
      <c r="P35" s="5"/>
      <c r="Q35" s="5"/>
      <c r="R35" s="5"/>
      <c r="S35" s="5"/>
      <c r="T35" s="5"/>
      <c r="U35" s="5"/>
      <c r="V35" s="5"/>
      <c r="W35" s="5"/>
      <c r="X35" s="5"/>
      <c r="Y35" s="5"/>
      <c r="Z35" s="5"/>
      <c r="AA35" s="5"/>
      <c r="AB35" s="5"/>
      <c r="AC35" s="5"/>
    </row>
    <row r="36" ht="15.75" customHeight="1">
      <c r="A36" s="85">
        <f>'Ders Bilgileri'!A35</f>
        <v>27</v>
      </c>
      <c r="B36" s="85" t="str">
        <f>'Ders Bilgileri'!B35</f>
        <v/>
      </c>
      <c r="C36" s="85" t="str">
        <f>'Ders Bilgileri'!C35</f>
        <v/>
      </c>
      <c r="D36" s="86" t="str">
        <f>'Ders Bilgileri'!D35</f>
        <v/>
      </c>
      <c r="E36" s="86">
        <f>Bulgular!DX30</f>
        <v>0</v>
      </c>
      <c r="F36" s="86">
        <f>Bulgular!DY30</f>
        <v>0</v>
      </c>
      <c r="G36" s="86">
        <f>Bulgular!DZ30</f>
        <v>0</v>
      </c>
      <c r="H36" s="86">
        <f>Bulgular!EA30</f>
        <v>0</v>
      </c>
      <c r="I36" s="86">
        <f>Bulgular!EB30</f>
        <v>0</v>
      </c>
      <c r="J36" s="86">
        <f>Bulgular!EC30</f>
        <v>0</v>
      </c>
      <c r="K36" s="86">
        <f>Bulgular!ED30</f>
        <v>0</v>
      </c>
      <c r="L36" s="86">
        <f>Bulgular!EE30</f>
        <v>0</v>
      </c>
      <c r="M36" s="86">
        <f>Bulgular!EF30</f>
        <v>0</v>
      </c>
      <c r="N36" s="86">
        <f>Bulgular!EG30</f>
        <v>0</v>
      </c>
      <c r="O36" s="86">
        <f>Bulgular!EH30</f>
        <v>0</v>
      </c>
      <c r="P36" s="5"/>
      <c r="Q36" s="5"/>
      <c r="R36" s="5"/>
      <c r="S36" s="5"/>
      <c r="T36" s="5"/>
      <c r="U36" s="5"/>
      <c r="V36" s="5"/>
      <c r="W36" s="5"/>
      <c r="X36" s="5"/>
      <c r="Y36" s="5"/>
      <c r="Z36" s="5"/>
      <c r="AA36" s="5"/>
      <c r="AB36" s="5"/>
      <c r="AC36" s="5"/>
    </row>
    <row r="37" ht="15.75" customHeight="1">
      <c r="A37" s="85">
        <f>'Ders Bilgileri'!A36</f>
        <v>28</v>
      </c>
      <c r="B37" s="85" t="str">
        <f>'Ders Bilgileri'!B36</f>
        <v/>
      </c>
      <c r="C37" s="85" t="str">
        <f>'Ders Bilgileri'!C36</f>
        <v/>
      </c>
      <c r="D37" s="86" t="str">
        <f>'Ders Bilgileri'!D36</f>
        <v/>
      </c>
      <c r="E37" s="86">
        <f>Bulgular!DX31</f>
        <v>0</v>
      </c>
      <c r="F37" s="86">
        <f>Bulgular!DY31</f>
        <v>0</v>
      </c>
      <c r="G37" s="86">
        <f>Bulgular!DZ31</f>
        <v>0</v>
      </c>
      <c r="H37" s="86">
        <f>Bulgular!EA31</f>
        <v>0</v>
      </c>
      <c r="I37" s="86">
        <f>Bulgular!EB31</f>
        <v>0</v>
      </c>
      <c r="J37" s="86">
        <f>Bulgular!EC31</f>
        <v>0</v>
      </c>
      <c r="K37" s="86">
        <f>Bulgular!ED31</f>
        <v>0</v>
      </c>
      <c r="L37" s="86">
        <f>Bulgular!EE31</f>
        <v>0</v>
      </c>
      <c r="M37" s="86">
        <f>Bulgular!EF31</f>
        <v>0</v>
      </c>
      <c r="N37" s="86">
        <f>Bulgular!EG31</f>
        <v>0</v>
      </c>
      <c r="O37" s="86">
        <f>Bulgular!EH31</f>
        <v>0</v>
      </c>
      <c r="P37" s="5"/>
      <c r="Q37" s="5"/>
      <c r="R37" s="5"/>
      <c r="S37" s="5"/>
      <c r="T37" s="5"/>
      <c r="U37" s="5"/>
      <c r="V37" s="5"/>
      <c r="W37" s="5"/>
      <c r="X37" s="5"/>
      <c r="Y37" s="5"/>
      <c r="Z37" s="5"/>
      <c r="AA37" s="5"/>
      <c r="AB37" s="5"/>
      <c r="AC37" s="5"/>
    </row>
    <row r="38" ht="15.75" customHeight="1">
      <c r="A38" s="85">
        <f>'Ders Bilgileri'!A37</f>
        <v>29</v>
      </c>
      <c r="B38" s="85" t="str">
        <f>'Ders Bilgileri'!B37</f>
        <v/>
      </c>
      <c r="C38" s="85" t="str">
        <f>'Ders Bilgileri'!C37</f>
        <v/>
      </c>
      <c r="D38" s="86" t="str">
        <f>'Ders Bilgileri'!D37</f>
        <v/>
      </c>
      <c r="E38" s="86">
        <f>Bulgular!DX32</f>
        <v>0</v>
      </c>
      <c r="F38" s="86">
        <f>Bulgular!DY32</f>
        <v>0</v>
      </c>
      <c r="G38" s="86">
        <f>Bulgular!DZ32</f>
        <v>0</v>
      </c>
      <c r="H38" s="86">
        <f>Bulgular!EA32</f>
        <v>0</v>
      </c>
      <c r="I38" s="86">
        <f>Bulgular!EB32</f>
        <v>0</v>
      </c>
      <c r="J38" s="86">
        <f>Bulgular!EC32</f>
        <v>0</v>
      </c>
      <c r="K38" s="86">
        <f>Bulgular!ED32</f>
        <v>0</v>
      </c>
      <c r="L38" s="86">
        <f>Bulgular!EE32</f>
        <v>0</v>
      </c>
      <c r="M38" s="86">
        <f>Bulgular!EF32</f>
        <v>0</v>
      </c>
      <c r="N38" s="86">
        <f>Bulgular!EG32</f>
        <v>0</v>
      </c>
      <c r="O38" s="86">
        <f>Bulgular!EH32</f>
        <v>0</v>
      </c>
      <c r="P38" s="5"/>
      <c r="Q38" s="5"/>
      <c r="R38" s="5"/>
      <c r="S38" s="5"/>
      <c r="T38" s="5"/>
      <c r="U38" s="5"/>
      <c r="V38" s="5"/>
      <c r="W38" s="5"/>
      <c r="X38" s="5"/>
      <c r="Y38" s="5"/>
      <c r="Z38" s="5"/>
      <c r="AA38" s="5"/>
      <c r="AB38" s="5"/>
      <c r="AC38" s="5"/>
    </row>
    <row r="39" ht="15.75" customHeight="1">
      <c r="A39" s="85">
        <f>'Ders Bilgileri'!A38</f>
        <v>30</v>
      </c>
      <c r="B39" s="85" t="str">
        <f>'Ders Bilgileri'!B38</f>
        <v/>
      </c>
      <c r="C39" s="85" t="str">
        <f>'Ders Bilgileri'!C38</f>
        <v/>
      </c>
      <c r="D39" s="86" t="str">
        <f>'Ders Bilgileri'!D38</f>
        <v/>
      </c>
      <c r="E39" s="86">
        <f>Bulgular!DX33</f>
        <v>0</v>
      </c>
      <c r="F39" s="86">
        <f>Bulgular!DY33</f>
        <v>0</v>
      </c>
      <c r="G39" s="86">
        <f>Bulgular!DZ33</f>
        <v>0</v>
      </c>
      <c r="H39" s="86">
        <f>Bulgular!EA33</f>
        <v>0</v>
      </c>
      <c r="I39" s="86">
        <f>Bulgular!EB33</f>
        <v>0</v>
      </c>
      <c r="J39" s="86">
        <f>Bulgular!EC33</f>
        <v>0</v>
      </c>
      <c r="K39" s="86">
        <f>Bulgular!ED33</f>
        <v>0</v>
      </c>
      <c r="L39" s="86">
        <f>Bulgular!EE33</f>
        <v>0</v>
      </c>
      <c r="M39" s="86">
        <f>Bulgular!EF33</f>
        <v>0</v>
      </c>
      <c r="N39" s="86">
        <f>Bulgular!EG33</f>
        <v>0</v>
      </c>
      <c r="O39" s="86">
        <f>Bulgular!EH33</f>
        <v>0</v>
      </c>
      <c r="P39" s="5"/>
      <c r="Q39" s="5"/>
      <c r="R39" s="5"/>
      <c r="S39" s="5"/>
      <c r="T39" s="5"/>
      <c r="U39" s="5"/>
      <c r="V39" s="5"/>
      <c r="W39" s="5"/>
      <c r="X39" s="5"/>
      <c r="Y39" s="5"/>
      <c r="Z39" s="5"/>
      <c r="AA39" s="5"/>
      <c r="AB39" s="5"/>
      <c r="AC39" s="5"/>
    </row>
    <row r="40" ht="15.75" customHeight="1">
      <c r="A40" s="85">
        <f>'Ders Bilgileri'!A39</f>
        <v>31</v>
      </c>
      <c r="B40" s="85" t="str">
        <f>'Ders Bilgileri'!B39</f>
        <v/>
      </c>
      <c r="C40" s="85" t="str">
        <f>'Ders Bilgileri'!C39</f>
        <v/>
      </c>
      <c r="D40" s="86" t="str">
        <f>'Ders Bilgileri'!D39</f>
        <v/>
      </c>
      <c r="E40" s="86">
        <f>Bulgular!DX34</f>
        <v>0</v>
      </c>
      <c r="F40" s="86">
        <f>Bulgular!DY34</f>
        <v>0</v>
      </c>
      <c r="G40" s="86">
        <f>Bulgular!DZ34</f>
        <v>0</v>
      </c>
      <c r="H40" s="86">
        <f>Bulgular!EA34</f>
        <v>0</v>
      </c>
      <c r="I40" s="86">
        <f>Bulgular!EB34</f>
        <v>0</v>
      </c>
      <c r="J40" s="86">
        <f>Bulgular!EC34</f>
        <v>0</v>
      </c>
      <c r="K40" s="86">
        <f>Bulgular!ED34</f>
        <v>0</v>
      </c>
      <c r="L40" s="86">
        <f>Bulgular!EE34</f>
        <v>0</v>
      </c>
      <c r="M40" s="86">
        <f>Bulgular!EF34</f>
        <v>0</v>
      </c>
      <c r="N40" s="86">
        <f>Bulgular!EG34</f>
        <v>0</v>
      </c>
      <c r="O40" s="86">
        <f>Bulgular!EH34</f>
        <v>0</v>
      </c>
      <c r="P40" s="5"/>
      <c r="Q40" s="5"/>
      <c r="R40" s="5"/>
      <c r="S40" s="5"/>
      <c r="T40" s="5"/>
      <c r="U40" s="5"/>
      <c r="V40" s="5"/>
      <c r="W40" s="5"/>
      <c r="X40" s="5"/>
      <c r="Y40" s="5"/>
      <c r="Z40" s="5"/>
      <c r="AA40" s="5"/>
      <c r="AB40" s="5"/>
      <c r="AC40" s="5"/>
    </row>
    <row r="41" ht="15.75" customHeight="1">
      <c r="A41" s="85">
        <f>'Ders Bilgileri'!A40</f>
        <v>32</v>
      </c>
      <c r="B41" s="85" t="str">
        <f>'Ders Bilgileri'!B40</f>
        <v/>
      </c>
      <c r="C41" s="85" t="str">
        <f>'Ders Bilgileri'!C40</f>
        <v/>
      </c>
      <c r="D41" s="86" t="str">
        <f>'Ders Bilgileri'!D40</f>
        <v/>
      </c>
      <c r="E41" s="86">
        <f>Bulgular!DX35</f>
        <v>0</v>
      </c>
      <c r="F41" s="86">
        <f>Bulgular!DY35</f>
        <v>0</v>
      </c>
      <c r="G41" s="86">
        <f>Bulgular!DZ35</f>
        <v>0</v>
      </c>
      <c r="H41" s="86">
        <f>Bulgular!EA35</f>
        <v>0</v>
      </c>
      <c r="I41" s="86">
        <f>Bulgular!EB35</f>
        <v>0</v>
      </c>
      <c r="J41" s="86">
        <f>Bulgular!EC35</f>
        <v>0</v>
      </c>
      <c r="K41" s="86">
        <f>Bulgular!ED35</f>
        <v>0</v>
      </c>
      <c r="L41" s="86">
        <f>Bulgular!EE35</f>
        <v>0</v>
      </c>
      <c r="M41" s="86">
        <f>Bulgular!EF35</f>
        <v>0</v>
      </c>
      <c r="N41" s="86">
        <f>Bulgular!EG35</f>
        <v>0</v>
      </c>
      <c r="O41" s="86">
        <f>Bulgular!EH35</f>
        <v>0</v>
      </c>
      <c r="P41" s="5"/>
      <c r="Q41" s="5"/>
      <c r="R41" s="5"/>
      <c r="S41" s="5"/>
      <c r="T41" s="5"/>
      <c r="U41" s="5"/>
      <c r="V41" s="5"/>
      <c r="W41" s="5"/>
      <c r="X41" s="5"/>
      <c r="Y41" s="5"/>
      <c r="Z41" s="5"/>
      <c r="AA41" s="5"/>
      <c r="AB41" s="5"/>
      <c r="AC41" s="5"/>
    </row>
    <row r="42" ht="15.75" customHeight="1">
      <c r="A42" s="85">
        <f>'Ders Bilgileri'!A41</f>
        <v>33</v>
      </c>
      <c r="B42" s="85" t="str">
        <f>'Ders Bilgileri'!B41</f>
        <v/>
      </c>
      <c r="C42" s="85" t="str">
        <f>'Ders Bilgileri'!C41</f>
        <v/>
      </c>
      <c r="D42" s="86" t="str">
        <f>'Ders Bilgileri'!D41</f>
        <v/>
      </c>
      <c r="E42" s="86">
        <f>Bulgular!DX36</f>
        <v>0</v>
      </c>
      <c r="F42" s="86">
        <f>Bulgular!DY36</f>
        <v>0</v>
      </c>
      <c r="G42" s="86">
        <f>Bulgular!DZ36</f>
        <v>0</v>
      </c>
      <c r="H42" s="86">
        <f>Bulgular!EA36</f>
        <v>0</v>
      </c>
      <c r="I42" s="86">
        <f>Bulgular!EB36</f>
        <v>0</v>
      </c>
      <c r="J42" s="86">
        <f>Bulgular!EC36</f>
        <v>0</v>
      </c>
      <c r="K42" s="86">
        <f>Bulgular!ED36</f>
        <v>0</v>
      </c>
      <c r="L42" s="86">
        <f>Bulgular!EE36</f>
        <v>0</v>
      </c>
      <c r="M42" s="86">
        <f>Bulgular!EF36</f>
        <v>0</v>
      </c>
      <c r="N42" s="86">
        <f>Bulgular!EG36</f>
        <v>0</v>
      </c>
      <c r="O42" s="86">
        <f>Bulgular!EH36</f>
        <v>0</v>
      </c>
      <c r="P42" s="5"/>
      <c r="Q42" s="5"/>
      <c r="R42" s="5"/>
      <c r="S42" s="5"/>
      <c r="T42" s="5"/>
      <c r="U42" s="5"/>
      <c r="V42" s="5"/>
      <c r="W42" s="5"/>
      <c r="X42" s="5"/>
      <c r="Y42" s="5"/>
      <c r="Z42" s="5"/>
      <c r="AA42" s="5"/>
      <c r="AB42" s="5"/>
      <c r="AC42" s="5"/>
    </row>
    <row r="43" ht="15.75" customHeight="1">
      <c r="A43" s="85">
        <f>'Ders Bilgileri'!A42</f>
        <v>34</v>
      </c>
      <c r="B43" s="85" t="str">
        <f>'Ders Bilgileri'!B42</f>
        <v/>
      </c>
      <c r="C43" s="85" t="str">
        <f>'Ders Bilgileri'!C42</f>
        <v/>
      </c>
      <c r="D43" s="86" t="str">
        <f>'Ders Bilgileri'!D42</f>
        <v/>
      </c>
      <c r="E43" s="86">
        <f>Bulgular!DX37</f>
        <v>0</v>
      </c>
      <c r="F43" s="86">
        <f>Bulgular!DY37</f>
        <v>0</v>
      </c>
      <c r="G43" s="86">
        <f>Bulgular!DZ37</f>
        <v>0</v>
      </c>
      <c r="H43" s="86">
        <f>Bulgular!EA37</f>
        <v>0</v>
      </c>
      <c r="I43" s="86">
        <f>Bulgular!EB37</f>
        <v>0</v>
      </c>
      <c r="J43" s="86">
        <f>Bulgular!EC37</f>
        <v>0</v>
      </c>
      <c r="K43" s="86">
        <f>Bulgular!ED37</f>
        <v>0</v>
      </c>
      <c r="L43" s="86">
        <f>Bulgular!EE37</f>
        <v>0</v>
      </c>
      <c r="M43" s="86">
        <f>Bulgular!EF37</f>
        <v>0</v>
      </c>
      <c r="N43" s="86">
        <f>Bulgular!EG37</f>
        <v>0</v>
      </c>
      <c r="O43" s="86">
        <f>Bulgular!EH37</f>
        <v>0</v>
      </c>
      <c r="P43" s="5"/>
      <c r="Q43" s="5"/>
      <c r="R43" s="5"/>
      <c r="S43" s="5"/>
      <c r="T43" s="5"/>
      <c r="U43" s="5"/>
      <c r="V43" s="5"/>
      <c r="W43" s="5"/>
      <c r="X43" s="5"/>
      <c r="Y43" s="5"/>
      <c r="Z43" s="5"/>
      <c r="AA43" s="5"/>
      <c r="AB43" s="5"/>
      <c r="AC43" s="5"/>
    </row>
    <row r="44" ht="15.75" customHeight="1">
      <c r="A44" s="85">
        <f>'Ders Bilgileri'!A43</f>
        <v>35</v>
      </c>
      <c r="B44" s="85" t="str">
        <f>'Ders Bilgileri'!B43</f>
        <v/>
      </c>
      <c r="C44" s="85" t="str">
        <f>'Ders Bilgileri'!C43</f>
        <v/>
      </c>
      <c r="D44" s="86" t="str">
        <f>'Ders Bilgileri'!D43</f>
        <v/>
      </c>
      <c r="E44" s="86">
        <f>Bulgular!DX38</f>
        <v>0</v>
      </c>
      <c r="F44" s="86">
        <f>Bulgular!DY38</f>
        <v>0</v>
      </c>
      <c r="G44" s="86">
        <f>Bulgular!DZ38</f>
        <v>0</v>
      </c>
      <c r="H44" s="86">
        <f>Bulgular!EA38</f>
        <v>0</v>
      </c>
      <c r="I44" s="86">
        <f>Bulgular!EB38</f>
        <v>0</v>
      </c>
      <c r="J44" s="86">
        <f>Bulgular!EC38</f>
        <v>0</v>
      </c>
      <c r="K44" s="86">
        <f>Bulgular!ED38</f>
        <v>0</v>
      </c>
      <c r="L44" s="86">
        <f>Bulgular!EE38</f>
        <v>0</v>
      </c>
      <c r="M44" s="86">
        <f>Bulgular!EF38</f>
        <v>0</v>
      </c>
      <c r="N44" s="86">
        <f>Bulgular!EG38</f>
        <v>0</v>
      </c>
      <c r="O44" s="86">
        <f>Bulgular!EH38</f>
        <v>0</v>
      </c>
      <c r="P44" s="5"/>
      <c r="Q44" s="5"/>
      <c r="R44" s="5"/>
      <c r="S44" s="5"/>
      <c r="T44" s="5"/>
      <c r="U44" s="5"/>
      <c r="V44" s="5"/>
      <c r="W44" s="5"/>
      <c r="X44" s="5"/>
      <c r="Y44" s="5"/>
      <c r="Z44" s="5"/>
      <c r="AA44" s="5"/>
      <c r="AB44" s="5"/>
      <c r="AC44" s="5"/>
    </row>
    <row r="45" ht="15.75" customHeight="1">
      <c r="A45" s="85">
        <f>'Ders Bilgileri'!A44</f>
        <v>36</v>
      </c>
      <c r="B45" s="85" t="str">
        <f>'Ders Bilgileri'!B44</f>
        <v/>
      </c>
      <c r="C45" s="85" t="str">
        <f>'Ders Bilgileri'!C44</f>
        <v/>
      </c>
      <c r="D45" s="86" t="str">
        <f>'Ders Bilgileri'!D44</f>
        <v/>
      </c>
      <c r="E45" s="86">
        <f>Bulgular!DX39</f>
        <v>0</v>
      </c>
      <c r="F45" s="86">
        <f>Bulgular!DY39</f>
        <v>0</v>
      </c>
      <c r="G45" s="86">
        <f>Bulgular!DZ39</f>
        <v>0</v>
      </c>
      <c r="H45" s="86">
        <f>Bulgular!EA39</f>
        <v>0</v>
      </c>
      <c r="I45" s="86">
        <f>Bulgular!EB39</f>
        <v>0</v>
      </c>
      <c r="J45" s="86">
        <f>Bulgular!EC39</f>
        <v>0</v>
      </c>
      <c r="K45" s="86">
        <f>Bulgular!ED39</f>
        <v>0</v>
      </c>
      <c r="L45" s="86">
        <f>Bulgular!EE39</f>
        <v>0</v>
      </c>
      <c r="M45" s="86">
        <f>Bulgular!EF39</f>
        <v>0</v>
      </c>
      <c r="N45" s="86">
        <f>Bulgular!EG39</f>
        <v>0</v>
      </c>
      <c r="O45" s="86">
        <f>Bulgular!EH39</f>
        <v>0</v>
      </c>
      <c r="P45" s="5"/>
      <c r="Q45" s="5"/>
      <c r="R45" s="5"/>
      <c r="S45" s="5"/>
      <c r="T45" s="5"/>
      <c r="U45" s="5"/>
      <c r="V45" s="5"/>
      <c r="W45" s="5"/>
      <c r="X45" s="5"/>
      <c r="Y45" s="5"/>
      <c r="Z45" s="5"/>
      <c r="AA45" s="5"/>
      <c r="AB45" s="5"/>
      <c r="AC45" s="5"/>
    </row>
    <row r="46" ht="15.75" customHeight="1">
      <c r="A46" s="85">
        <f>'Ders Bilgileri'!A45</f>
        <v>37</v>
      </c>
      <c r="B46" s="85" t="str">
        <f>'Ders Bilgileri'!B45</f>
        <v/>
      </c>
      <c r="C46" s="85" t="str">
        <f>'Ders Bilgileri'!C45</f>
        <v/>
      </c>
      <c r="D46" s="86" t="str">
        <f>'Ders Bilgileri'!D45</f>
        <v/>
      </c>
      <c r="E46" s="86">
        <f>Bulgular!DX40</f>
        <v>0</v>
      </c>
      <c r="F46" s="86">
        <f>Bulgular!DY40</f>
        <v>0</v>
      </c>
      <c r="G46" s="86">
        <f>Bulgular!DZ40</f>
        <v>0</v>
      </c>
      <c r="H46" s="86">
        <f>Bulgular!EA40</f>
        <v>0</v>
      </c>
      <c r="I46" s="86">
        <f>Bulgular!EB40</f>
        <v>0</v>
      </c>
      <c r="J46" s="86">
        <f>Bulgular!EC40</f>
        <v>0</v>
      </c>
      <c r="K46" s="86">
        <f>Bulgular!ED40</f>
        <v>0</v>
      </c>
      <c r="L46" s="86">
        <f>Bulgular!EE40</f>
        <v>0</v>
      </c>
      <c r="M46" s="86">
        <f>Bulgular!EF40</f>
        <v>0</v>
      </c>
      <c r="N46" s="86">
        <f>Bulgular!EG40</f>
        <v>0</v>
      </c>
      <c r="O46" s="86">
        <f>Bulgular!EH40</f>
        <v>0</v>
      </c>
      <c r="P46" s="5"/>
      <c r="Q46" s="5"/>
      <c r="R46" s="5"/>
      <c r="S46" s="5"/>
      <c r="T46" s="5"/>
      <c r="U46" s="5"/>
      <c r="V46" s="5"/>
      <c r="W46" s="5"/>
      <c r="X46" s="5"/>
      <c r="Y46" s="5"/>
      <c r="Z46" s="5"/>
      <c r="AA46" s="5"/>
      <c r="AB46" s="5"/>
      <c r="AC46" s="5"/>
    </row>
    <row r="47" ht="15.75" customHeight="1">
      <c r="A47" s="85">
        <f>'Ders Bilgileri'!A46</f>
        <v>38</v>
      </c>
      <c r="B47" s="85" t="str">
        <f>'Ders Bilgileri'!B46</f>
        <v/>
      </c>
      <c r="C47" s="85" t="str">
        <f>'Ders Bilgileri'!C46</f>
        <v/>
      </c>
      <c r="D47" s="86" t="str">
        <f>'Ders Bilgileri'!D46</f>
        <v/>
      </c>
      <c r="E47" s="86">
        <f>Bulgular!DX41</f>
        <v>0</v>
      </c>
      <c r="F47" s="86">
        <f>Bulgular!DY41</f>
        <v>0</v>
      </c>
      <c r="G47" s="86">
        <f>Bulgular!DZ41</f>
        <v>0</v>
      </c>
      <c r="H47" s="86">
        <f>Bulgular!EA41</f>
        <v>0</v>
      </c>
      <c r="I47" s="86">
        <f>Bulgular!EB41</f>
        <v>0</v>
      </c>
      <c r="J47" s="86">
        <f>Bulgular!EC41</f>
        <v>0</v>
      </c>
      <c r="K47" s="86">
        <f>Bulgular!ED41</f>
        <v>0</v>
      </c>
      <c r="L47" s="86">
        <f>Bulgular!EE41</f>
        <v>0</v>
      </c>
      <c r="M47" s="86">
        <f>Bulgular!EF41</f>
        <v>0</v>
      </c>
      <c r="N47" s="86">
        <f>Bulgular!EG41</f>
        <v>0</v>
      </c>
      <c r="O47" s="86">
        <f>Bulgular!EH41</f>
        <v>0</v>
      </c>
      <c r="P47" s="5"/>
      <c r="Q47" s="5"/>
      <c r="R47" s="5"/>
      <c r="S47" s="5"/>
      <c r="T47" s="5"/>
      <c r="U47" s="5"/>
      <c r="V47" s="5"/>
      <c r="W47" s="5"/>
      <c r="X47" s="5"/>
      <c r="Y47" s="5"/>
      <c r="Z47" s="5"/>
      <c r="AA47" s="5"/>
      <c r="AB47" s="5"/>
      <c r="AC47" s="5"/>
    </row>
    <row r="48" ht="15.75" customHeight="1">
      <c r="A48" s="85">
        <f>'Ders Bilgileri'!A47</f>
        <v>39</v>
      </c>
      <c r="B48" s="85" t="str">
        <f>'Ders Bilgileri'!B47</f>
        <v/>
      </c>
      <c r="C48" s="85" t="str">
        <f>'Ders Bilgileri'!C47</f>
        <v/>
      </c>
      <c r="D48" s="86" t="str">
        <f>'Ders Bilgileri'!D47</f>
        <v/>
      </c>
      <c r="E48" s="86">
        <f>Bulgular!DX42</f>
        <v>0</v>
      </c>
      <c r="F48" s="86">
        <f>Bulgular!DY42</f>
        <v>0</v>
      </c>
      <c r="G48" s="86">
        <f>Bulgular!DZ42</f>
        <v>0</v>
      </c>
      <c r="H48" s="86">
        <f>Bulgular!EA42</f>
        <v>0</v>
      </c>
      <c r="I48" s="86">
        <f>Bulgular!EB42</f>
        <v>0</v>
      </c>
      <c r="J48" s="86">
        <f>Bulgular!EC42</f>
        <v>0</v>
      </c>
      <c r="K48" s="86">
        <f>Bulgular!ED42</f>
        <v>0</v>
      </c>
      <c r="L48" s="86">
        <f>Bulgular!EE42</f>
        <v>0</v>
      </c>
      <c r="M48" s="86">
        <f>Bulgular!EF42</f>
        <v>0</v>
      </c>
      <c r="N48" s="86">
        <f>Bulgular!EG42</f>
        <v>0</v>
      </c>
      <c r="O48" s="86">
        <f>Bulgular!EH42</f>
        <v>0</v>
      </c>
      <c r="P48" s="5"/>
      <c r="Q48" s="5"/>
      <c r="R48" s="5"/>
      <c r="S48" s="5"/>
      <c r="T48" s="5"/>
      <c r="U48" s="5"/>
      <c r="V48" s="5"/>
      <c r="W48" s="5"/>
      <c r="X48" s="5"/>
      <c r="Y48" s="5"/>
      <c r="Z48" s="5"/>
      <c r="AA48" s="5"/>
      <c r="AB48" s="5"/>
      <c r="AC48" s="5"/>
    </row>
    <row r="49" ht="15.75" customHeight="1">
      <c r="A49" s="85">
        <f>'Ders Bilgileri'!A48</f>
        <v>40</v>
      </c>
      <c r="B49" s="85" t="str">
        <f>'Ders Bilgileri'!B48</f>
        <v/>
      </c>
      <c r="C49" s="85" t="str">
        <f>'Ders Bilgileri'!C48</f>
        <v/>
      </c>
      <c r="D49" s="86" t="str">
        <f>'Ders Bilgileri'!D48</f>
        <v/>
      </c>
      <c r="E49" s="86">
        <f>Bulgular!DX43</f>
        <v>0</v>
      </c>
      <c r="F49" s="86">
        <f>Bulgular!DY43</f>
        <v>0</v>
      </c>
      <c r="G49" s="86">
        <f>Bulgular!DZ43</f>
        <v>0</v>
      </c>
      <c r="H49" s="86">
        <f>Bulgular!EA43</f>
        <v>0</v>
      </c>
      <c r="I49" s="86">
        <f>Bulgular!EB43</f>
        <v>0</v>
      </c>
      <c r="J49" s="86">
        <f>Bulgular!EC43</f>
        <v>0</v>
      </c>
      <c r="K49" s="86">
        <f>Bulgular!ED43</f>
        <v>0</v>
      </c>
      <c r="L49" s="86">
        <f>Bulgular!EE43</f>
        <v>0</v>
      </c>
      <c r="M49" s="86">
        <f>Bulgular!EF43</f>
        <v>0</v>
      </c>
      <c r="N49" s="86">
        <f>Bulgular!EG43</f>
        <v>0</v>
      </c>
      <c r="O49" s="86">
        <f>Bulgular!EH43</f>
        <v>0</v>
      </c>
      <c r="P49" s="5"/>
      <c r="Q49" s="5"/>
      <c r="R49" s="5"/>
      <c r="S49" s="5"/>
      <c r="T49" s="5"/>
      <c r="U49" s="5"/>
      <c r="V49" s="5"/>
      <c r="W49" s="5"/>
      <c r="X49" s="5"/>
      <c r="Y49" s="5"/>
      <c r="Z49" s="5"/>
      <c r="AA49" s="5"/>
      <c r="AB49" s="5"/>
      <c r="AC49" s="5"/>
    </row>
    <row r="50" ht="15.75" customHeight="1">
      <c r="A50" s="85">
        <f>'Ders Bilgileri'!A49</f>
        <v>41</v>
      </c>
      <c r="B50" s="85" t="str">
        <f>'Ders Bilgileri'!B49</f>
        <v/>
      </c>
      <c r="C50" s="85" t="str">
        <f>'Ders Bilgileri'!C49</f>
        <v/>
      </c>
      <c r="D50" s="86" t="str">
        <f>'Ders Bilgileri'!D49</f>
        <v/>
      </c>
      <c r="E50" s="86">
        <f>Bulgular!DX44</f>
        <v>0</v>
      </c>
      <c r="F50" s="86">
        <f>Bulgular!DY44</f>
        <v>0</v>
      </c>
      <c r="G50" s="86">
        <f>Bulgular!DZ44</f>
        <v>0</v>
      </c>
      <c r="H50" s="86">
        <f>Bulgular!EA44</f>
        <v>0</v>
      </c>
      <c r="I50" s="86">
        <f>Bulgular!EB44</f>
        <v>0</v>
      </c>
      <c r="J50" s="86">
        <f>Bulgular!EC44</f>
        <v>0</v>
      </c>
      <c r="K50" s="86">
        <f>Bulgular!ED44</f>
        <v>0</v>
      </c>
      <c r="L50" s="86">
        <f>Bulgular!EE44</f>
        <v>0</v>
      </c>
      <c r="M50" s="86">
        <f>Bulgular!EF44</f>
        <v>0</v>
      </c>
      <c r="N50" s="86">
        <f>Bulgular!EG44</f>
        <v>0</v>
      </c>
      <c r="O50" s="86">
        <f>Bulgular!EH44</f>
        <v>0</v>
      </c>
      <c r="P50" s="5"/>
      <c r="Q50" s="5"/>
      <c r="R50" s="5"/>
      <c r="S50" s="5"/>
      <c r="T50" s="5"/>
      <c r="U50" s="5"/>
      <c r="V50" s="5"/>
      <c r="W50" s="5"/>
      <c r="X50" s="5"/>
      <c r="Y50" s="5"/>
      <c r="Z50" s="5"/>
      <c r="AA50" s="5"/>
      <c r="AB50" s="5"/>
      <c r="AC50" s="5"/>
    </row>
    <row r="51" ht="15.75" customHeight="1">
      <c r="A51" s="85">
        <f>'Ders Bilgileri'!A50</f>
        <v>42</v>
      </c>
      <c r="B51" s="85" t="str">
        <f>'Ders Bilgileri'!B50</f>
        <v/>
      </c>
      <c r="C51" s="85" t="str">
        <f>'Ders Bilgileri'!C50</f>
        <v/>
      </c>
      <c r="D51" s="86" t="str">
        <f>'Ders Bilgileri'!D50</f>
        <v/>
      </c>
      <c r="E51" s="86">
        <f>Bulgular!DX45</f>
        <v>0</v>
      </c>
      <c r="F51" s="86">
        <f>Bulgular!DY45</f>
        <v>0</v>
      </c>
      <c r="G51" s="86">
        <f>Bulgular!DZ45</f>
        <v>0</v>
      </c>
      <c r="H51" s="86">
        <f>Bulgular!EA45</f>
        <v>0</v>
      </c>
      <c r="I51" s="86">
        <f>Bulgular!EB45</f>
        <v>0</v>
      </c>
      <c r="J51" s="86">
        <f>Bulgular!EC45</f>
        <v>0</v>
      </c>
      <c r="K51" s="86">
        <f>Bulgular!ED45</f>
        <v>0</v>
      </c>
      <c r="L51" s="86">
        <f>Bulgular!EE45</f>
        <v>0</v>
      </c>
      <c r="M51" s="86">
        <f>Bulgular!EF45</f>
        <v>0</v>
      </c>
      <c r="N51" s="86">
        <f>Bulgular!EG45</f>
        <v>0</v>
      </c>
      <c r="O51" s="86">
        <f>Bulgular!EH45</f>
        <v>0</v>
      </c>
      <c r="P51" s="5"/>
      <c r="Q51" s="5"/>
      <c r="R51" s="5"/>
      <c r="S51" s="5"/>
      <c r="T51" s="5"/>
      <c r="U51" s="5"/>
      <c r="V51" s="5"/>
      <c r="W51" s="5"/>
      <c r="X51" s="5"/>
      <c r="Y51" s="5"/>
      <c r="Z51" s="5"/>
      <c r="AA51" s="5"/>
      <c r="AB51" s="5"/>
      <c r="AC51" s="5"/>
    </row>
    <row r="52" ht="15.75" customHeight="1">
      <c r="A52" s="85">
        <f>'Ders Bilgileri'!A51</f>
        <v>43</v>
      </c>
      <c r="B52" s="85" t="str">
        <f>'Ders Bilgileri'!B51</f>
        <v/>
      </c>
      <c r="C52" s="85" t="str">
        <f>'Ders Bilgileri'!C51</f>
        <v/>
      </c>
      <c r="D52" s="86" t="str">
        <f>'Ders Bilgileri'!D51</f>
        <v/>
      </c>
      <c r="E52" s="86">
        <f>Bulgular!DX46</f>
        <v>0</v>
      </c>
      <c r="F52" s="86">
        <f>Bulgular!DY46</f>
        <v>0</v>
      </c>
      <c r="G52" s="86">
        <f>Bulgular!DZ46</f>
        <v>0</v>
      </c>
      <c r="H52" s="86">
        <f>Bulgular!EA46</f>
        <v>0</v>
      </c>
      <c r="I52" s="86">
        <f>Bulgular!EB46</f>
        <v>0</v>
      </c>
      <c r="J52" s="86">
        <f>Bulgular!EC46</f>
        <v>0</v>
      </c>
      <c r="K52" s="86">
        <f>Bulgular!ED46</f>
        <v>0</v>
      </c>
      <c r="L52" s="86">
        <f>Bulgular!EE46</f>
        <v>0</v>
      </c>
      <c r="M52" s="86">
        <f>Bulgular!EF46</f>
        <v>0</v>
      </c>
      <c r="N52" s="86">
        <f>Bulgular!EG46</f>
        <v>0</v>
      </c>
      <c r="O52" s="86">
        <f>Bulgular!EH46</f>
        <v>0</v>
      </c>
      <c r="P52" s="5"/>
      <c r="Q52" s="5"/>
      <c r="R52" s="5"/>
      <c r="S52" s="5"/>
      <c r="T52" s="5"/>
      <c r="U52" s="5"/>
      <c r="V52" s="5"/>
      <c r="W52" s="5"/>
      <c r="X52" s="5"/>
      <c r="Y52" s="5"/>
      <c r="Z52" s="5"/>
      <c r="AA52" s="5"/>
      <c r="AB52" s="5"/>
      <c r="AC52" s="5"/>
    </row>
    <row r="53" ht="15.75" customHeight="1">
      <c r="A53" s="85">
        <f>'Ders Bilgileri'!A52</f>
        <v>44</v>
      </c>
      <c r="B53" s="85" t="str">
        <f>'Ders Bilgileri'!B52</f>
        <v/>
      </c>
      <c r="C53" s="85" t="str">
        <f>'Ders Bilgileri'!C52</f>
        <v/>
      </c>
      <c r="D53" s="86" t="str">
        <f>'Ders Bilgileri'!D52</f>
        <v/>
      </c>
      <c r="E53" s="86">
        <f>Bulgular!DX47</f>
        <v>0</v>
      </c>
      <c r="F53" s="86">
        <f>Bulgular!DY47</f>
        <v>0</v>
      </c>
      <c r="G53" s="86">
        <f>Bulgular!DZ47</f>
        <v>0</v>
      </c>
      <c r="H53" s="86">
        <f>Bulgular!EA47</f>
        <v>0</v>
      </c>
      <c r="I53" s="86">
        <f>Bulgular!EB47</f>
        <v>0</v>
      </c>
      <c r="J53" s="86">
        <f>Bulgular!EC47</f>
        <v>0</v>
      </c>
      <c r="K53" s="86">
        <f>Bulgular!ED47</f>
        <v>0</v>
      </c>
      <c r="L53" s="86">
        <f>Bulgular!EE47</f>
        <v>0</v>
      </c>
      <c r="M53" s="86">
        <f>Bulgular!EF47</f>
        <v>0</v>
      </c>
      <c r="N53" s="86">
        <f>Bulgular!EG47</f>
        <v>0</v>
      </c>
      <c r="O53" s="86">
        <f>Bulgular!EH47</f>
        <v>0</v>
      </c>
      <c r="P53" s="5"/>
      <c r="Q53" s="5"/>
      <c r="R53" s="5"/>
      <c r="S53" s="5"/>
      <c r="T53" s="5"/>
      <c r="U53" s="5"/>
      <c r="V53" s="5"/>
      <c r="W53" s="5"/>
      <c r="X53" s="5"/>
      <c r="Y53" s="5"/>
      <c r="Z53" s="5"/>
      <c r="AA53" s="5"/>
      <c r="AB53" s="5"/>
      <c r="AC53" s="5"/>
    </row>
    <row r="54" ht="15.75" customHeight="1">
      <c r="A54" s="85">
        <f>'Ders Bilgileri'!A53</f>
        <v>45</v>
      </c>
      <c r="B54" s="85" t="str">
        <f>'Ders Bilgileri'!B53</f>
        <v/>
      </c>
      <c r="C54" s="85" t="str">
        <f>'Ders Bilgileri'!C53</f>
        <v/>
      </c>
      <c r="D54" s="86" t="str">
        <f>'Ders Bilgileri'!D53</f>
        <v/>
      </c>
      <c r="E54" s="86">
        <f>Bulgular!DX48</f>
        <v>0</v>
      </c>
      <c r="F54" s="86">
        <f>Bulgular!DY48</f>
        <v>0</v>
      </c>
      <c r="G54" s="86">
        <f>Bulgular!DZ48</f>
        <v>0</v>
      </c>
      <c r="H54" s="86">
        <f>Bulgular!EA48</f>
        <v>0</v>
      </c>
      <c r="I54" s="86">
        <f>Bulgular!EB48</f>
        <v>0</v>
      </c>
      <c r="J54" s="86">
        <f>Bulgular!EC48</f>
        <v>0</v>
      </c>
      <c r="K54" s="86">
        <f>Bulgular!ED48</f>
        <v>0</v>
      </c>
      <c r="L54" s="86">
        <f>Bulgular!EE48</f>
        <v>0</v>
      </c>
      <c r="M54" s="86">
        <f>Bulgular!EF48</f>
        <v>0</v>
      </c>
      <c r="N54" s="86">
        <f>Bulgular!EG48</f>
        <v>0</v>
      </c>
      <c r="O54" s="86">
        <f>Bulgular!EH48</f>
        <v>0</v>
      </c>
      <c r="P54" s="5"/>
      <c r="Q54" s="5"/>
      <c r="R54" s="5"/>
      <c r="S54" s="5"/>
      <c r="T54" s="5"/>
      <c r="U54" s="5"/>
      <c r="V54" s="5"/>
      <c r="W54" s="5"/>
      <c r="X54" s="5"/>
      <c r="Y54" s="5"/>
      <c r="Z54" s="5"/>
      <c r="AA54" s="5"/>
      <c r="AB54" s="5"/>
      <c r="AC54" s="5"/>
    </row>
    <row r="55" ht="15.75" customHeight="1">
      <c r="A55" s="85">
        <f>'Ders Bilgileri'!A54</f>
        <v>46</v>
      </c>
      <c r="B55" s="85" t="str">
        <f>'Ders Bilgileri'!B54</f>
        <v/>
      </c>
      <c r="C55" s="85" t="str">
        <f>'Ders Bilgileri'!C54</f>
        <v/>
      </c>
      <c r="D55" s="86" t="str">
        <f>'Ders Bilgileri'!D54</f>
        <v/>
      </c>
      <c r="E55" s="86">
        <f>Bulgular!DX49</f>
        <v>0</v>
      </c>
      <c r="F55" s="86">
        <f>Bulgular!DY49</f>
        <v>0</v>
      </c>
      <c r="G55" s="86">
        <f>Bulgular!DZ49</f>
        <v>0</v>
      </c>
      <c r="H55" s="86">
        <f>Bulgular!EA49</f>
        <v>0</v>
      </c>
      <c r="I55" s="86">
        <f>Bulgular!EB49</f>
        <v>0</v>
      </c>
      <c r="J55" s="86">
        <f>Bulgular!EC49</f>
        <v>0</v>
      </c>
      <c r="K55" s="86">
        <f>Bulgular!ED49</f>
        <v>0</v>
      </c>
      <c r="L55" s="86">
        <f>Bulgular!EE49</f>
        <v>0</v>
      </c>
      <c r="M55" s="86">
        <f>Bulgular!EF49</f>
        <v>0</v>
      </c>
      <c r="N55" s="86">
        <f>Bulgular!EG49</f>
        <v>0</v>
      </c>
      <c r="O55" s="86">
        <f>Bulgular!EH49</f>
        <v>0</v>
      </c>
      <c r="P55" s="5"/>
      <c r="Q55" s="5"/>
      <c r="R55" s="5"/>
      <c r="S55" s="5"/>
      <c r="T55" s="5"/>
      <c r="U55" s="5"/>
      <c r="V55" s="5"/>
      <c r="W55" s="5"/>
      <c r="X55" s="5"/>
      <c r="Y55" s="5"/>
      <c r="Z55" s="5"/>
      <c r="AA55" s="5"/>
      <c r="AB55" s="5"/>
      <c r="AC55" s="5"/>
    </row>
    <row r="56" ht="15.75" customHeight="1">
      <c r="A56" s="85">
        <f>'Ders Bilgileri'!A55</f>
        <v>47</v>
      </c>
      <c r="B56" s="85" t="str">
        <f>'Ders Bilgileri'!B55</f>
        <v/>
      </c>
      <c r="C56" s="85" t="str">
        <f>'Ders Bilgileri'!C55</f>
        <v/>
      </c>
      <c r="D56" s="86" t="str">
        <f>'Ders Bilgileri'!D55</f>
        <v/>
      </c>
      <c r="E56" s="86">
        <f>Bulgular!DX50</f>
        <v>0</v>
      </c>
      <c r="F56" s="86">
        <f>Bulgular!DY50</f>
        <v>0</v>
      </c>
      <c r="G56" s="86">
        <f>Bulgular!DZ50</f>
        <v>0</v>
      </c>
      <c r="H56" s="86">
        <f>Bulgular!EA50</f>
        <v>0</v>
      </c>
      <c r="I56" s="86">
        <f>Bulgular!EB50</f>
        <v>0</v>
      </c>
      <c r="J56" s="86">
        <f>Bulgular!EC50</f>
        <v>0</v>
      </c>
      <c r="K56" s="86">
        <f>Bulgular!ED50</f>
        <v>0</v>
      </c>
      <c r="L56" s="86">
        <f>Bulgular!EE50</f>
        <v>0</v>
      </c>
      <c r="M56" s="86">
        <f>Bulgular!EF50</f>
        <v>0</v>
      </c>
      <c r="N56" s="86">
        <f>Bulgular!EG50</f>
        <v>0</v>
      </c>
      <c r="O56" s="86">
        <f>Bulgular!EH50</f>
        <v>0</v>
      </c>
      <c r="P56" s="5"/>
      <c r="Q56" s="5"/>
      <c r="R56" s="5"/>
      <c r="S56" s="5"/>
      <c r="T56" s="5"/>
      <c r="U56" s="5"/>
      <c r="V56" s="5"/>
      <c r="W56" s="5"/>
      <c r="X56" s="5"/>
      <c r="Y56" s="5"/>
      <c r="Z56" s="5"/>
      <c r="AA56" s="5"/>
      <c r="AB56" s="5"/>
      <c r="AC56" s="5"/>
    </row>
    <row r="57" ht="15.75" customHeight="1">
      <c r="A57" s="85">
        <f>'Ders Bilgileri'!A56</f>
        <v>48</v>
      </c>
      <c r="B57" s="85" t="str">
        <f>'Ders Bilgileri'!B56</f>
        <v/>
      </c>
      <c r="C57" s="85" t="str">
        <f>'Ders Bilgileri'!C56</f>
        <v/>
      </c>
      <c r="D57" s="86" t="str">
        <f>'Ders Bilgileri'!D56</f>
        <v/>
      </c>
      <c r="E57" s="86">
        <f>Bulgular!DX51</f>
        <v>0</v>
      </c>
      <c r="F57" s="86">
        <f>Bulgular!DY51</f>
        <v>0</v>
      </c>
      <c r="G57" s="86">
        <f>Bulgular!DZ51</f>
        <v>0</v>
      </c>
      <c r="H57" s="86">
        <f>Bulgular!EA51</f>
        <v>0</v>
      </c>
      <c r="I57" s="86">
        <f>Bulgular!EB51</f>
        <v>0</v>
      </c>
      <c r="J57" s="86">
        <f>Bulgular!EC51</f>
        <v>0</v>
      </c>
      <c r="K57" s="86">
        <f>Bulgular!ED51</f>
        <v>0</v>
      </c>
      <c r="L57" s="86">
        <f>Bulgular!EE51</f>
        <v>0</v>
      </c>
      <c r="M57" s="86">
        <f>Bulgular!EF51</f>
        <v>0</v>
      </c>
      <c r="N57" s="86">
        <f>Bulgular!EG51</f>
        <v>0</v>
      </c>
      <c r="O57" s="86">
        <f>Bulgular!EH51</f>
        <v>0</v>
      </c>
      <c r="P57" s="5"/>
      <c r="Q57" s="5"/>
      <c r="R57" s="5"/>
      <c r="S57" s="5"/>
      <c r="T57" s="5"/>
      <c r="U57" s="5"/>
      <c r="V57" s="5"/>
      <c r="W57" s="5"/>
      <c r="X57" s="5"/>
      <c r="Y57" s="5"/>
      <c r="Z57" s="5"/>
      <c r="AA57" s="5"/>
      <c r="AB57" s="5"/>
      <c r="AC57" s="5"/>
    </row>
    <row r="58" ht="15.75" customHeight="1">
      <c r="A58" s="85">
        <f>'Ders Bilgileri'!A57</f>
        <v>49</v>
      </c>
      <c r="B58" s="85" t="str">
        <f>'Ders Bilgileri'!B57</f>
        <v/>
      </c>
      <c r="C58" s="85" t="str">
        <f>'Ders Bilgileri'!C57</f>
        <v/>
      </c>
      <c r="D58" s="86" t="str">
        <f>'Ders Bilgileri'!D57</f>
        <v/>
      </c>
      <c r="E58" s="86">
        <f>Bulgular!DX52</f>
        <v>0</v>
      </c>
      <c r="F58" s="86">
        <f>Bulgular!DY52</f>
        <v>0</v>
      </c>
      <c r="G58" s="86">
        <f>Bulgular!DZ52</f>
        <v>0</v>
      </c>
      <c r="H58" s="86">
        <f>Bulgular!EA52</f>
        <v>0</v>
      </c>
      <c r="I58" s="86">
        <f>Bulgular!EB52</f>
        <v>0</v>
      </c>
      <c r="J58" s="86">
        <f>Bulgular!EC52</f>
        <v>0</v>
      </c>
      <c r="K58" s="86">
        <f>Bulgular!ED52</f>
        <v>0</v>
      </c>
      <c r="L58" s="86">
        <f>Bulgular!EE52</f>
        <v>0</v>
      </c>
      <c r="M58" s="86">
        <f>Bulgular!EF52</f>
        <v>0</v>
      </c>
      <c r="N58" s="86">
        <f>Bulgular!EG52</f>
        <v>0</v>
      </c>
      <c r="O58" s="86">
        <f>Bulgular!EH52</f>
        <v>0</v>
      </c>
      <c r="P58" s="5"/>
      <c r="Q58" s="5"/>
      <c r="R58" s="5"/>
      <c r="S58" s="5"/>
      <c r="T58" s="5"/>
      <c r="U58" s="5"/>
      <c r="V58" s="5"/>
      <c r="W58" s="5"/>
      <c r="X58" s="5"/>
      <c r="Y58" s="5"/>
      <c r="Z58" s="5"/>
      <c r="AA58" s="5"/>
      <c r="AB58" s="5"/>
      <c r="AC58" s="5"/>
    </row>
    <row r="59" ht="15.75" customHeight="1">
      <c r="A59" s="85">
        <f>'Ders Bilgileri'!A58</f>
        <v>50</v>
      </c>
      <c r="B59" s="85" t="str">
        <f>'Ders Bilgileri'!B58</f>
        <v/>
      </c>
      <c r="C59" s="85" t="str">
        <f>'Ders Bilgileri'!C58</f>
        <v/>
      </c>
      <c r="D59" s="86" t="str">
        <f>'Ders Bilgileri'!D58</f>
        <v/>
      </c>
      <c r="E59" s="86">
        <f>Bulgular!DX53</f>
        <v>0</v>
      </c>
      <c r="F59" s="86">
        <f>Bulgular!DY53</f>
        <v>0</v>
      </c>
      <c r="G59" s="86">
        <f>Bulgular!DZ53</f>
        <v>0</v>
      </c>
      <c r="H59" s="86">
        <f>Bulgular!EA53</f>
        <v>0</v>
      </c>
      <c r="I59" s="86">
        <f>Bulgular!EB53</f>
        <v>0</v>
      </c>
      <c r="J59" s="86">
        <f>Bulgular!EC53</f>
        <v>0</v>
      </c>
      <c r="K59" s="86">
        <f>Bulgular!ED53</f>
        <v>0</v>
      </c>
      <c r="L59" s="86">
        <f>Bulgular!EE53</f>
        <v>0</v>
      </c>
      <c r="M59" s="86">
        <f>Bulgular!EF53</f>
        <v>0</v>
      </c>
      <c r="N59" s="86">
        <f>Bulgular!EG53</f>
        <v>0</v>
      </c>
      <c r="O59" s="86">
        <f>Bulgular!EH53</f>
        <v>0</v>
      </c>
      <c r="P59" s="5"/>
      <c r="Q59" s="5"/>
      <c r="R59" s="5"/>
      <c r="S59" s="5"/>
      <c r="T59" s="5"/>
      <c r="U59" s="5"/>
      <c r="V59" s="5"/>
      <c r="W59" s="5"/>
      <c r="X59" s="5"/>
      <c r="Y59" s="5"/>
      <c r="Z59" s="5"/>
      <c r="AA59" s="5"/>
      <c r="AB59" s="5"/>
      <c r="AC59" s="5"/>
    </row>
    <row r="60" ht="15.75" customHeight="1">
      <c r="A60" s="85">
        <f>'Ders Bilgileri'!A59</f>
        <v>51</v>
      </c>
      <c r="B60" s="85" t="str">
        <f>'Ders Bilgileri'!B59</f>
        <v/>
      </c>
      <c r="C60" s="85" t="str">
        <f>'Ders Bilgileri'!C59</f>
        <v/>
      </c>
      <c r="D60" s="86" t="str">
        <f>'Ders Bilgileri'!D59</f>
        <v/>
      </c>
      <c r="E60" s="86">
        <f>Bulgular!DX54</f>
        <v>0</v>
      </c>
      <c r="F60" s="86">
        <f>Bulgular!DY54</f>
        <v>0</v>
      </c>
      <c r="G60" s="86">
        <f>Bulgular!DZ54</f>
        <v>0</v>
      </c>
      <c r="H60" s="86">
        <f>Bulgular!EA54</f>
        <v>0</v>
      </c>
      <c r="I60" s="86">
        <f>Bulgular!EB54</f>
        <v>0</v>
      </c>
      <c r="J60" s="86">
        <f>Bulgular!EC54</f>
        <v>0</v>
      </c>
      <c r="K60" s="86">
        <f>Bulgular!ED54</f>
        <v>0</v>
      </c>
      <c r="L60" s="86">
        <f>Bulgular!EE54</f>
        <v>0</v>
      </c>
      <c r="M60" s="86">
        <f>Bulgular!EF54</f>
        <v>0</v>
      </c>
      <c r="N60" s="86">
        <f>Bulgular!EG54</f>
        <v>0</v>
      </c>
      <c r="O60" s="86">
        <f>Bulgular!EH54</f>
        <v>0</v>
      </c>
      <c r="P60" s="5"/>
      <c r="Q60" s="5"/>
      <c r="R60" s="5"/>
      <c r="S60" s="5"/>
      <c r="T60" s="5"/>
      <c r="U60" s="5"/>
      <c r="V60" s="5"/>
      <c r="W60" s="5"/>
      <c r="X60" s="5"/>
      <c r="Y60" s="5"/>
      <c r="Z60" s="5"/>
      <c r="AA60" s="5"/>
      <c r="AB60" s="5"/>
      <c r="AC60" s="5"/>
    </row>
    <row r="61" ht="15.75" customHeight="1">
      <c r="A61" s="85">
        <f>'Ders Bilgileri'!A60</f>
        <v>52</v>
      </c>
      <c r="B61" s="85" t="str">
        <f>'Ders Bilgileri'!B60</f>
        <v/>
      </c>
      <c r="C61" s="85" t="str">
        <f>'Ders Bilgileri'!C60</f>
        <v/>
      </c>
      <c r="D61" s="86" t="str">
        <f>'Ders Bilgileri'!D60</f>
        <v/>
      </c>
      <c r="E61" s="86">
        <f>Bulgular!DX55</f>
        <v>0</v>
      </c>
      <c r="F61" s="86">
        <f>Bulgular!DY55</f>
        <v>0</v>
      </c>
      <c r="G61" s="86">
        <f>Bulgular!DZ55</f>
        <v>0</v>
      </c>
      <c r="H61" s="86">
        <f>Bulgular!EA55</f>
        <v>0</v>
      </c>
      <c r="I61" s="86">
        <f>Bulgular!EB55</f>
        <v>0</v>
      </c>
      <c r="J61" s="86">
        <f>Bulgular!EC55</f>
        <v>0</v>
      </c>
      <c r="K61" s="86">
        <f>Bulgular!ED55</f>
        <v>0</v>
      </c>
      <c r="L61" s="86">
        <f>Bulgular!EE55</f>
        <v>0</v>
      </c>
      <c r="M61" s="86">
        <f>Bulgular!EF55</f>
        <v>0</v>
      </c>
      <c r="N61" s="86">
        <f>Bulgular!EG55</f>
        <v>0</v>
      </c>
      <c r="O61" s="86">
        <f>Bulgular!EH55</f>
        <v>0</v>
      </c>
      <c r="P61" s="5"/>
      <c r="Q61" s="5"/>
      <c r="R61" s="5"/>
      <c r="S61" s="5"/>
      <c r="T61" s="5"/>
      <c r="U61" s="5"/>
      <c r="V61" s="5"/>
      <c r="W61" s="5"/>
      <c r="X61" s="5"/>
      <c r="Y61" s="5"/>
      <c r="Z61" s="5"/>
      <c r="AA61" s="5"/>
      <c r="AB61" s="5"/>
      <c r="AC61" s="5"/>
    </row>
    <row r="62" ht="15.75" customHeight="1">
      <c r="A62" s="85">
        <f>'Ders Bilgileri'!A61</f>
        <v>53</v>
      </c>
      <c r="B62" s="85" t="str">
        <f>'Ders Bilgileri'!B61</f>
        <v/>
      </c>
      <c r="C62" s="85" t="str">
        <f>'Ders Bilgileri'!C61</f>
        <v/>
      </c>
      <c r="D62" s="86" t="str">
        <f>'Ders Bilgileri'!D61</f>
        <v/>
      </c>
      <c r="E62" s="86">
        <f>Bulgular!DX56</f>
        <v>0</v>
      </c>
      <c r="F62" s="86">
        <f>Bulgular!DY56</f>
        <v>0</v>
      </c>
      <c r="G62" s="86">
        <f>Bulgular!DZ56</f>
        <v>0</v>
      </c>
      <c r="H62" s="86">
        <f>Bulgular!EA56</f>
        <v>0</v>
      </c>
      <c r="I62" s="86">
        <f>Bulgular!EB56</f>
        <v>0</v>
      </c>
      <c r="J62" s="86">
        <f>Bulgular!EC56</f>
        <v>0</v>
      </c>
      <c r="K62" s="86">
        <f>Bulgular!ED56</f>
        <v>0</v>
      </c>
      <c r="L62" s="86">
        <f>Bulgular!EE56</f>
        <v>0</v>
      </c>
      <c r="M62" s="86">
        <f>Bulgular!EF56</f>
        <v>0</v>
      </c>
      <c r="N62" s="86">
        <f>Bulgular!EG56</f>
        <v>0</v>
      </c>
      <c r="O62" s="86">
        <f>Bulgular!EH56</f>
        <v>0</v>
      </c>
      <c r="P62" s="5"/>
      <c r="Q62" s="5"/>
      <c r="R62" s="5"/>
      <c r="S62" s="5"/>
      <c r="T62" s="5"/>
      <c r="U62" s="5"/>
      <c r="V62" s="5"/>
      <c r="W62" s="5"/>
      <c r="X62" s="5"/>
      <c r="Y62" s="5"/>
      <c r="Z62" s="5"/>
      <c r="AA62" s="5"/>
      <c r="AB62" s="5"/>
      <c r="AC62" s="5"/>
    </row>
    <row r="63" ht="15.75" customHeight="1">
      <c r="A63" s="85">
        <f>'Ders Bilgileri'!A62</f>
        <v>54</v>
      </c>
      <c r="B63" s="85" t="str">
        <f>'Ders Bilgileri'!B62</f>
        <v/>
      </c>
      <c r="C63" s="85" t="str">
        <f>'Ders Bilgileri'!C62</f>
        <v/>
      </c>
      <c r="D63" s="86" t="str">
        <f>'Ders Bilgileri'!D62</f>
        <v/>
      </c>
      <c r="E63" s="86">
        <f>Bulgular!DX57</f>
        <v>0</v>
      </c>
      <c r="F63" s="86">
        <f>Bulgular!DY57</f>
        <v>0</v>
      </c>
      <c r="G63" s="86">
        <f>Bulgular!DZ57</f>
        <v>0</v>
      </c>
      <c r="H63" s="86">
        <f>Bulgular!EA57</f>
        <v>0</v>
      </c>
      <c r="I63" s="86">
        <f>Bulgular!EB57</f>
        <v>0</v>
      </c>
      <c r="J63" s="86">
        <f>Bulgular!EC57</f>
        <v>0</v>
      </c>
      <c r="K63" s="86">
        <f>Bulgular!ED57</f>
        <v>0</v>
      </c>
      <c r="L63" s="86">
        <f>Bulgular!EE57</f>
        <v>0</v>
      </c>
      <c r="M63" s="86">
        <f>Bulgular!EF57</f>
        <v>0</v>
      </c>
      <c r="N63" s="86">
        <f>Bulgular!EG57</f>
        <v>0</v>
      </c>
      <c r="O63" s="86">
        <f>Bulgular!EH57</f>
        <v>0</v>
      </c>
      <c r="P63" s="5"/>
      <c r="Q63" s="5"/>
      <c r="R63" s="5"/>
      <c r="S63" s="5"/>
      <c r="T63" s="5"/>
      <c r="U63" s="5"/>
      <c r="V63" s="5"/>
      <c r="W63" s="5"/>
      <c r="X63" s="5"/>
      <c r="Y63" s="5"/>
      <c r="Z63" s="5"/>
      <c r="AA63" s="5"/>
      <c r="AB63" s="5"/>
      <c r="AC63" s="5"/>
    </row>
    <row r="64" ht="15.75" customHeight="1">
      <c r="A64" s="85">
        <f>'Ders Bilgileri'!A63</f>
        <v>55</v>
      </c>
      <c r="B64" s="85" t="str">
        <f>'Ders Bilgileri'!B63</f>
        <v/>
      </c>
      <c r="C64" s="85" t="str">
        <f>'Ders Bilgileri'!C63</f>
        <v/>
      </c>
      <c r="D64" s="86" t="str">
        <f>'Ders Bilgileri'!D63</f>
        <v/>
      </c>
      <c r="E64" s="86">
        <f>Bulgular!DX58</f>
        <v>0</v>
      </c>
      <c r="F64" s="86">
        <f>Bulgular!DY58</f>
        <v>0</v>
      </c>
      <c r="G64" s="86">
        <f>Bulgular!DZ58</f>
        <v>0</v>
      </c>
      <c r="H64" s="86">
        <f>Bulgular!EA58</f>
        <v>0</v>
      </c>
      <c r="I64" s="86">
        <f>Bulgular!EB58</f>
        <v>0</v>
      </c>
      <c r="J64" s="86">
        <f>Bulgular!EC58</f>
        <v>0</v>
      </c>
      <c r="K64" s="86">
        <f>Bulgular!ED58</f>
        <v>0</v>
      </c>
      <c r="L64" s="86">
        <f>Bulgular!EE58</f>
        <v>0</v>
      </c>
      <c r="M64" s="86">
        <f>Bulgular!EF58</f>
        <v>0</v>
      </c>
      <c r="N64" s="86">
        <f>Bulgular!EG58</f>
        <v>0</v>
      </c>
      <c r="O64" s="86">
        <f>Bulgular!EH58</f>
        <v>0</v>
      </c>
      <c r="P64" s="5"/>
      <c r="Q64" s="5"/>
      <c r="R64" s="5"/>
      <c r="S64" s="5"/>
      <c r="T64" s="5"/>
      <c r="U64" s="5"/>
      <c r="V64" s="5"/>
      <c r="W64" s="5"/>
      <c r="X64" s="5"/>
      <c r="Y64" s="5"/>
      <c r="Z64" s="5"/>
      <c r="AA64" s="5"/>
      <c r="AB64" s="5"/>
      <c r="AC64" s="5"/>
    </row>
    <row r="65" ht="15.75" customHeight="1">
      <c r="A65" s="85">
        <f>'Ders Bilgileri'!A64</f>
        <v>56</v>
      </c>
      <c r="B65" s="85" t="str">
        <f>'Ders Bilgileri'!B64</f>
        <v/>
      </c>
      <c r="C65" s="85" t="str">
        <f>'Ders Bilgileri'!C64</f>
        <v/>
      </c>
      <c r="D65" s="86" t="str">
        <f>'Ders Bilgileri'!D64</f>
        <v/>
      </c>
      <c r="E65" s="86">
        <f>Bulgular!DX59</f>
        <v>0</v>
      </c>
      <c r="F65" s="86">
        <f>Bulgular!DY59</f>
        <v>0</v>
      </c>
      <c r="G65" s="86">
        <f>Bulgular!DZ59</f>
        <v>0</v>
      </c>
      <c r="H65" s="86">
        <f>Bulgular!EA59</f>
        <v>0</v>
      </c>
      <c r="I65" s="86">
        <f>Bulgular!EB59</f>
        <v>0</v>
      </c>
      <c r="J65" s="86">
        <f>Bulgular!EC59</f>
        <v>0</v>
      </c>
      <c r="K65" s="86">
        <f>Bulgular!ED59</f>
        <v>0</v>
      </c>
      <c r="L65" s="86">
        <f>Bulgular!EE59</f>
        <v>0</v>
      </c>
      <c r="M65" s="86">
        <f>Bulgular!EF59</f>
        <v>0</v>
      </c>
      <c r="N65" s="86">
        <f>Bulgular!EG59</f>
        <v>0</v>
      </c>
      <c r="O65" s="86">
        <f>Bulgular!EH59</f>
        <v>0</v>
      </c>
      <c r="P65" s="5"/>
      <c r="Q65" s="5"/>
      <c r="R65" s="5"/>
      <c r="S65" s="5"/>
      <c r="T65" s="5"/>
      <c r="U65" s="5"/>
      <c r="V65" s="5"/>
      <c r="W65" s="5"/>
      <c r="X65" s="5"/>
      <c r="Y65" s="5"/>
      <c r="Z65" s="5"/>
      <c r="AA65" s="5"/>
      <c r="AB65" s="5"/>
      <c r="AC65" s="5"/>
    </row>
    <row r="66" ht="15.75" customHeight="1">
      <c r="A66" s="85">
        <f>'Ders Bilgileri'!A65</f>
        <v>57</v>
      </c>
      <c r="B66" s="85" t="str">
        <f>'Ders Bilgileri'!B65</f>
        <v/>
      </c>
      <c r="C66" s="85" t="str">
        <f>'Ders Bilgileri'!C65</f>
        <v/>
      </c>
      <c r="D66" s="86" t="str">
        <f>'Ders Bilgileri'!D65</f>
        <v/>
      </c>
      <c r="E66" s="86">
        <f>Bulgular!DX60</f>
        <v>0</v>
      </c>
      <c r="F66" s="86">
        <f>Bulgular!DY60</f>
        <v>0</v>
      </c>
      <c r="G66" s="86">
        <f>Bulgular!DZ60</f>
        <v>0</v>
      </c>
      <c r="H66" s="86">
        <f>Bulgular!EA60</f>
        <v>0</v>
      </c>
      <c r="I66" s="86">
        <f>Bulgular!EB60</f>
        <v>0</v>
      </c>
      <c r="J66" s="86">
        <f>Bulgular!EC60</f>
        <v>0</v>
      </c>
      <c r="K66" s="86">
        <f>Bulgular!ED60</f>
        <v>0</v>
      </c>
      <c r="L66" s="86">
        <f>Bulgular!EE60</f>
        <v>0</v>
      </c>
      <c r="M66" s="86">
        <f>Bulgular!EF60</f>
        <v>0</v>
      </c>
      <c r="N66" s="86">
        <f>Bulgular!EG60</f>
        <v>0</v>
      </c>
      <c r="O66" s="86">
        <f>Bulgular!EH60</f>
        <v>0</v>
      </c>
      <c r="P66" s="5"/>
      <c r="Q66" s="5"/>
      <c r="R66" s="5"/>
      <c r="S66" s="5"/>
      <c r="T66" s="5"/>
      <c r="U66" s="5"/>
      <c r="V66" s="5"/>
      <c r="W66" s="5"/>
      <c r="X66" s="5"/>
      <c r="Y66" s="5"/>
      <c r="Z66" s="5"/>
      <c r="AA66" s="5"/>
      <c r="AB66" s="5"/>
      <c r="AC66" s="5"/>
    </row>
    <row r="67" ht="15.75" customHeight="1">
      <c r="A67" s="85">
        <f>'Ders Bilgileri'!A66</f>
        <v>58</v>
      </c>
      <c r="B67" s="85" t="str">
        <f>'Ders Bilgileri'!B66</f>
        <v/>
      </c>
      <c r="C67" s="85" t="str">
        <f>'Ders Bilgileri'!C66</f>
        <v/>
      </c>
      <c r="D67" s="86" t="str">
        <f>'Ders Bilgileri'!D66</f>
        <v/>
      </c>
      <c r="E67" s="86">
        <f>Bulgular!DX61</f>
        <v>0</v>
      </c>
      <c r="F67" s="86">
        <f>Bulgular!DY61</f>
        <v>0</v>
      </c>
      <c r="G67" s="86">
        <f>Bulgular!DZ61</f>
        <v>0</v>
      </c>
      <c r="H67" s="86">
        <f>Bulgular!EA61</f>
        <v>0</v>
      </c>
      <c r="I67" s="86">
        <f>Bulgular!EB61</f>
        <v>0</v>
      </c>
      <c r="J67" s="86">
        <f>Bulgular!EC61</f>
        <v>0</v>
      </c>
      <c r="K67" s="86">
        <f>Bulgular!ED61</f>
        <v>0</v>
      </c>
      <c r="L67" s="86">
        <f>Bulgular!EE61</f>
        <v>0</v>
      </c>
      <c r="M67" s="86">
        <f>Bulgular!EF61</f>
        <v>0</v>
      </c>
      <c r="N67" s="86">
        <f>Bulgular!EG61</f>
        <v>0</v>
      </c>
      <c r="O67" s="86">
        <f>Bulgular!EH61</f>
        <v>0</v>
      </c>
      <c r="P67" s="5"/>
      <c r="Q67" s="5"/>
      <c r="R67" s="5"/>
      <c r="S67" s="5"/>
      <c r="T67" s="5"/>
      <c r="U67" s="5"/>
      <c r="V67" s="5"/>
      <c r="W67" s="5"/>
      <c r="X67" s="5"/>
      <c r="Y67" s="5"/>
      <c r="Z67" s="5"/>
      <c r="AA67" s="5"/>
      <c r="AB67" s="5"/>
      <c r="AC67" s="5"/>
    </row>
    <row r="68" ht="15.75" customHeight="1">
      <c r="A68" s="85">
        <f>'Ders Bilgileri'!A67</f>
        <v>59</v>
      </c>
      <c r="B68" s="85" t="str">
        <f>'Ders Bilgileri'!B67</f>
        <v/>
      </c>
      <c r="C68" s="85" t="str">
        <f>'Ders Bilgileri'!C67</f>
        <v/>
      </c>
      <c r="D68" s="86" t="str">
        <f>'Ders Bilgileri'!D67</f>
        <v/>
      </c>
      <c r="E68" s="86">
        <f>Bulgular!DX62</f>
        <v>0</v>
      </c>
      <c r="F68" s="86">
        <f>Bulgular!DY62</f>
        <v>0</v>
      </c>
      <c r="G68" s="86">
        <f>Bulgular!DZ62</f>
        <v>0</v>
      </c>
      <c r="H68" s="86">
        <f>Bulgular!EA62</f>
        <v>0</v>
      </c>
      <c r="I68" s="86">
        <f>Bulgular!EB62</f>
        <v>0</v>
      </c>
      <c r="J68" s="86">
        <f>Bulgular!EC62</f>
        <v>0</v>
      </c>
      <c r="K68" s="86">
        <f>Bulgular!ED62</f>
        <v>0</v>
      </c>
      <c r="L68" s="86">
        <f>Bulgular!EE62</f>
        <v>0</v>
      </c>
      <c r="M68" s="86">
        <f>Bulgular!EF62</f>
        <v>0</v>
      </c>
      <c r="N68" s="86">
        <f>Bulgular!EG62</f>
        <v>0</v>
      </c>
      <c r="O68" s="86">
        <f>Bulgular!EH62</f>
        <v>0</v>
      </c>
      <c r="P68" s="5"/>
      <c r="Q68" s="5"/>
      <c r="R68" s="5"/>
      <c r="S68" s="5"/>
      <c r="T68" s="5"/>
      <c r="U68" s="5"/>
      <c r="V68" s="5"/>
      <c r="W68" s="5"/>
      <c r="X68" s="5"/>
      <c r="Y68" s="5"/>
      <c r="Z68" s="5"/>
      <c r="AA68" s="5"/>
      <c r="AB68" s="5"/>
      <c r="AC68" s="5"/>
    </row>
    <row r="69" ht="15.75" customHeight="1">
      <c r="A69" s="85">
        <f>'Ders Bilgileri'!A68</f>
        <v>60</v>
      </c>
      <c r="B69" s="85" t="str">
        <f>'Ders Bilgileri'!B68</f>
        <v/>
      </c>
      <c r="C69" s="85" t="str">
        <f>'Ders Bilgileri'!C68</f>
        <v/>
      </c>
      <c r="D69" s="86" t="str">
        <f>'Ders Bilgileri'!D68</f>
        <v/>
      </c>
      <c r="E69" s="86">
        <f>Bulgular!DX63</f>
        <v>0</v>
      </c>
      <c r="F69" s="86">
        <f>Bulgular!DY63</f>
        <v>0</v>
      </c>
      <c r="G69" s="86">
        <f>Bulgular!DZ63</f>
        <v>0</v>
      </c>
      <c r="H69" s="86">
        <f>Bulgular!EA63</f>
        <v>0</v>
      </c>
      <c r="I69" s="86">
        <f>Bulgular!EB63</f>
        <v>0</v>
      </c>
      <c r="J69" s="86">
        <f>Bulgular!EC63</f>
        <v>0</v>
      </c>
      <c r="K69" s="86">
        <f>Bulgular!ED63</f>
        <v>0</v>
      </c>
      <c r="L69" s="86">
        <f>Bulgular!EE63</f>
        <v>0</v>
      </c>
      <c r="M69" s="86">
        <f>Bulgular!EF63</f>
        <v>0</v>
      </c>
      <c r="N69" s="86">
        <f>Bulgular!EG63</f>
        <v>0</v>
      </c>
      <c r="O69" s="86">
        <f>Bulgular!EH63</f>
        <v>0</v>
      </c>
      <c r="P69" s="5"/>
      <c r="Q69" s="5"/>
      <c r="R69" s="5"/>
      <c r="S69" s="5"/>
      <c r="T69" s="5"/>
      <c r="U69" s="5"/>
      <c r="V69" s="5"/>
      <c r="W69" s="5"/>
      <c r="X69" s="5"/>
      <c r="Y69" s="5"/>
      <c r="Z69" s="5"/>
      <c r="AA69" s="5"/>
      <c r="AB69" s="5"/>
      <c r="AC69" s="5"/>
    </row>
    <row r="70" ht="15.75" customHeight="1">
      <c r="A70" s="85">
        <f>'Ders Bilgileri'!A69</f>
        <v>61</v>
      </c>
      <c r="B70" s="85" t="str">
        <f>'Ders Bilgileri'!B69</f>
        <v/>
      </c>
      <c r="C70" s="85" t="str">
        <f>'Ders Bilgileri'!C69</f>
        <v/>
      </c>
      <c r="D70" s="86" t="str">
        <f>'Ders Bilgileri'!D69</f>
        <v/>
      </c>
      <c r="E70" s="86">
        <f>Bulgular!DX64</f>
        <v>0</v>
      </c>
      <c r="F70" s="86">
        <f>Bulgular!DY64</f>
        <v>0</v>
      </c>
      <c r="G70" s="86">
        <f>Bulgular!DZ64</f>
        <v>0</v>
      </c>
      <c r="H70" s="86">
        <f>Bulgular!EA64</f>
        <v>0</v>
      </c>
      <c r="I70" s="86">
        <f>Bulgular!EB64</f>
        <v>0</v>
      </c>
      <c r="J70" s="86">
        <f>Bulgular!EC64</f>
        <v>0</v>
      </c>
      <c r="K70" s="86">
        <f>Bulgular!ED64</f>
        <v>0</v>
      </c>
      <c r="L70" s="86">
        <f>Bulgular!EE64</f>
        <v>0</v>
      </c>
      <c r="M70" s="86">
        <f>Bulgular!EF64</f>
        <v>0</v>
      </c>
      <c r="N70" s="86">
        <f>Bulgular!EG64</f>
        <v>0</v>
      </c>
      <c r="O70" s="86">
        <f>Bulgular!EH64</f>
        <v>0</v>
      </c>
      <c r="P70" s="5"/>
      <c r="Q70" s="5"/>
      <c r="R70" s="5"/>
      <c r="S70" s="5"/>
      <c r="T70" s="5"/>
      <c r="U70" s="5"/>
      <c r="V70" s="5"/>
      <c r="W70" s="5"/>
      <c r="X70" s="5"/>
      <c r="Y70" s="5"/>
      <c r="Z70" s="5"/>
      <c r="AA70" s="5"/>
      <c r="AB70" s="5"/>
      <c r="AC70" s="5"/>
    </row>
    <row r="71" ht="15.75" customHeight="1">
      <c r="A71" s="85">
        <f>'Ders Bilgileri'!A70</f>
        <v>62</v>
      </c>
      <c r="B71" s="85" t="str">
        <f>'Ders Bilgileri'!B70</f>
        <v/>
      </c>
      <c r="C71" s="85" t="str">
        <f>'Ders Bilgileri'!C70</f>
        <v/>
      </c>
      <c r="D71" s="86" t="str">
        <f>'Ders Bilgileri'!D70</f>
        <v/>
      </c>
      <c r="E71" s="86">
        <f>Bulgular!DX65</f>
        <v>0</v>
      </c>
      <c r="F71" s="86">
        <f>Bulgular!DY65</f>
        <v>0</v>
      </c>
      <c r="G71" s="86">
        <f>Bulgular!DZ65</f>
        <v>0</v>
      </c>
      <c r="H71" s="86">
        <f>Bulgular!EA65</f>
        <v>0</v>
      </c>
      <c r="I71" s="86">
        <f>Bulgular!EB65</f>
        <v>0</v>
      </c>
      <c r="J71" s="86">
        <f>Bulgular!EC65</f>
        <v>0</v>
      </c>
      <c r="K71" s="86">
        <f>Bulgular!ED65</f>
        <v>0</v>
      </c>
      <c r="L71" s="86">
        <f>Bulgular!EE65</f>
        <v>0</v>
      </c>
      <c r="M71" s="86">
        <f>Bulgular!EF65</f>
        <v>0</v>
      </c>
      <c r="N71" s="86">
        <f>Bulgular!EG65</f>
        <v>0</v>
      </c>
      <c r="O71" s="86">
        <f>Bulgular!EH65</f>
        <v>0</v>
      </c>
      <c r="P71" s="5"/>
      <c r="Q71" s="5"/>
      <c r="R71" s="5"/>
      <c r="S71" s="5"/>
      <c r="T71" s="5"/>
      <c r="U71" s="5"/>
      <c r="V71" s="5"/>
      <c r="W71" s="5"/>
      <c r="X71" s="5"/>
      <c r="Y71" s="5"/>
      <c r="Z71" s="5"/>
      <c r="AA71" s="5"/>
      <c r="AB71" s="5"/>
      <c r="AC71" s="5"/>
    </row>
    <row r="72" ht="15.75" customHeight="1">
      <c r="A72" s="85">
        <f>'Ders Bilgileri'!A71</f>
        <v>63</v>
      </c>
      <c r="B72" s="85" t="str">
        <f>'Ders Bilgileri'!B71</f>
        <v/>
      </c>
      <c r="C72" s="85" t="str">
        <f>'Ders Bilgileri'!C71</f>
        <v/>
      </c>
      <c r="D72" s="86" t="str">
        <f>'Ders Bilgileri'!D71</f>
        <v/>
      </c>
      <c r="E72" s="86">
        <f>Bulgular!DX66</f>
        <v>0</v>
      </c>
      <c r="F72" s="86">
        <f>Bulgular!DY66</f>
        <v>0</v>
      </c>
      <c r="G72" s="86">
        <f>Bulgular!DZ66</f>
        <v>0</v>
      </c>
      <c r="H72" s="86">
        <f>Bulgular!EA66</f>
        <v>0</v>
      </c>
      <c r="I72" s="86">
        <f>Bulgular!EB66</f>
        <v>0</v>
      </c>
      <c r="J72" s="86">
        <f>Bulgular!EC66</f>
        <v>0</v>
      </c>
      <c r="K72" s="86">
        <f>Bulgular!ED66</f>
        <v>0</v>
      </c>
      <c r="L72" s="86">
        <f>Bulgular!EE66</f>
        <v>0</v>
      </c>
      <c r="M72" s="86">
        <f>Bulgular!EF66</f>
        <v>0</v>
      </c>
      <c r="N72" s="86">
        <f>Bulgular!EG66</f>
        <v>0</v>
      </c>
      <c r="O72" s="86">
        <f>Bulgular!EH66</f>
        <v>0</v>
      </c>
      <c r="P72" s="5"/>
      <c r="Q72" s="5"/>
      <c r="R72" s="5"/>
      <c r="S72" s="5"/>
      <c r="T72" s="5"/>
      <c r="U72" s="5"/>
      <c r="V72" s="5"/>
      <c r="W72" s="5"/>
      <c r="X72" s="5"/>
      <c r="Y72" s="5"/>
      <c r="Z72" s="5"/>
      <c r="AA72" s="5"/>
      <c r="AB72" s="5"/>
      <c r="AC72" s="5"/>
    </row>
    <row r="73" ht="15.75" customHeight="1">
      <c r="A73" s="85">
        <f>'Ders Bilgileri'!A72</f>
        <v>64</v>
      </c>
      <c r="B73" s="85" t="str">
        <f>'Ders Bilgileri'!B72</f>
        <v/>
      </c>
      <c r="C73" s="85" t="str">
        <f>'Ders Bilgileri'!C72</f>
        <v/>
      </c>
      <c r="D73" s="86" t="str">
        <f>'Ders Bilgileri'!D72</f>
        <v/>
      </c>
      <c r="E73" s="86">
        <f>Bulgular!DX67</f>
        <v>0</v>
      </c>
      <c r="F73" s="86">
        <f>Bulgular!DY67</f>
        <v>0</v>
      </c>
      <c r="G73" s="86">
        <f>Bulgular!DZ67</f>
        <v>0</v>
      </c>
      <c r="H73" s="86">
        <f>Bulgular!EA67</f>
        <v>0</v>
      </c>
      <c r="I73" s="86">
        <f>Bulgular!EB67</f>
        <v>0</v>
      </c>
      <c r="J73" s="86">
        <f>Bulgular!EC67</f>
        <v>0</v>
      </c>
      <c r="K73" s="86">
        <f>Bulgular!ED67</f>
        <v>0</v>
      </c>
      <c r="L73" s="86">
        <f>Bulgular!EE67</f>
        <v>0</v>
      </c>
      <c r="M73" s="86">
        <f>Bulgular!EF67</f>
        <v>0</v>
      </c>
      <c r="N73" s="86">
        <f>Bulgular!EG67</f>
        <v>0</v>
      </c>
      <c r="O73" s="86">
        <f>Bulgular!EH67</f>
        <v>0</v>
      </c>
      <c r="P73" s="5"/>
      <c r="Q73" s="5"/>
      <c r="R73" s="5"/>
      <c r="S73" s="5"/>
      <c r="T73" s="5"/>
      <c r="U73" s="5"/>
      <c r="V73" s="5"/>
      <c r="W73" s="5"/>
      <c r="X73" s="5"/>
      <c r="Y73" s="5"/>
      <c r="Z73" s="5"/>
      <c r="AA73" s="5"/>
      <c r="AB73" s="5"/>
      <c r="AC73" s="5"/>
    </row>
    <row r="74" ht="15.75" customHeight="1">
      <c r="A74" s="85">
        <f>'Ders Bilgileri'!A73</f>
        <v>65</v>
      </c>
      <c r="B74" s="85" t="str">
        <f>'Ders Bilgileri'!B73</f>
        <v/>
      </c>
      <c r="C74" s="85" t="str">
        <f>'Ders Bilgileri'!C73</f>
        <v/>
      </c>
      <c r="D74" s="86" t="str">
        <f>'Ders Bilgileri'!D73</f>
        <v/>
      </c>
      <c r="E74" s="86">
        <f>Bulgular!DX68</f>
        <v>0</v>
      </c>
      <c r="F74" s="86">
        <f>Bulgular!DY68</f>
        <v>0</v>
      </c>
      <c r="G74" s="86">
        <f>Bulgular!DZ68</f>
        <v>0</v>
      </c>
      <c r="H74" s="86">
        <f>Bulgular!EA68</f>
        <v>0</v>
      </c>
      <c r="I74" s="86">
        <f>Bulgular!EB68</f>
        <v>0</v>
      </c>
      <c r="J74" s="86">
        <f>Bulgular!EC68</f>
        <v>0</v>
      </c>
      <c r="K74" s="86">
        <f>Bulgular!ED68</f>
        <v>0</v>
      </c>
      <c r="L74" s="86">
        <f>Bulgular!EE68</f>
        <v>0</v>
      </c>
      <c r="M74" s="86">
        <f>Bulgular!EF68</f>
        <v>0</v>
      </c>
      <c r="N74" s="86">
        <f>Bulgular!EG68</f>
        <v>0</v>
      </c>
      <c r="O74" s="86">
        <f>Bulgular!EH68</f>
        <v>0</v>
      </c>
      <c r="P74" s="5"/>
      <c r="Q74" s="5"/>
      <c r="R74" s="5"/>
      <c r="S74" s="5"/>
      <c r="T74" s="5"/>
      <c r="U74" s="5"/>
      <c r="V74" s="5"/>
      <c r="W74" s="5"/>
      <c r="X74" s="5"/>
      <c r="Y74" s="5"/>
      <c r="Z74" s="5"/>
      <c r="AA74" s="5"/>
      <c r="AB74" s="5"/>
      <c r="AC74" s="5"/>
    </row>
    <row r="75" ht="15.75" customHeight="1">
      <c r="A75" s="85">
        <f>'Ders Bilgileri'!A74</f>
        <v>66</v>
      </c>
      <c r="B75" s="85" t="str">
        <f>'Ders Bilgileri'!B74</f>
        <v/>
      </c>
      <c r="C75" s="85" t="str">
        <f>'Ders Bilgileri'!C74</f>
        <v/>
      </c>
      <c r="D75" s="86" t="str">
        <f>'Ders Bilgileri'!D74</f>
        <v/>
      </c>
      <c r="E75" s="86">
        <f>Bulgular!DX69</f>
        <v>0</v>
      </c>
      <c r="F75" s="86">
        <f>Bulgular!DY69</f>
        <v>0</v>
      </c>
      <c r="G75" s="86">
        <f>Bulgular!DZ69</f>
        <v>0</v>
      </c>
      <c r="H75" s="86">
        <f>Bulgular!EA69</f>
        <v>0</v>
      </c>
      <c r="I75" s="86">
        <f>Bulgular!EB69</f>
        <v>0</v>
      </c>
      <c r="J75" s="86">
        <f>Bulgular!EC69</f>
        <v>0</v>
      </c>
      <c r="K75" s="86">
        <f>Bulgular!ED69</f>
        <v>0</v>
      </c>
      <c r="L75" s="86">
        <f>Bulgular!EE69</f>
        <v>0</v>
      </c>
      <c r="M75" s="86">
        <f>Bulgular!EF69</f>
        <v>0</v>
      </c>
      <c r="N75" s="86">
        <f>Bulgular!EG69</f>
        <v>0</v>
      </c>
      <c r="O75" s="86">
        <f>Bulgular!EH69</f>
        <v>0</v>
      </c>
      <c r="P75" s="5"/>
      <c r="Q75" s="5"/>
      <c r="R75" s="5"/>
      <c r="S75" s="5"/>
      <c r="T75" s="5"/>
      <c r="U75" s="5"/>
      <c r="V75" s="5"/>
      <c r="W75" s="5"/>
      <c r="X75" s="5"/>
      <c r="Y75" s="5"/>
      <c r="Z75" s="5"/>
      <c r="AA75" s="5"/>
      <c r="AB75" s="5"/>
      <c r="AC75" s="5"/>
    </row>
    <row r="76" ht="15.75" customHeight="1">
      <c r="A76" s="85">
        <f>'Ders Bilgileri'!A75</f>
        <v>67</v>
      </c>
      <c r="B76" s="85" t="str">
        <f>'Ders Bilgileri'!B75</f>
        <v/>
      </c>
      <c r="C76" s="85" t="str">
        <f>'Ders Bilgileri'!C75</f>
        <v/>
      </c>
      <c r="D76" s="86" t="str">
        <f>'Ders Bilgileri'!D75</f>
        <v/>
      </c>
      <c r="E76" s="86">
        <f>Bulgular!DX70</f>
        <v>0</v>
      </c>
      <c r="F76" s="86">
        <f>Bulgular!DY70</f>
        <v>0</v>
      </c>
      <c r="G76" s="86">
        <f>Bulgular!DZ70</f>
        <v>0</v>
      </c>
      <c r="H76" s="86">
        <f>Bulgular!EA70</f>
        <v>0</v>
      </c>
      <c r="I76" s="86">
        <f>Bulgular!EB70</f>
        <v>0</v>
      </c>
      <c r="J76" s="86">
        <f>Bulgular!EC70</f>
        <v>0</v>
      </c>
      <c r="K76" s="86">
        <f>Bulgular!ED70</f>
        <v>0</v>
      </c>
      <c r="L76" s="86">
        <f>Bulgular!EE70</f>
        <v>0</v>
      </c>
      <c r="M76" s="86">
        <f>Bulgular!EF70</f>
        <v>0</v>
      </c>
      <c r="N76" s="86">
        <f>Bulgular!EG70</f>
        <v>0</v>
      </c>
      <c r="O76" s="86">
        <f>Bulgular!EH70</f>
        <v>0</v>
      </c>
      <c r="P76" s="5"/>
      <c r="Q76" s="5"/>
      <c r="R76" s="5"/>
      <c r="S76" s="5"/>
      <c r="T76" s="5"/>
      <c r="U76" s="5"/>
      <c r="V76" s="5"/>
      <c r="W76" s="5"/>
      <c r="X76" s="5"/>
      <c r="Y76" s="5"/>
      <c r="Z76" s="5"/>
      <c r="AA76" s="5"/>
      <c r="AB76" s="5"/>
      <c r="AC76" s="5"/>
    </row>
    <row r="77" ht="15.75" customHeight="1">
      <c r="A77" s="85">
        <f>'Ders Bilgileri'!A76</f>
        <v>68</v>
      </c>
      <c r="B77" s="85" t="str">
        <f>'Ders Bilgileri'!B76</f>
        <v/>
      </c>
      <c r="C77" s="85" t="str">
        <f>'Ders Bilgileri'!C76</f>
        <v/>
      </c>
      <c r="D77" s="86" t="str">
        <f>'Ders Bilgileri'!D76</f>
        <v/>
      </c>
      <c r="E77" s="86">
        <f>Bulgular!DX71</f>
        <v>0</v>
      </c>
      <c r="F77" s="86">
        <f>Bulgular!DY71</f>
        <v>0</v>
      </c>
      <c r="G77" s="86">
        <f>Bulgular!DZ71</f>
        <v>0</v>
      </c>
      <c r="H77" s="86">
        <f>Bulgular!EA71</f>
        <v>0</v>
      </c>
      <c r="I77" s="86">
        <f>Bulgular!EB71</f>
        <v>0</v>
      </c>
      <c r="J77" s="86">
        <f>Bulgular!EC71</f>
        <v>0</v>
      </c>
      <c r="K77" s="86">
        <f>Bulgular!ED71</f>
        <v>0</v>
      </c>
      <c r="L77" s="86">
        <f>Bulgular!EE71</f>
        <v>0</v>
      </c>
      <c r="M77" s="86">
        <f>Bulgular!EF71</f>
        <v>0</v>
      </c>
      <c r="N77" s="86">
        <f>Bulgular!EG71</f>
        <v>0</v>
      </c>
      <c r="O77" s="86">
        <f>Bulgular!EH71</f>
        <v>0</v>
      </c>
      <c r="P77" s="5"/>
      <c r="Q77" s="5"/>
      <c r="R77" s="5"/>
      <c r="S77" s="5"/>
      <c r="T77" s="5"/>
      <c r="U77" s="5"/>
      <c r="V77" s="5"/>
      <c r="W77" s="5"/>
      <c r="X77" s="5"/>
      <c r="Y77" s="5"/>
      <c r="Z77" s="5"/>
      <c r="AA77" s="5"/>
      <c r="AB77" s="5"/>
      <c r="AC77" s="5"/>
    </row>
    <row r="78" ht="15.75" customHeight="1">
      <c r="A78" s="85">
        <f>'Ders Bilgileri'!A77</f>
        <v>69</v>
      </c>
      <c r="B78" s="85" t="str">
        <f>'Ders Bilgileri'!B77</f>
        <v/>
      </c>
      <c r="C78" s="85" t="str">
        <f>'Ders Bilgileri'!C77</f>
        <v/>
      </c>
      <c r="D78" s="86" t="str">
        <f>'Ders Bilgileri'!D77</f>
        <v/>
      </c>
      <c r="E78" s="86">
        <f>Bulgular!DX72</f>
        <v>0</v>
      </c>
      <c r="F78" s="86">
        <f>Bulgular!DY72</f>
        <v>0</v>
      </c>
      <c r="G78" s="86">
        <f>Bulgular!DZ72</f>
        <v>0</v>
      </c>
      <c r="H78" s="86">
        <f>Bulgular!EA72</f>
        <v>0</v>
      </c>
      <c r="I78" s="86">
        <f>Bulgular!EB72</f>
        <v>0</v>
      </c>
      <c r="J78" s="86">
        <f>Bulgular!EC72</f>
        <v>0</v>
      </c>
      <c r="K78" s="86">
        <f>Bulgular!ED72</f>
        <v>0</v>
      </c>
      <c r="L78" s="86">
        <f>Bulgular!EE72</f>
        <v>0</v>
      </c>
      <c r="M78" s="86">
        <f>Bulgular!EF72</f>
        <v>0</v>
      </c>
      <c r="N78" s="86">
        <f>Bulgular!EG72</f>
        <v>0</v>
      </c>
      <c r="O78" s="86">
        <f>Bulgular!EH72</f>
        <v>0</v>
      </c>
      <c r="P78" s="5"/>
      <c r="Q78" s="5"/>
      <c r="R78" s="5"/>
      <c r="S78" s="5"/>
      <c r="T78" s="5"/>
      <c r="U78" s="5"/>
      <c r="V78" s="5"/>
      <c r="W78" s="5"/>
      <c r="X78" s="5"/>
      <c r="Y78" s="5"/>
      <c r="Z78" s="5"/>
      <c r="AA78" s="5"/>
      <c r="AB78" s="5"/>
      <c r="AC78" s="5"/>
    </row>
    <row r="79" ht="15.75" customHeight="1">
      <c r="A79" s="85">
        <f>'Ders Bilgileri'!A78</f>
        <v>70</v>
      </c>
      <c r="B79" s="85" t="str">
        <f>'Ders Bilgileri'!B78</f>
        <v/>
      </c>
      <c r="C79" s="85" t="str">
        <f>'Ders Bilgileri'!C78</f>
        <v/>
      </c>
      <c r="D79" s="86" t="str">
        <f>'Ders Bilgileri'!D78</f>
        <v/>
      </c>
      <c r="E79" s="86">
        <f>Bulgular!DX73</f>
        <v>0</v>
      </c>
      <c r="F79" s="86">
        <f>Bulgular!DY73</f>
        <v>0</v>
      </c>
      <c r="G79" s="86">
        <f>Bulgular!DZ73</f>
        <v>0</v>
      </c>
      <c r="H79" s="86">
        <f>Bulgular!EA73</f>
        <v>0</v>
      </c>
      <c r="I79" s="86">
        <f>Bulgular!EB73</f>
        <v>0</v>
      </c>
      <c r="J79" s="86">
        <f>Bulgular!EC73</f>
        <v>0</v>
      </c>
      <c r="K79" s="86">
        <f>Bulgular!ED73</f>
        <v>0</v>
      </c>
      <c r="L79" s="86">
        <f>Bulgular!EE73</f>
        <v>0</v>
      </c>
      <c r="M79" s="86">
        <f>Bulgular!EF73</f>
        <v>0</v>
      </c>
      <c r="N79" s="86">
        <f>Bulgular!EG73</f>
        <v>0</v>
      </c>
      <c r="O79" s="86">
        <f>Bulgular!EH73</f>
        <v>0</v>
      </c>
      <c r="P79" s="5"/>
      <c r="Q79" s="5"/>
      <c r="R79" s="5"/>
      <c r="S79" s="5"/>
      <c r="T79" s="5"/>
      <c r="U79" s="5"/>
      <c r="V79" s="5"/>
      <c r="W79" s="5"/>
      <c r="X79" s="5"/>
      <c r="Y79" s="5"/>
      <c r="Z79" s="5"/>
      <c r="AA79" s="5"/>
      <c r="AB79" s="5"/>
      <c r="AC79" s="5"/>
    </row>
    <row r="80" ht="15.75" customHeight="1">
      <c r="A80" s="85">
        <f>'Ders Bilgileri'!A79</f>
        <v>71</v>
      </c>
      <c r="B80" s="85" t="str">
        <f>'Ders Bilgileri'!B79</f>
        <v/>
      </c>
      <c r="C80" s="85" t="str">
        <f>'Ders Bilgileri'!C79</f>
        <v/>
      </c>
      <c r="D80" s="86" t="str">
        <f>'Ders Bilgileri'!D79</f>
        <v/>
      </c>
      <c r="E80" s="86">
        <f>Bulgular!DX74</f>
        <v>0</v>
      </c>
      <c r="F80" s="86">
        <f>Bulgular!DY74</f>
        <v>0</v>
      </c>
      <c r="G80" s="86">
        <f>Bulgular!DZ74</f>
        <v>0</v>
      </c>
      <c r="H80" s="86">
        <f>Bulgular!EA74</f>
        <v>0</v>
      </c>
      <c r="I80" s="86">
        <f>Bulgular!EB74</f>
        <v>0</v>
      </c>
      <c r="J80" s="86">
        <f>Bulgular!EC74</f>
        <v>0</v>
      </c>
      <c r="K80" s="86">
        <f>Bulgular!ED74</f>
        <v>0</v>
      </c>
      <c r="L80" s="86">
        <f>Bulgular!EE74</f>
        <v>0</v>
      </c>
      <c r="M80" s="86">
        <f>Bulgular!EF74</f>
        <v>0</v>
      </c>
      <c r="N80" s="86">
        <f>Bulgular!EG74</f>
        <v>0</v>
      </c>
      <c r="O80" s="86">
        <f>Bulgular!EH74</f>
        <v>0</v>
      </c>
      <c r="P80" s="5"/>
      <c r="Q80" s="5"/>
      <c r="R80" s="5"/>
      <c r="S80" s="5"/>
      <c r="T80" s="5"/>
      <c r="U80" s="5"/>
      <c r="V80" s="5"/>
      <c r="W80" s="5"/>
      <c r="X80" s="5"/>
      <c r="Y80" s="5"/>
      <c r="Z80" s="5"/>
      <c r="AA80" s="5"/>
      <c r="AB80" s="5"/>
      <c r="AC80" s="5"/>
    </row>
    <row r="81" ht="15.75" customHeight="1">
      <c r="A81" s="85">
        <f>'Ders Bilgileri'!A80</f>
        <v>72</v>
      </c>
      <c r="B81" s="85" t="str">
        <f>'Ders Bilgileri'!B80</f>
        <v/>
      </c>
      <c r="C81" s="85" t="str">
        <f>'Ders Bilgileri'!C80</f>
        <v/>
      </c>
      <c r="D81" s="86" t="str">
        <f>'Ders Bilgileri'!D80</f>
        <v/>
      </c>
      <c r="E81" s="86">
        <f>Bulgular!DX75</f>
        <v>0</v>
      </c>
      <c r="F81" s="86">
        <f>Bulgular!DY75</f>
        <v>0</v>
      </c>
      <c r="G81" s="86">
        <f>Bulgular!DZ75</f>
        <v>0</v>
      </c>
      <c r="H81" s="86">
        <f>Bulgular!EA75</f>
        <v>0</v>
      </c>
      <c r="I81" s="86">
        <f>Bulgular!EB75</f>
        <v>0</v>
      </c>
      <c r="J81" s="86">
        <f>Bulgular!EC75</f>
        <v>0</v>
      </c>
      <c r="K81" s="86">
        <f>Bulgular!ED75</f>
        <v>0</v>
      </c>
      <c r="L81" s="86">
        <f>Bulgular!EE75</f>
        <v>0</v>
      </c>
      <c r="M81" s="86">
        <f>Bulgular!EF75</f>
        <v>0</v>
      </c>
      <c r="N81" s="86">
        <f>Bulgular!EG75</f>
        <v>0</v>
      </c>
      <c r="O81" s="86">
        <f>Bulgular!EH75</f>
        <v>0</v>
      </c>
      <c r="P81" s="5"/>
      <c r="Q81" s="5"/>
      <c r="R81" s="5"/>
      <c r="S81" s="5"/>
      <c r="T81" s="5"/>
      <c r="U81" s="5"/>
      <c r="V81" s="5"/>
      <c r="W81" s="5"/>
      <c r="X81" s="5"/>
      <c r="Y81" s="5"/>
      <c r="Z81" s="5"/>
      <c r="AA81" s="5"/>
      <c r="AB81" s="5"/>
      <c r="AC81" s="5"/>
    </row>
    <row r="82" ht="15.75" customHeight="1">
      <c r="A82" s="85">
        <f>'Ders Bilgileri'!A81</f>
        <v>73</v>
      </c>
      <c r="B82" s="85" t="str">
        <f>'Ders Bilgileri'!B81</f>
        <v/>
      </c>
      <c r="C82" s="85" t="str">
        <f>'Ders Bilgileri'!C81</f>
        <v/>
      </c>
      <c r="D82" s="86" t="str">
        <f>'Ders Bilgileri'!D81</f>
        <v/>
      </c>
      <c r="E82" s="86">
        <f>Bulgular!DX76</f>
        <v>0</v>
      </c>
      <c r="F82" s="86">
        <f>Bulgular!DY76</f>
        <v>0</v>
      </c>
      <c r="G82" s="86">
        <f>Bulgular!DZ76</f>
        <v>0</v>
      </c>
      <c r="H82" s="86">
        <f>Bulgular!EA76</f>
        <v>0</v>
      </c>
      <c r="I82" s="86">
        <f>Bulgular!EB76</f>
        <v>0</v>
      </c>
      <c r="J82" s="86">
        <f>Bulgular!EC76</f>
        <v>0</v>
      </c>
      <c r="K82" s="86">
        <f>Bulgular!ED76</f>
        <v>0</v>
      </c>
      <c r="L82" s="86">
        <f>Bulgular!EE76</f>
        <v>0</v>
      </c>
      <c r="M82" s="86">
        <f>Bulgular!EF76</f>
        <v>0</v>
      </c>
      <c r="N82" s="86">
        <f>Bulgular!EG76</f>
        <v>0</v>
      </c>
      <c r="O82" s="86">
        <f>Bulgular!EH76</f>
        <v>0</v>
      </c>
      <c r="P82" s="5"/>
      <c r="Q82" s="5"/>
      <c r="R82" s="5"/>
      <c r="S82" s="5"/>
      <c r="T82" s="5"/>
      <c r="U82" s="5"/>
      <c r="V82" s="5"/>
      <c r="W82" s="5"/>
      <c r="X82" s="5"/>
      <c r="Y82" s="5"/>
      <c r="Z82" s="5"/>
      <c r="AA82" s="5"/>
      <c r="AB82" s="5"/>
      <c r="AC82" s="5"/>
    </row>
    <row r="83" ht="15.75" customHeight="1">
      <c r="A83" s="85">
        <f>'Ders Bilgileri'!A82</f>
        <v>74</v>
      </c>
      <c r="B83" s="85" t="str">
        <f>'Ders Bilgileri'!B82</f>
        <v/>
      </c>
      <c r="C83" s="85" t="str">
        <f>'Ders Bilgileri'!C82</f>
        <v/>
      </c>
      <c r="D83" s="86" t="str">
        <f>'Ders Bilgileri'!D82</f>
        <v/>
      </c>
      <c r="E83" s="86">
        <f>Bulgular!DX77</f>
        <v>0</v>
      </c>
      <c r="F83" s="86">
        <f>Bulgular!DY77</f>
        <v>0</v>
      </c>
      <c r="G83" s="86">
        <f>Bulgular!DZ77</f>
        <v>0</v>
      </c>
      <c r="H83" s="86">
        <f>Bulgular!EA77</f>
        <v>0</v>
      </c>
      <c r="I83" s="86">
        <f>Bulgular!EB77</f>
        <v>0</v>
      </c>
      <c r="J83" s="86">
        <f>Bulgular!EC77</f>
        <v>0</v>
      </c>
      <c r="K83" s="86">
        <f>Bulgular!ED77</f>
        <v>0</v>
      </c>
      <c r="L83" s="86">
        <f>Bulgular!EE77</f>
        <v>0</v>
      </c>
      <c r="M83" s="86">
        <f>Bulgular!EF77</f>
        <v>0</v>
      </c>
      <c r="N83" s="86">
        <f>Bulgular!EG77</f>
        <v>0</v>
      </c>
      <c r="O83" s="86">
        <f>Bulgular!EH77</f>
        <v>0</v>
      </c>
      <c r="P83" s="5"/>
      <c r="Q83" s="5"/>
      <c r="R83" s="5"/>
      <c r="S83" s="5"/>
      <c r="T83" s="5"/>
      <c r="U83" s="5"/>
      <c r="V83" s="5"/>
      <c r="W83" s="5"/>
      <c r="X83" s="5"/>
      <c r="Y83" s="5"/>
      <c r="Z83" s="5"/>
      <c r="AA83" s="5"/>
      <c r="AB83" s="5"/>
      <c r="AC83" s="5"/>
    </row>
    <row r="84" ht="15.75" customHeight="1">
      <c r="A84" s="85">
        <f>'Ders Bilgileri'!A83</f>
        <v>75</v>
      </c>
      <c r="B84" s="85" t="str">
        <f>'Ders Bilgileri'!B83</f>
        <v/>
      </c>
      <c r="C84" s="85" t="str">
        <f>'Ders Bilgileri'!C83</f>
        <v/>
      </c>
      <c r="D84" s="86" t="str">
        <f>'Ders Bilgileri'!D83</f>
        <v/>
      </c>
      <c r="E84" s="86">
        <f>Bulgular!DX78</f>
        <v>0</v>
      </c>
      <c r="F84" s="86">
        <f>Bulgular!DY78</f>
        <v>0</v>
      </c>
      <c r="G84" s="86">
        <f>Bulgular!DZ78</f>
        <v>0</v>
      </c>
      <c r="H84" s="86">
        <f>Bulgular!EA78</f>
        <v>0</v>
      </c>
      <c r="I84" s="86">
        <f>Bulgular!EB78</f>
        <v>0</v>
      </c>
      <c r="J84" s="86">
        <f>Bulgular!EC78</f>
        <v>0</v>
      </c>
      <c r="K84" s="86">
        <f>Bulgular!ED78</f>
        <v>0</v>
      </c>
      <c r="L84" s="86">
        <f>Bulgular!EE78</f>
        <v>0</v>
      </c>
      <c r="M84" s="86">
        <f>Bulgular!EF78</f>
        <v>0</v>
      </c>
      <c r="N84" s="86">
        <f>Bulgular!EG78</f>
        <v>0</v>
      </c>
      <c r="O84" s="86">
        <f>Bulgular!EH78</f>
        <v>0</v>
      </c>
      <c r="P84" s="5"/>
      <c r="Q84" s="5"/>
      <c r="R84" s="5"/>
      <c r="S84" s="5"/>
      <c r="T84" s="5"/>
      <c r="U84" s="5"/>
      <c r="V84" s="5"/>
      <c r="W84" s="5"/>
      <c r="X84" s="5"/>
      <c r="Y84" s="5"/>
      <c r="Z84" s="5"/>
      <c r="AA84" s="5"/>
      <c r="AB84" s="5"/>
      <c r="AC84" s="5"/>
    </row>
    <row r="85" ht="15.75" customHeight="1">
      <c r="A85" s="85">
        <f>'Ders Bilgileri'!A84</f>
        <v>76</v>
      </c>
      <c r="B85" s="85" t="str">
        <f>'Ders Bilgileri'!B84</f>
        <v/>
      </c>
      <c r="C85" s="85" t="str">
        <f>'Ders Bilgileri'!C84</f>
        <v/>
      </c>
      <c r="D85" s="86" t="str">
        <f>'Ders Bilgileri'!D84</f>
        <v/>
      </c>
      <c r="E85" s="86">
        <f>Bulgular!DX79</f>
        <v>0</v>
      </c>
      <c r="F85" s="86">
        <f>Bulgular!DY79</f>
        <v>0</v>
      </c>
      <c r="G85" s="86">
        <f>Bulgular!DZ79</f>
        <v>0</v>
      </c>
      <c r="H85" s="86">
        <f>Bulgular!EA79</f>
        <v>0</v>
      </c>
      <c r="I85" s="86">
        <f>Bulgular!EB79</f>
        <v>0</v>
      </c>
      <c r="J85" s="86">
        <f>Bulgular!EC79</f>
        <v>0</v>
      </c>
      <c r="K85" s="86">
        <f>Bulgular!ED79</f>
        <v>0</v>
      </c>
      <c r="L85" s="86">
        <f>Bulgular!EE79</f>
        <v>0</v>
      </c>
      <c r="M85" s="86">
        <f>Bulgular!EF79</f>
        <v>0</v>
      </c>
      <c r="N85" s="86">
        <f>Bulgular!EG79</f>
        <v>0</v>
      </c>
      <c r="O85" s="86">
        <f>Bulgular!EH79</f>
        <v>0</v>
      </c>
      <c r="P85" s="5"/>
      <c r="Q85" s="5"/>
      <c r="R85" s="5"/>
      <c r="S85" s="5"/>
      <c r="T85" s="5"/>
      <c r="U85" s="5"/>
      <c r="V85" s="5"/>
      <c r="W85" s="5"/>
      <c r="X85" s="5"/>
      <c r="Y85" s="5"/>
      <c r="Z85" s="5"/>
      <c r="AA85" s="5"/>
      <c r="AB85" s="5"/>
      <c r="AC85" s="5"/>
    </row>
    <row r="86" ht="15.75" customHeight="1">
      <c r="A86" s="85">
        <f>'Ders Bilgileri'!A85</f>
        <v>77</v>
      </c>
      <c r="B86" s="85" t="str">
        <f>'Ders Bilgileri'!B85</f>
        <v/>
      </c>
      <c r="C86" s="85" t="str">
        <f>'Ders Bilgileri'!C85</f>
        <v/>
      </c>
      <c r="D86" s="86" t="str">
        <f>'Ders Bilgileri'!D85</f>
        <v/>
      </c>
      <c r="E86" s="86">
        <f>Bulgular!DX80</f>
        <v>0</v>
      </c>
      <c r="F86" s="86">
        <f>Bulgular!DY80</f>
        <v>0</v>
      </c>
      <c r="G86" s="86">
        <f>Bulgular!DZ80</f>
        <v>0</v>
      </c>
      <c r="H86" s="86">
        <f>Bulgular!EA80</f>
        <v>0</v>
      </c>
      <c r="I86" s="86">
        <f>Bulgular!EB80</f>
        <v>0</v>
      </c>
      <c r="J86" s="86">
        <f>Bulgular!EC80</f>
        <v>0</v>
      </c>
      <c r="K86" s="86">
        <f>Bulgular!ED80</f>
        <v>0</v>
      </c>
      <c r="L86" s="86">
        <f>Bulgular!EE80</f>
        <v>0</v>
      </c>
      <c r="M86" s="86">
        <f>Bulgular!EF80</f>
        <v>0</v>
      </c>
      <c r="N86" s="86">
        <f>Bulgular!EG80</f>
        <v>0</v>
      </c>
      <c r="O86" s="86">
        <f>Bulgular!EH80</f>
        <v>0</v>
      </c>
      <c r="P86" s="5"/>
      <c r="Q86" s="5"/>
      <c r="R86" s="5"/>
      <c r="S86" s="5"/>
      <c r="T86" s="5"/>
      <c r="U86" s="5"/>
      <c r="V86" s="5"/>
      <c r="W86" s="5"/>
      <c r="X86" s="5"/>
      <c r="Y86" s="5"/>
      <c r="Z86" s="5"/>
      <c r="AA86" s="5"/>
      <c r="AB86" s="5"/>
      <c r="AC86" s="5"/>
    </row>
    <row r="87" ht="15.75" customHeight="1">
      <c r="A87" s="85">
        <f>'Ders Bilgileri'!A86</f>
        <v>78</v>
      </c>
      <c r="B87" s="85" t="str">
        <f>'Ders Bilgileri'!B86</f>
        <v/>
      </c>
      <c r="C87" s="85" t="str">
        <f>'Ders Bilgileri'!C86</f>
        <v/>
      </c>
      <c r="D87" s="86" t="str">
        <f>'Ders Bilgileri'!D86</f>
        <v/>
      </c>
      <c r="E87" s="86">
        <f>Bulgular!DX81</f>
        <v>0</v>
      </c>
      <c r="F87" s="86">
        <f>Bulgular!DY81</f>
        <v>0</v>
      </c>
      <c r="G87" s="86">
        <f>Bulgular!DZ81</f>
        <v>0</v>
      </c>
      <c r="H87" s="86">
        <f>Bulgular!EA81</f>
        <v>0</v>
      </c>
      <c r="I87" s="86">
        <f>Bulgular!EB81</f>
        <v>0</v>
      </c>
      <c r="J87" s="86">
        <f>Bulgular!EC81</f>
        <v>0</v>
      </c>
      <c r="K87" s="86">
        <f>Bulgular!ED81</f>
        <v>0</v>
      </c>
      <c r="L87" s="86">
        <f>Bulgular!EE81</f>
        <v>0</v>
      </c>
      <c r="M87" s="86">
        <f>Bulgular!EF81</f>
        <v>0</v>
      </c>
      <c r="N87" s="86">
        <f>Bulgular!EG81</f>
        <v>0</v>
      </c>
      <c r="O87" s="86">
        <f>Bulgular!EH81</f>
        <v>0</v>
      </c>
      <c r="P87" s="5"/>
      <c r="Q87" s="5"/>
      <c r="R87" s="5"/>
      <c r="S87" s="5"/>
      <c r="T87" s="5"/>
      <c r="U87" s="5"/>
      <c r="V87" s="5"/>
      <c r="W87" s="5"/>
      <c r="X87" s="5"/>
      <c r="Y87" s="5"/>
      <c r="Z87" s="5"/>
      <c r="AA87" s="5"/>
      <c r="AB87" s="5"/>
      <c r="AC87" s="5"/>
    </row>
    <row r="88" ht="15.75" customHeight="1">
      <c r="A88" s="85">
        <f>'Ders Bilgileri'!A87</f>
        <v>79</v>
      </c>
      <c r="B88" s="85" t="str">
        <f>'Ders Bilgileri'!B87</f>
        <v/>
      </c>
      <c r="C88" s="85" t="str">
        <f>'Ders Bilgileri'!C87</f>
        <v/>
      </c>
      <c r="D88" s="86" t="str">
        <f>'Ders Bilgileri'!D87</f>
        <v/>
      </c>
      <c r="E88" s="86">
        <f>Bulgular!DX82</f>
        <v>0</v>
      </c>
      <c r="F88" s="86">
        <f>Bulgular!DY82</f>
        <v>0</v>
      </c>
      <c r="G88" s="86">
        <f>Bulgular!DZ82</f>
        <v>0</v>
      </c>
      <c r="H88" s="86">
        <f>Bulgular!EA82</f>
        <v>0</v>
      </c>
      <c r="I88" s="86">
        <f>Bulgular!EB82</f>
        <v>0</v>
      </c>
      <c r="J88" s="86">
        <f>Bulgular!EC82</f>
        <v>0</v>
      </c>
      <c r="K88" s="86">
        <f>Bulgular!ED82</f>
        <v>0</v>
      </c>
      <c r="L88" s="86">
        <f>Bulgular!EE82</f>
        <v>0</v>
      </c>
      <c r="M88" s="86">
        <f>Bulgular!EF82</f>
        <v>0</v>
      </c>
      <c r="N88" s="86">
        <f>Bulgular!EG82</f>
        <v>0</v>
      </c>
      <c r="O88" s="86">
        <f>Bulgular!EH82</f>
        <v>0</v>
      </c>
      <c r="P88" s="5"/>
      <c r="Q88" s="5"/>
      <c r="R88" s="5"/>
      <c r="S88" s="5"/>
      <c r="T88" s="5"/>
      <c r="U88" s="5"/>
      <c r="V88" s="5"/>
      <c r="W88" s="5"/>
      <c r="X88" s="5"/>
      <c r="Y88" s="5"/>
      <c r="Z88" s="5"/>
      <c r="AA88" s="5"/>
      <c r="AB88" s="5"/>
      <c r="AC88" s="5"/>
    </row>
    <row r="89" ht="15.75" customHeight="1">
      <c r="A89" s="85">
        <f>'Ders Bilgileri'!A88</f>
        <v>80</v>
      </c>
      <c r="B89" s="85" t="str">
        <f>'Ders Bilgileri'!B88</f>
        <v/>
      </c>
      <c r="C89" s="85" t="str">
        <f>'Ders Bilgileri'!C88</f>
        <v/>
      </c>
      <c r="D89" s="86" t="str">
        <f>'Ders Bilgileri'!D88</f>
        <v/>
      </c>
      <c r="E89" s="86">
        <f>Bulgular!DX83</f>
        <v>0</v>
      </c>
      <c r="F89" s="86">
        <f>Bulgular!DY83</f>
        <v>0</v>
      </c>
      <c r="G89" s="86">
        <f>Bulgular!DZ83</f>
        <v>0</v>
      </c>
      <c r="H89" s="86">
        <f>Bulgular!EA83</f>
        <v>0</v>
      </c>
      <c r="I89" s="86">
        <f>Bulgular!EB83</f>
        <v>0</v>
      </c>
      <c r="J89" s="86">
        <f>Bulgular!EC83</f>
        <v>0</v>
      </c>
      <c r="K89" s="86">
        <f>Bulgular!ED83</f>
        <v>0</v>
      </c>
      <c r="L89" s="86">
        <f>Bulgular!EE83</f>
        <v>0</v>
      </c>
      <c r="M89" s="86">
        <f>Bulgular!EF83</f>
        <v>0</v>
      </c>
      <c r="N89" s="86">
        <f>Bulgular!EG83</f>
        <v>0</v>
      </c>
      <c r="O89" s="86">
        <f>Bulgular!EH83</f>
        <v>0</v>
      </c>
      <c r="P89" s="5"/>
      <c r="Q89" s="5"/>
      <c r="R89" s="5"/>
      <c r="S89" s="5"/>
      <c r="T89" s="5"/>
      <c r="U89" s="5"/>
      <c r="V89" s="5"/>
      <c r="W89" s="5"/>
      <c r="X89" s="5"/>
      <c r="Y89" s="5"/>
      <c r="Z89" s="5"/>
      <c r="AA89" s="5"/>
      <c r="AB89" s="5"/>
      <c r="AC89" s="5"/>
    </row>
    <row r="90" ht="15.75" customHeight="1">
      <c r="A90" s="85">
        <f>'Ders Bilgileri'!A89</f>
        <v>81</v>
      </c>
      <c r="B90" s="85" t="str">
        <f>'Ders Bilgileri'!B89</f>
        <v/>
      </c>
      <c r="C90" s="85" t="str">
        <f>'Ders Bilgileri'!C89</f>
        <v/>
      </c>
      <c r="D90" s="86" t="str">
        <f>'Ders Bilgileri'!D89</f>
        <v/>
      </c>
      <c r="E90" s="86">
        <f>Bulgular!DX84</f>
        <v>0</v>
      </c>
      <c r="F90" s="86">
        <f>Bulgular!DY84</f>
        <v>0</v>
      </c>
      <c r="G90" s="86">
        <f>Bulgular!DZ84</f>
        <v>0</v>
      </c>
      <c r="H90" s="86">
        <f>Bulgular!EA84</f>
        <v>0</v>
      </c>
      <c r="I90" s="86">
        <f>Bulgular!EB84</f>
        <v>0</v>
      </c>
      <c r="J90" s="86">
        <f>Bulgular!EC84</f>
        <v>0</v>
      </c>
      <c r="K90" s="86">
        <f>Bulgular!ED84</f>
        <v>0</v>
      </c>
      <c r="L90" s="86">
        <f>Bulgular!EE84</f>
        <v>0</v>
      </c>
      <c r="M90" s="86">
        <f>Bulgular!EF84</f>
        <v>0</v>
      </c>
      <c r="N90" s="86">
        <f>Bulgular!EG84</f>
        <v>0</v>
      </c>
      <c r="O90" s="86">
        <f>Bulgular!EH84</f>
        <v>0</v>
      </c>
      <c r="P90" s="5"/>
      <c r="Q90" s="5"/>
      <c r="R90" s="5"/>
      <c r="S90" s="5"/>
      <c r="T90" s="5"/>
      <c r="U90" s="5"/>
      <c r="V90" s="5"/>
      <c r="W90" s="5"/>
      <c r="X90" s="5"/>
      <c r="Y90" s="5"/>
      <c r="Z90" s="5"/>
      <c r="AA90" s="5"/>
      <c r="AB90" s="5"/>
      <c r="AC90" s="5"/>
    </row>
    <row r="91" ht="15.75" customHeight="1">
      <c r="A91" s="85">
        <f>'Ders Bilgileri'!A90</f>
        <v>82</v>
      </c>
      <c r="B91" s="85" t="str">
        <f>'Ders Bilgileri'!B90</f>
        <v/>
      </c>
      <c r="C91" s="85" t="str">
        <f>'Ders Bilgileri'!C90</f>
        <v/>
      </c>
      <c r="D91" s="86" t="str">
        <f>'Ders Bilgileri'!D90</f>
        <v/>
      </c>
      <c r="E91" s="86">
        <f>Bulgular!DX85</f>
        <v>0</v>
      </c>
      <c r="F91" s="86">
        <f>Bulgular!DY85</f>
        <v>0</v>
      </c>
      <c r="G91" s="86">
        <f>Bulgular!DZ85</f>
        <v>0</v>
      </c>
      <c r="H91" s="86">
        <f>Bulgular!EA85</f>
        <v>0</v>
      </c>
      <c r="I91" s="86">
        <f>Bulgular!EB85</f>
        <v>0</v>
      </c>
      <c r="J91" s="86">
        <f>Bulgular!EC85</f>
        <v>0</v>
      </c>
      <c r="K91" s="86">
        <f>Bulgular!ED85</f>
        <v>0</v>
      </c>
      <c r="L91" s="86">
        <f>Bulgular!EE85</f>
        <v>0</v>
      </c>
      <c r="M91" s="86">
        <f>Bulgular!EF85</f>
        <v>0</v>
      </c>
      <c r="N91" s="86">
        <f>Bulgular!EG85</f>
        <v>0</v>
      </c>
      <c r="O91" s="86">
        <f>Bulgular!EH85</f>
        <v>0</v>
      </c>
      <c r="P91" s="5"/>
      <c r="Q91" s="5"/>
      <c r="R91" s="5"/>
      <c r="S91" s="5"/>
      <c r="T91" s="5"/>
      <c r="U91" s="5"/>
      <c r="V91" s="5"/>
      <c r="W91" s="5"/>
      <c r="X91" s="5"/>
      <c r="Y91" s="5"/>
      <c r="Z91" s="5"/>
      <c r="AA91" s="5"/>
      <c r="AB91" s="5"/>
      <c r="AC91" s="5"/>
    </row>
    <row r="92" ht="15.75" customHeight="1">
      <c r="A92" s="85">
        <f>'Ders Bilgileri'!A91</f>
        <v>83</v>
      </c>
      <c r="B92" s="85" t="str">
        <f>'Ders Bilgileri'!B91</f>
        <v/>
      </c>
      <c r="C92" s="85" t="str">
        <f>'Ders Bilgileri'!C91</f>
        <v/>
      </c>
      <c r="D92" s="86" t="str">
        <f>'Ders Bilgileri'!D91</f>
        <v/>
      </c>
      <c r="E92" s="86">
        <f>Bulgular!DX86</f>
        <v>0</v>
      </c>
      <c r="F92" s="86">
        <f>Bulgular!DY86</f>
        <v>0</v>
      </c>
      <c r="G92" s="86">
        <f>Bulgular!DZ86</f>
        <v>0</v>
      </c>
      <c r="H92" s="86">
        <f>Bulgular!EA86</f>
        <v>0</v>
      </c>
      <c r="I92" s="86">
        <f>Bulgular!EB86</f>
        <v>0</v>
      </c>
      <c r="J92" s="86">
        <f>Bulgular!EC86</f>
        <v>0</v>
      </c>
      <c r="K92" s="86">
        <f>Bulgular!ED86</f>
        <v>0</v>
      </c>
      <c r="L92" s="86">
        <f>Bulgular!EE86</f>
        <v>0</v>
      </c>
      <c r="M92" s="86">
        <f>Bulgular!EF86</f>
        <v>0</v>
      </c>
      <c r="N92" s="86">
        <f>Bulgular!EG86</f>
        <v>0</v>
      </c>
      <c r="O92" s="86">
        <f>Bulgular!EH86</f>
        <v>0</v>
      </c>
      <c r="P92" s="5"/>
      <c r="Q92" s="5"/>
      <c r="R92" s="5"/>
      <c r="S92" s="5"/>
      <c r="T92" s="5"/>
      <c r="U92" s="5"/>
      <c r="V92" s="5"/>
      <c r="W92" s="5"/>
      <c r="X92" s="5"/>
      <c r="Y92" s="5"/>
      <c r="Z92" s="5"/>
      <c r="AA92" s="5"/>
      <c r="AB92" s="5"/>
      <c r="AC92" s="5"/>
    </row>
    <row r="93" ht="15.75" customHeight="1">
      <c r="A93" s="85">
        <f>'Ders Bilgileri'!A92</f>
        <v>84</v>
      </c>
      <c r="B93" s="85" t="str">
        <f>'Ders Bilgileri'!B92</f>
        <v/>
      </c>
      <c r="C93" s="85" t="str">
        <f>'Ders Bilgileri'!C92</f>
        <v/>
      </c>
      <c r="D93" s="86" t="str">
        <f>'Ders Bilgileri'!D92</f>
        <v/>
      </c>
      <c r="E93" s="86">
        <f>Bulgular!DX87</f>
        <v>0</v>
      </c>
      <c r="F93" s="86">
        <f>Bulgular!DY87</f>
        <v>0</v>
      </c>
      <c r="G93" s="86">
        <f>Bulgular!DZ87</f>
        <v>0</v>
      </c>
      <c r="H93" s="86">
        <f>Bulgular!EA87</f>
        <v>0</v>
      </c>
      <c r="I93" s="86">
        <f>Bulgular!EB87</f>
        <v>0</v>
      </c>
      <c r="J93" s="86">
        <f>Bulgular!EC87</f>
        <v>0</v>
      </c>
      <c r="K93" s="86">
        <f>Bulgular!ED87</f>
        <v>0</v>
      </c>
      <c r="L93" s="86">
        <f>Bulgular!EE87</f>
        <v>0</v>
      </c>
      <c r="M93" s="86">
        <f>Bulgular!EF87</f>
        <v>0</v>
      </c>
      <c r="N93" s="86">
        <f>Bulgular!EG87</f>
        <v>0</v>
      </c>
      <c r="O93" s="86">
        <f>Bulgular!EH87</f>
        <v>0</v>
      </c>
      <c r="P93" s="5"/>
      <c r="Q93" s="5"/>
      <c r="R93" s="5"/>
      <c r="S93" s="5"/>
      <c r="T93" s="5"/>
      <c r="U93" s="5"/>
      <c r="V93" s="5"/>
      <c r="W93" s="5"/>
      <c r="X93" s="5"/>
      <c r="Y93" s="5"/>
      <c r="Z93" s="5"/>
      <c r="AA93" s="5"/>
      <c r="AB93" s="5"/>
      <c r="AC93" s="5"/>
    </row>
    <row r="94" ht="15.75" customHeight="1">
      <c r="A94" s="85">
        <f>'Ders Bilgileri'!A93</f>
        <v>85</v>
      </c>
      <c r="B94" s="85" t="str">
        <f>'Ders Bilgileri'!B93</f>
        <v/>
      </c>
      <c r="C94" s="85" t="str">
        <f>'Ders Bilgileri'!C93</f>
        <v/>
      </c>
      <c r="D94" s="86" t="str">
        <f>'Ders Bilgileri'!D93</f>
        <v/>
      </c>
      <c r="E94" s="86">
        <f>Bulgular!DX88</f>
        <v>0</v>
      </c>
      <c r="F94" s="86">
        <f>Bulgular!DY88</f>
        <v>0</v>
      </c>
      <c r="G94" s="86">
        <f>Bulgular!DZ88</f>
        <v>0</v>
      </c>
      <c r="H94" s="86">
        <f>Bulgular!EA88</f>
        <v>0</v>
      </c>
      <c r="I94" s="86">
        <f>Bulgular!EB88</f>
        <v>0</v>
      </c>
      <c r="J94" s="86">
        <f>Bulgular!EC88</f>
        <v>0</v>
      </c>
      <c r="K94" s="86">
        <f>Bulgular!ED88</f>
        <v>0</v>
      </c>
      <c r="L94" s="86">
        <f>Bulgular!EE88</f>
        <v>0</v>
      </c>
      <c r="M94" s="86">
        <f>Bulgular!EF88</f>
        <v>0</v>
      </c>
      <c r="N94" s="86">
        <f>Bulgular!EG88</f>
        <v>0</v>
      </c>
      <c r="O94" s="86">
        <f>Bulgular!EH88</f>
        <v>0</v>
      </c>
      <c r="P94" s="5"/>
      <c r="Q94" s="5"/>
      <c r="R94" s="5"/>
      <c r="S94" s="5"/>
      <c r="T94" s="5"/>
      <c r="U94" s="5"/>
      <c r="V94" s="5"/>
      <c r="W94" s="5"/>
      <c r="X94" s="5"/>
      <c r="Y94" s="5"/>
      <c r="Z94" s="5"/>
      <c r="AA94" s="5"/>
      <c r="AB94" s="5"/>
      <c r="AC94" s="5"/>
    </row>
    <row r="95" ht="15.75" customHeight="1">
      <c r="A95" s="85">
        <f>'Ders Bilgileri'!A94</f>
        <v>86</v>
      </c>
      <c r="B95" s="85" t="str">
        <f>'Ders Bilgileri'!B94</f>
        <v/>
      </c>
      <c r="C95" s="85" t="str">
        <f>'Ders Bilgileri'!C94</f>
        <v/>
      </c>
      <c r="D95" s="86" t="str">
        <f>'Ders Bilgileri'!D94</f>
        <v/>
      </c>
      <c r="E95" s="86">
        <f>Bulgular!DX89</f>
        <v>0</v>
      </c>
      <c r="F95" s="86">
        <f>Bulgular!DY89</f>
        <v>0</v>
      </c>
      <c r="G95" s="86">
        <f>Bulgular!DZ89</f>
        <v>0</v>
      </c>
      <c r="H95" s="86">
        <f>Bulgular!EA89</f>
        <v>0</v>
      </c>
      <c r="I95" s="86">
        <f>Bulgular!EB89</f>
        <v>0</v>
      </c>
      <c r="J95" s="86">
        <f>Bulgular!EC89</f>
        <v>0</v>
      </c>
      <c r="K95" s="86">
        <f>Bulgular!ED89</f>
        <v>0</v>
      </c>
      <c r="L95" s="86">
        <f>Bulgular!EE89</f>
        <v>0</v>
      </c>
      <c r="M95" s="86">
        <f>Bulgular!EF89</f>
        <v>0</v>
      </c>
      <c r="N95" s="86">
        <f>Bulgular!EG89</f>
        <v>0</v>
      </c>
      <c r="O95" s="86">
        <f>Bulgular!EH89</f>
        <v>0</v>
      </c>
      <c r="P95" s="5"/>
      <c r="Q95" s="5"/>
      <c r="R95" s="5"/>
      <c r="S95" s="5"/>
      <c r="T95" s="5"/>
      <c r="U95" s="5"/>
      <c r="V95" s="5"/>
      <c r="W95" s="5"/>
      <c r="X95" s="5"/>
      <c r="Y95" s="5"/>
      <c r="Z95" s="5"/>
      <c r="AA95" s="5"/>
      <c r="AB95" s="5"/>
      <c r="AC95" s="5"/>
    </row>
    <row r="96" ht="15.75" customHeight="1">
      <c r="A96" s="85">
        <f>'Ders Bilgileri'!A95</f>
        <v>87</v>
      </c>
      <c r="B96" s="85" t="str">
        <f>'Ders Bilgileri'!B95</f>
        <v/>
      </c>
      <c r="C96" s="85" t="str">
        <f>'Ders Bilgileri'!C95</f>
        <v/>
      </c>
      <c r="D96" s="86" t="str">
        <f>'Ders Bilgileri'!D95</f>
        <v/>
      </c>
      <c r="E96" s="86">
        <f>Bulgular!DX90</f>
        <v>0</v>
      </c>
      <c r="F96" s="86">
        <f>Bulgular!DY90</f>
        <v>0</v>
      </c>
      <c r="G96" s="86">
        <f>Bulgular!DZ90</f>
        <v>0</v>
      </c>
      <c r="H96" s="86">
        <f>Bulgular!EA90</f>
        <v>0</v>
      </c>
      <c r="I96" s="86">
        <f>Bulgular!EB90</f>
        <v>0</v>
      </c>
      <c r="J96" s="86">
        <f>Bulgular!EC90</f>
        <v>0</v>
      </c>
      <c r="K96" s="86">
        <f>Bulgular!ED90</f>
        <v>0</v>
      </c>
      <c r="L96" s="86">
        <f>Bulgular!EE90</f>
        <v>0</v>
      </c>
      <c r="M96" s="86">
        <f>Bulgular!EF90</f>
        <v>0</v>
      </c>
      <c r="N96" s="86">
        <f>Bulgular!EG90</f>
        <v>0</v>
      </c>
      <c r="O96" s="86">
        <f>Bulgular!EH90</f>
        <v>0</v>
      </c>
      <c r="P96" s="5"/>
      <c r="Q96" s="5"/>
      <c r="R96" s="5"/>
      <c r="S96" s="5"/>
      <c r="T96" s="5"/>
      <c r="U96" s="5"/>
      <c r="V96" s="5"/>
      <c r="W96" s="5"/>
      <c r="X96" s="5"/>
      <c r="Y96" s="5"/>
      <c r="Z96" s="5"/>
      <c r="AA96" s="5"/>
      <c r="AB96" s="5"/>
      <c r="AC96" s="5"/>
    </row>
    <row r="97" ht="15.75" customHeight="1">
      <c r="A97" s="85">
        <f>'Ders Bilgileri'!A96</f>
        <v>88</v>
      </c>
      <c r="B97" s="85" t="str">
        <f>'Ders Bilgileri'!B96</f>
        <v/>
      </c>
      <c r="C97" s="85" t="str">
        <f>'Ders Bilgileri'!C96</f>
        <v/>
      </c>
      <c r="D97" s="86" t="str">
        <f>'Ders Bilgileri'!D96</f>
        <v/>
      </c>
      <c r="E97" s="86">
        <f>Bulgular!DX91</f>
        <v>0</v>
      </c>
      <c r="F97" s="86">
        <f>Bulgular!DY91</f>
        <v>0</v>
      </c>
      <c r="G97" s="86">
        <f>Bulgular!DZ91</f>
        <v>0</v>
      </c>
      <c r="H97" s="86">
        <f>Bulgular!EA91</f>
        <v>0</v>
      </c>
      <c r="I97" s="86">
        <f>Bulgular!EB91</f>
        <v>0</v>
      </c>
      <c r="J97" s="86">
        <f>Bulgular!EC91</f>
        <v>0</v>
      </c>
      <c r="K97" s="86">
        <f>Bulgular!ED91</f>
        <v>0</v>
      </c>
      <c r="L97" s="86">
        <f>Bulgular!EE91</f>
        <v>0</v>
      </c>
      <c r="M97" s="86">
        <f>Bulgular!EF91</f>
        <v>0</v>
      </c>
      <c r="N97" s="86">
        <f>Bulgular!EG91</f>
        <v>0</v>
      </c>
      <c r="O97" s="86">
        <f>Bulgular!EH91</f>
        <v>0</v>
      </c>
      <c r="P97" s="5"/>
      <c r="Q97" s="5"/>
      <c r="R97" s="5"/>
      <c r="S97" s="5"/>
      <c r="T97" s="5"/>
      <c r="U97" s="5"/>
      <c r="V97" s="5"/>
      <c r="W97" s="5"/>
      <c r="X97" s="5"/>
      <c r="Y97" s="5"/>
      <c r="Z97" s="5"/>
      <c r="AA97" s="5"/>
      <c r="AB97" s="5"/>
      <c r="AC97" s="5"/>
    </row>
    <row r="98" ht="15.75" customHeight="1">
      <c r="A98" s="85">
        <f>'Ders Bilgileri'!A97</f>
        <v>89</v>
      </c>
      <c r="B98" s="85" t="str">
        <f>'Ders Bilgileri'!B97</f>
        <v/>
      </c>
      <c r="C98" s="85" t="str">
        <f>'Ders Bilgileri'!C97</f>
        <v/>
      </c>
      <c r="D98" s="86" t="str">
        <f>'Ders Bilgileri'!D97</f>
        <v/>
      </c>
      <c r="E98" s="86">
        <f>Bulgular!DX92</f>
        <v>0</v>
      </c>
      <c r="F98" s="86">
        <f>Bulgular!DY92</f>
        <v>0</v>
      </c>
      <c r="G98" s="86">
        <f>Bulgular!DZ92</f>
        <v>0</v>
      </c>
      <c r="H98" s="86">
        <f>Bulgular!EA92</f>
        <v>0</v>
      </c>
      <c r="I98" s="86">
        <f>Bulgular!EB92</f>
        <v>0</v>
      </c>
      <c r="J98" s="86">
        <f>Bulgular!EC92</f>
        <v>0</v>
      </c>
      <c r="K98" s="86">
        <f>Bulgular!ED92</f>
        <v>0</v>
      </c>
      <c r="L98" s="86">
        <f>Bulgular!EE92</f>
        <v>0</v>
      </c>
      <c r="M98" s="86">
        <f>Bulgular!EF92</f>
        <v>0</v>
      </c>
      <c r="N98" s="86">
        <f>Bulgular!EG92</f>
        <v>0</v>
      </c>
      <c r="O98" s="86">
        <f>Bulgular!EH92</f>
        <v>0</v>
      </c>
      <c r="P98" s="5"/>
      <c r="Q98" s="5"/>
      <c r="R98" s="5"/>
      <c r="S98" s="5"/>
      <c r="T98" s="5"/>
      <c r="U98" s="5"/>
      <c r="V98" s="5"/>
      <c r="W98" s="5"/>
      <c r="X98" s="5"/>
      <c r="Y98" s="5"/>
      <c r="Z98" s="5"/>
      <c r="AA98" s="5"/>
      <c r="AB98" s="5"/>
      <c r="AC98" s="5"/>
    </row>
    <row r="99" ht="15.75" customHeight="1">
      <c r="A99" s="85">
        <f>'Ders Bilgileri'!A98</f>
        <v>90</v>
      </c>
      <c r="B99" s="85" t="str">
        <f>'Ders Bilgileri'!B98</f>
        <v/>
      </c>
      <c r="C99" s="85" t="str">
        <f>'Ders Bilgileri'!C98</f>
        <v/>
      </c>
      <c r="D99" s="86" t="str">
        <f>'Ders Bilgileri'!D98</f>
        <v/>
      </c>
      <c r="E99" s="86">
        <f>Bulgular!DX93</f>
        <v>0</v>
      </c>
      <c r="F99" s="86">
        <f>Bulgular!DY93</f>
        <v>0</v>
      </c>
      <c r="G99" s="86">
        <f>Bulgular!DZ93</f>
        <v>0</v>
      </c>
      <c r="H99" s="86">
        <f>Bulgular!EA93</f>
        <v>0</v>
      </c>
      <c r="I99" s="86">
        <f>Bulgular!EB93</f>
        <v>0</v>
      </c>
      <c r="J99" s="86">
        <f>Bulgular!EC93</f>
        <v>0</v>
      </c>
      <c r="K99" s="86">
        <f>Bulgular!ED93</f>
        <v>0</v>
      </c>
      <c r="L99" s="86">
        <f>Bulgular!EE93</f>
        <v>0</v>
      </c>
      <c r="M99" s="86">
        <f>Bulgular!EF93</f>
        <v>0</v>
      </c>
      <c r="N99" s="86">
        <f>Bulgular!EG93</f>
        <v>0</v>
      </c>
      <c r="O99" s="86">
        <f>Bulgular!EH93</f>
        <v>0</v>
      </c>
      <c r="P99" s="5"/>
      <c r="Q99" s="5"/>
      <c r="R99" s="5"/>
      <c r="S99" s="5"/>
      <c r="T99" s="5"/>
      <c r="U99" s="5"/>
      <c r="V99" s="5"/>
      <c r="W99" s="5"/>
      <c r="X99" s="5"/>
      <c r="Y99" s="5"/>
      <c r="Z99" s="5"/>
      <c r="AA99" s="5"/>
      <c r="AB99" s="5"/>
      <c r="AC99" s="5"/>
    </row>
    <row r="100" ht="15.75" customHeight="1">
      <c r="A100" s="85">
        <f>'Ders Bilgileri'!A99</f>
        <v>91</v>
      </c>
      <c r="B100" s="85" t="str">
        <f>'Ders Bilgileri'!B99</f>
        <v/>
      </c>
      <c r="C100" s="85" t="str">
        <f>'Ders Bilgileri'!C99</f>
        <v/>
      </c>
      <c r="D100" s="86" t="str">
        <f>'Ders Bilgileri'!D99</f>
        <v/>
      </c>
      <c r="E100" s="86">
        <f>Bulgular!DX94</f>
        <v>0</v>
      </c>
      <c r="F100" s="86">
        <f>Bulgular!DY94</f>
        <v>0</v>
      </c>
      <c r="G100" s="86">
        <f>Bulgular!DZ94</f>
        <v>0</v>
      </c>
      <c r="H100" s="86">
        <f>Bulgular!EA94</f>
        <v>0</v>
      </c>
      <c r="I100" s="86">
        <f>Bulgular!EB94</f>
        <v>0</v>
      </c>
      <c r="J100" s="86">
        <f>Bulgular!EC94</f>
        <v>0</v>
      </c>
      <c r="K100" s="86">
        <f>Bulgular!ED94</f>
        <v>0</v>
      </c>
      <c r="L100" s="86">
        <f>Bulgular!EE94</f>
        <v>0</v>
      </c>
      <c r="M100" s="86">
        <f>Bulgular!EF94</f>
        <v>0</v>
      </c>
      <c r="N100" s="86">
        <f>Bulgular!EG94</f>
        <v>0</v>
      </c>
      <c r="O100" s="86">
        <f>Bulgular!EH94</f>
        <v>0</v>
      </c>
      <c r="P100" s="5"/>
      <c r="Q100" s="5"/>
      <c r="R100" s="5"/>
      <c r="S100" s="5"/>
      <c r="T100" s="5"/>
      <c r="U100" s="5"/>
      <c r="V100" s="5"/>
      <c r="W100" s="5"/>
      <c r="X100" s="5"/>
      <c r="Y100" s="5"/>
      <c r="Z100" s="5"/>
      <c r="AA100" s="5"/>
      <c r="AB100" s="5"/>
      <c r="AC100" s="5"/>
    </row>
    <row r="101" ht="15.75" customHeight="1">
      <c r="A101" s="85">
        <f>'Ders Bilgileri'!A100</f>
        <v>92</v>
      </c>
      <c r="B101" s="85" t="str">
        <f>'Ders Bilgileri'!B100</f>
        <v/>
      </c>
      <c r="C101" s="85" t="str">
        <f>'Ders Bilgileri'!C100</f>
        <v/>
      </c>
      <c r="D101" s="86" t="str">
        <f>'Ders Bilgileri'!D100</f>
        <v/>
      </c>
      <c r="E101" s="86">
        <f>Bulgular!DX95</f>
        <v>0</v>
      </c>
      <c r="F101" s="86">
        <f>Bulgular!DY95</f>
        <v>0</v>
      </c>
      <c r="G101" s="86">
        <f>Bulgular!DZ95</f>
        <v>0</v>
      </c>
      <c r="H101" s="86">
        <f>Bulgular!EA95</f>
        <v>0</v>
      </c>
      <c r="I101" s="86">
        <f>Bulgular!EB95</f>
        <v>0</v>
      </c>
      <c r="J101" s="86">
        <f>Bulgular!EC95</f>
        <v>0</v>
      </c>
      <c r="K101" s="86">
        <f>Bulgular!ED95</f>
        <v>0</v>
      </c>
      <c r="L101" s="86">
        <f>Bulgular!EE95</f>
        <v>0</v>
      </c>
      <c r="M101" s="86">
        <f>Bulgular!EF95</f>
        <v>0</v>
      </c>
      <c r="N101" s="86">
        <f>Bulgular!EG95</f>
        <v>0</v>
      </c>
      <c r="O101" s="86">
        <f>Bulgular!EH95</f>
        <v>0</v>
      </c>
      <c r="P101" s="5"/>
      <c r="Q101" s="5"/>
      <c r="R101" s="5"/>
      <c r="S101" s="5"/>
      <c r="T101" s="5"/>
      <c r="U101" s="5"/>
      <c r="V101" s="5"/>
      <c r="W101" s="5"/>
      <c r="X101" s="5"/>
      <c r="Y101" s="5"/>
      <c r="Z101" s="5"/>
      <c r="AA101" s="5"/>
      <c r="AB101" s="5"/>
      <c r="AC101" s="5"/>
    </row>
    <row r="102" ht="15.75" customHeight="1">
      <c r="A102" s="85">
        <f>'Ders Bilgileri'!A101</f>
        <v>93</v>
      </c>
      <c r="B102" s="85" t="str">
        <f>'Ders Bilgileri'!B101</f>
        <v/>
      </c>
      <c r="C102" s="85" t="str">
        <f>'Ders Bilgileri'!C101</f>
        <v/>
      </c>
      <c r="D102" s="86" t="str">
        <f>'Ders Bilgileri'!D101</f>
        <v/>
      </c>
      <c r="E102" s="86">
        <f>Bulgular!DX96</f>
        <v>0</v>
      </c>
      <c r="F102" s="86">
        <f>Bulgular!DY96</f>
        <v>0</v>
      </c>
      <c r="G102" s="86">
        <f>Bulgular!DZ96</f>
        <v>0</v>
      </c>
      <c r="H102" s="86">
        <f>Bulgular!EA96</f>
        <v>0</v>
      </c>
      <c r="I102" s="86">
        <f>Bulgular!EB96</f>
        <v>0</v>
      </c>
      <c r="J102" s="86">
        <f>Bulgular!EC96</f>
        <v>0</v>
      </c>
      <c r="K102" s="86">
        <f>Bulgular!ED96</f>
        <v>0</v>
      </c>
      <c r="L102" s="86">
        <f>Bulgular!EE96</f>
        <v>0</v>
      </c>
      <c r="M102" s="86">
        <f>Bulgular!EF96</f>
        <v>0</v>
      </c>
      <c r="N102" s="86">
        <f>Bulgular!EG96</f>
        <v>0</v>
      </c>
      <c r="O102" s="86">
        <f>Bulgular!EH96</f>
        <v>0</v>
      </c>
      <c r="P102" s="5"/>
      <c r="Q102" s="5"/>
      <c r="R102" s="5"/>
      <c r="S102" s="5"/>
      <c r="T102" s="5"/>
      <c r="U102" s="5"/>
      <c r="V102" s="5"/>
      <c r="W102" s="5"/>
      <c r="X102" s="5"/>
      <c r="Y102" s="5"/>
      <c r="Z102" s="5"/>
      <c r="AA102" s="5"/>
      <c r="AB102" s="5"/>
      <c r="AC102" s="5"/>
    </row>
    <row r="103" ht="15.75" customHeight="1">
      <c r="A103" s="85">
        <f>'Ders Bilgileri'!A102</f>
        <v>94</v>
      </c>
      <c r="B103" s="85" t="str">
        <f>'Ders Bilgileri'!B102</f>
        <v/>
      </c>
      <c r="C103" s="85" t="str">
        <f>'Ders Bilgileri'!C102</f>
        <v/>
      </c>
      <c r="D103" s="86" t="str">
        <f>'Ders Bilgileri'!D102</f>
        <v/>
      </c>
      <c r="E103" s="86">
        <f>Bulgular!DX97</f>
        <v>0</v>
      </c>
      <c r="F103" s="86">
        <f>Bulgular!DY97</f>
        <v>0</v>
      </c>
      <c r="G103" s="86">
        <f>Bulgular!DZ97</f>
        <v>0</v>
      </c>
      <c r="H103" s="86">
        <f>Bulgular!EA97</f>
        <v>0</v>
      </c>
      <c r="I103" s="86">
        <f>Bulgular!EB97</f>
        <v>0</v>
      </c>
      <c r="J103" s="86">
        <f>Bulgular!EC97</f>
        <v>0</v>
      </c>
      <c r="K103" s="86">
        <f>Bulgular!ED97</f>
        <v>0</v>
      </c>
      <c r="L103" s="86">
        <f>Bulgular!EE97</f>
        <v>0</v>
      </c>
      <c r="M103" s="86">
        <f>Bulgular!EF97</f>
        <v>0</v>
      </c>
      <c r="N103" s="86">
        <f>Bulgular!EG97</f>
        <v>0</v>
      </c>
      <c r="O103" s="86">
        <f>Bulgular!EH97</f>
        <v>0</v>
      </c>
      <c r="P103" s="5"/>
      <c r="Q103" s="5"/>
      <c r="R103" s="5"/>
      <c r="S103" s="5"/>
      <c r="T103" s="5"/>
      <c r="U103" s="5"/>
      <c r="V103" s="5"/>
      <c r="W103" s="5"/>
      <c r="X103" s="5"/>
      <c r="Y103" s="5"/>
      <c r="Z103" s="5"/>
      <c r="AA103" s="5"/>
      <c r="AB103" s="5"/>
      <c r="AC103" s="5"/>
    </row>
    <row r="104" ht="15.75" customHeight="1">
      <c r="A104" s="85">
        <f>'Ders Bilgileri'!A103</f>
        <v>95</v>
      </c>
      <c r="B104" s="85" t="str">
        <f>'Ders Bilgileri'!B103</f>
        <v/>
      </c>
      <c r="C104" s="85" t="str">
        <f>'Ders Bilgileri'!C103</f>
        <v/>
      </c>
      <c r="D104" s="86" t="str">
        <f>'Ders Bilgileri'!D103</f>
        <v/>
      </c>
      <c r="E104" s="86">
        <f>Bulgular!DX98</f>
        <v>0</v>
      </c>
      <c r="F104" s="86">
        <f>Bulgular!DY98</f>
        <v>0</v>
      </c>
      <c r="G104" s="86">
        <f>Bulgular!DZ98</f>
        <v>0</v>
      </c>
      <c r="H104" s="86">
        <f>Bulgular!EA98</f>
        <v>0</v>
      </c>
      <c r="I104" s="86">
        <f>Bulgular!EB98</f>
        <v>0</v>
      </c>
      <c r="J104" s="86">
        <f>Bulgular!EC98</f>
        <v>0</v>
      </c>
      <c r="K104" s="86">
        <f>Bulgular!ED98</f>
        <v>0</v>
      </c>
      <c r="L104" s="86">
        <f>Bulgular!EE98</f>
        <v>0</v>
      </c>
      <c r="M104" s="86">
        <f>Bulgular!EF98</f>
        <v>0</v>
      </c>
      <c r="N104" s="86">
        <f>Bulgular!EG98</f>
        <v>0</v>
      </c>
      <c r="O104" s="86">
        <f>Bulgular!EH98</f>
        <v>0</v>
      </c>
      <c r="P104" s="5"/>
      <c r="Q104" s="5"/>
      <c r="R104" s="5"/>
      <c r="S104" s="5"/>
      <c r="T104" s="5"/>
      <c r="U104" s="5"/>
      <c r="V104" s="5"/>
      <c r="W104" s="5"/>
      <c r="X104" s="5"/>
      <c r="Y104" s="5"/>
      <c r="Z104" s="5"/>
      <c r="AA104" s="5"/>
      <c r="AB104" s="5"/>
      <c r="AC104" s="5"/>
    </row>
    <row r="105" ht="15.75" customHeight="1">
      <c r="A105" s="85">
        <f>'Ders Bilgileri'!A104</f>
        <v>96</v>
      </c>
      <c r="B105" s="85" t="str">
        <f>'Ders Bilgileri'!B104</f>
        <v/>
      </c>
      <c r="C105" s="85" t="str">
        <f>'Ders Bilgileri'!C104</f>
        <v/>
      </c>
      <c r="D105" s="86" t="str">
        <f>'Ders Bilgileri'!D104</f>
        <v/>
      </c>
      <c r="E105" s="86">
        <f>Bulgular!DX99</f>
        <v>0</v>
      </c>
      <c r="F105" s="86">
        <f>Bulgular!DY99</f>
        <v>0</v>
      </c>
      <c r="G105" s="86">
        <f>Bulgular!DZ99</f>
        <v>0</v>
      </c>
      <c r="H105" s="86">
        <f>Bulgular!EA99</f>
        <v>0</v>
      </c>
      <c r="I105" s="86">
        <f>Bulgular!EB99</f>
        <v>0</v>
      </c>
      <c r="J105" s="86">
        <f>Bulgular!EC99</f>
        <v>0</v>
      </c>
      <c r="K105" s="86">
        <f>Bulgular!ED99</f>
        <v>0</v>
      </c>
      <c r="L105" s="86">
        <f>Bulgular!EE99</f>
        <v>0</v>
      </c>
      <c r="M105" s="86">
        <f>Bulgular!EF99</f>
        <v>0</v>
      </c>
      <c r="N105" s="86">
        <f>Bulgular!EG99</f>
        <v>0</v>
      </c>
      <c r="O105" s="86">
        <f>Bulgular!EH99</f>
        <v>0</v>
      </c>
      <c r="P105" s="5"/>
      <c r="Q105" s="5"/>
      <c r="R105" s="5"/>
      <c r="S105" s="5"/>
      <c r="T105" s="5"/>
      <c r="U105" s="5"/>
      <c r="V105" s="5"/>
      <c r="W105" s="5"/>
      <c r="X105" s="5"/>
      <c r="Y105" s="5"/>
      <c r="Z105" s="5"/>
      <c r="AA105" s="5"/>
      <c r="AB105" s="5"/>
      <c r="AC105" s="5"/>
    </row>
    <row r="106" ht="15.75" customHeight="1">
      <c r="A106" s="85">
        <f>'Ders Bilgileri'!A105</f>
        <v>97</v>
      </c>
      <c r="B106" s="85" t="str">
        <f>'Ders Bilgileri'!B105</f>
        <v/>
      </c>
      <c r="C106" s="85" t="str">
        <f>'Ders Bilgileri'!C105</f>
        <v/>
      </c>
      <c r="D106" s="86" t="str">
        <f>'Ders Bilgileri'!D105</f>
        <v/>
      </c>
      <c r="E106" s="86">
        <f>Bulgular!DX100</f>
        <v>0</v>
      </c>
      <c r="F106" s="86">
        <f>Bulgular!DY100</f>
        <v>0</v>
      </c>
      <c r="G106" s="86">
        <f>Bulgular!DZ100</f>
        <v>0</v>
      </c>
      <c r="H106" s="86">
        <f>Bulgular!EA100</f>
        <v>0</v>
      </c>
      <c r="I106" s="86">
        <f>Bulgular!EB100</f>
        <v>0</v>
      </c>
      <c r="J106" s="86">
        <f>Bulgular!EC100</f>
        <v>0</v>
      </c>
      <c r="K106" s="86">
        <f>Bulgular!ED100</f>
        <v>0</v>
      </c>
      <c r="L106" s="86">
        <f>Bulgular!EE100</f>
        <v>0</v>
      </c>
      <c r="M106" s="86">
        <f>Bulgular!EF100</f>
        <v>0</v>
      </c>
      <c r="N106" s="86">
        <f>Bulgular!EG100</f>
        <v>0</v>
      </c>
      <c r="O106" s="86">
        <f>Bulgular!EH100</f>
        <v>0</v>
      </c>
      <c r="P106" s="5"/>
      <c r="Q106" s="5"/>
      <c r="R106" s="5"/>
      <c r="S106" s="5"/>
      <c r="T106" s="5"/>
      <c r="U106" s="5"/>
      <c r="V106" s="5"/>
      <c r="W106" s="5"/>
      <c r="X106" s="5"/>
      <c r="Y106" s="5"/>
      <c r="Z106" s="5"/>
      <c r="AA106" s="5"/>
      <c r="AB106" s="5"/>
      <c r="AC106" s="5"/>
    </row>
    <row r="107" ht="15.75" customHeight="1">
      <c r="A107" s="85">
        <f>'Ders Bilgileri'!A106</f>
        <v>98</v>
      </c>
      <c r="B107" s="85" t="str">
        <f>'Ders Bilgileri'!B106</f>
        <v/>
      </c>
      <c r="C107" s="85" t="str">
        <f>'Ders Bilgileri'!C106</f>
        <v/>
      </c>
      <c r="D107" s="86" t="str">
        <f>'Ders Bilgileri'!D106</f>
        <v/>
      </c>
      <c r="E107" s="86">
        <f>Bulgular!DX101</f>
        <v>0</v>
      </c>
      <c r="F107" s="86">
        <f>Bulgular!DY101</f>
        <v>0</v>
      </c>
      <c r="G107" s="86">
        <f>Bulgular!DZ101</f>
        <v>0</v>
      </c>
      <c r="H107" s="86">
        <f>Bulgular!EA101</f>
        <v>0</v>
      </c>
      <c r="I107" s="86">
        <f>Bulgular!EB101</f>
        <v>0</v>
      </c>
      <c r="J107" s="86">
        <f>Bulgular!EC101</f>
        <v>0</v>
      </c>
      <c r="K107" s="86">
        <f>Bulgular!ED101</f>
        <v>0</v>
      </c>
      <c r="L107" s="86">
        <f>Bulgular!EE101</f>
        <v>0</v>
      </c>
      <c r="M107" s="86">
        <f>Bulgular!EF101</f>
        <v>0</v>
      </c>
      <c r="N107" s="86">
        <f>Bulgular!EG101</f>
        <v>0</v>
      </c>
      <c r="O107" s="86">
        <f>Bulgular!EH101</f>
        <v>0</v>
      </c>
      <c r="P107" s="5"/>
      <c r="Q107" s="5"/>
      <c r="R107" s="5"/>
      <c r="S107" s="5"/>
      <c r="T107" s="5"/>
      <c r="U107" s="5"/>
      <c r="V107" s="5"/>
      <c r="W107" s="5"/>
      <c r="X107" s="5"/>
      <c r="Y107" s="5"/>
      <c r="Z107" s="5"/>
      <c r="AA107" s="5"/>
      <c r="AB107" s="5"/>
      <c r="AC107" s="5"/>
    </row>
    <row r="108" ht="15.75" customHeight="1">
      <c r="A108" s="85">
        <f>'Ders Bilgileri'!A107</f>
        <v>99</v>
      </c>
      <c r="B108" s="85" t="str">
        <f>'Ders Bilgileri'!B107</f>
        <v/>
      </c>
      <c r="C108" s="85" t="str">
        <f>'Ders Bilgileri'!C107</f>
        <v/>
      </c>
      <c r="D108" s="86" t="str">
        <f>'Ders Bilgileri'!D107</f>
        <v/>
      </c>
      <c r="E108" s="86">
        <f>Bulgular!DX102</f>
        <v>0</v>
      </c>
      <c r="F108" s="86">
        <f>Bulgular!DY102</f>
        <v>0</v>
      </c>
      <c r="G108" s="86">
        <f>Bulgular!DZ102</f>
        <v>0</v>
      </c>
      <c r="H108" s="86">
        <f>Bulgular!EA102</f>
        <v>0</v>
      </c>
      <c r="I108" s="86">
        <f>Bulgular!EB102</f>
        <v>0</v>
      </c>
      <c r="J108" s="86">
        <f>Bulgular!EC102</f>
        <v>0</v>
      </c>
      <c r="K108" s="86">
        <f>Bulgular!ED102</f>
        <v>0</v>
      </c>
      <c r="L108" s="86">
        <f>Bulgular!EE102</f>
        <v>0</v>
      </c>
      <c r="M108" s="86">
        <f>Bulgular!EF102</f>
        <v>0</v>
      </c>
      <c r="N108" s="86">
        <f>Bulgular!EG102</f>
        <v>0</v>
      </c>
      <c r="O108" s="86">
        <f>Bulgular!EH102</f>
        <v>0</v>
      </c>
      <c r="P108" s="5"/>
      <c r="Q108" s="5"/>
      <c r="R108" s="5"/>
      <c r="S108" s="5"/>
      <c r="T108" s="5"/>
      <c r="U108" s="5"/>
      <c r="V108" s="5"/>
      <c r="W108" s="5"/>
      <c r="X108" s="5"/>
      <c r="Y108" s="5"/>
      <c r="Z108" s="5"/>
      <c r="AA108" s="5"/>
      <c r="AB108" s="5"/>
      <c r="AC108" s="5"/>
    </row>
    <row r="109" ht="15.75" customHeight="1">
      <c r="A109" s="85">
        <f>'Ders Bilgileri'!A108</f>
        <v>100</v>
      </c>
      <c r="B109" s="85" t="str">
        <f>'Ders Bilgileri'!B108</f>
        <v/>
      </c>
      <c r="C109" s="85" t="str">
        <f>'Ders Bilgileri'!C108</f>
        <v/>
      </c>
      <c r="D109" s="86" t="str">
        <f>'Ders Bilgileri'!D108</f>
        <v/>
      </c>
      <c r="E109" s="86">
        <f>Bulgular!DX103</f>
        <v>0</v>
      </c>
      <c r="F109" s="86">
        <f>Bulgular!DY103</f>
        <v>0</v>
      </c>
      <c r="G109" s="86">
        <f>Bulgular!DZ103</f>
        <v>0</v>
      </c>
      <c r="H109" s="86">
        <f>Bulgular!EA103</f>
        <v>0</v>
      </c>
      <c r="I109" s="86">
        <f>Bulgular!EB103</f>
        <v>0</v>
      </c>
      <c r="J109" s="86">
        <f>Bulgular!EC103</f>
        <v>0</v>
      </c>
      <c r="K109" s="86">
        <f>Bulgular!ED103</f>
        <v>0</v>
      </c>
      <c r="L109" s="86">
        <f>Bulgular!EE103</f>
        <v>0</v>
      </c>
      <c r="M109" s="86">
        <f>Bulgular!EF103</f>
        <v>0</v>
      </c>
      <c r="N109" s="86">
        <f>Bulgular!EG103</f>
        <v>0</v>
      </c>
      <c r="O109" s="86">
        <f>Bulgular!EH103</f>
        <v>0</v>
      </c>
      <c r="P109" s="5"/>
      <c r="Q109" s="5"/>
      <c r="R109" s="5"/>
      <c r="S109" s="5"/>
      <c r="T109" s="5"/>
      <c r="U109" s="5"/>
      <c r="V109" s="5"/>
      <c r="W109" s="5"/>
      <c r="X109" s="5"/>
      <c r="Y109" s="5"/>
      <c r="Z109" s="5"/>
      <c r="AA109" s="5"/>
      <c r="AB109" s="5"/>
      <c r="AC109" s="5"/>
    </row>
    <row r="110" ht="15.75" customHeight="1">
      <c r="A110" s="85">
        <f>'Ders Bilgileri'!A109</f>
        <v>101</v>
      </c>
      <c r="B110" s="85" t="str">
        <f>'Ders Bilgileri'!B109</f>
        <v/>
      </c>
      <c r="C110" s="85" t="str">
        <f>'Ders Bilgileri'!C109</f>
        <v/>
      </c>
      <c r="D110" s="86" t="str">
        <f>'Ders Bilgileri'!D109</f>
        <v/>
      </c>
      <c r="E110" s="86">
        <f>Bulgular!DX104</f>
        <v>0</v>
      </c>
      <c r="F110" s="86">
        <f>Bulgular!DY104</f>
        <v>0</v>
      </c>
      <c r="G110" s="86">
        <f>Bulgular!DZ104</f>
        <v>0</v>
      </c>
      <c r="H110" s="86">
        <f>Bulgular!EA104</f>
        <v>0</v>
      </c>
      <c r="I110" s="86">
        <f>Bulgular!EB104</f>
        <v>0</v>
      </c>
      <c r="J110" s="86">
        <f>Bulgular!EC104</f>
        <v>0</v>
      </c>
      <c r="K110" s="86">
        <f>Bulgular!ED104</f>
        <v>0</v>
      </c>
      <c r="L110" s="86">
        <f>Bulgular!EE104</f>
        <v>0</v>
      </c>
      <c r="M110" s="86">
        <f>Bulgular!EF104</f>
        <v>0</v>
      </c>
      <c r="N110" s="86">
        <f>Bulgular!EG104</f>
        <v>0</v>
      </c>
      <c r="O110" s="86">
        <f>Bulgular!EH104</f>
        <v>0</v>
      </c>
      <c r="P110" s="5"/>
      <c r="Q110" s="5"/>
      <c r="R110" s="5"/>
      <c r="S110" s="5"/>
      <c r="T110" s="5"/>
      <c r="U110" s="5"/>
      <c r="V110" s="5"/>
      <c r="W110" s="5"/>
      <c r="X110" s="5"/>
      <c r="Y110" s="5"/>
      <c r="Z110" s="5"/>
      <c r="AA110" s="5"/>
      <c r="AB110" s="5"/>
      <c r="AC110" s="5"/>
    </row>
    <row r="111" ht="15.75" customHeight="1">
      <c r="A111" s="85">
        <f>'Ders Bilgileri'!A110</f>
        <v>102</v>
      </c>
      <c r="B111" s="85" t="str">
        <f>'Ders Bilgileri'!B110</f>
        <v/>
      </c>
      <c r="C111" s="85" t="str">
        <f>'Ders Bilgileri'!C110</f>
        <v/>
      </c>
      <c r="D111" s="86" t="str">
        <f>'Ders Bilgileri'!D110</f>
        <v/>
      </c>
      <c r="E111" s="86">
        <f>Bulgular!DX105</f>
        <v>0</v>
      </c>
      <c r="F111" s="86">
        <f>Bulgular!DY105</f>
        <v>0</v>
      </c>
      <c r="G111" s="86">
        <f>Bulgular!DZ105</f>
        <v>0</v>
      </c>
      <c r="H111" s="86">
        <f>Bulgular!EA105</f>
        <v>0</v>
      </c>
      <c r="I111" s="86">
        <f>Bulgular!EB105</f>
        <v>0</v>
      </c>
      <c r="J111" s="86">
        <f>Bulgular!EC105</f>
        <v>0</v>
      </c>
      <c r="K111" s="86">
        <f>Bulgular!ED105</f>
        <v>0</v>
      </c>
      <c r="L111" s="86">
        <f>Bulgular!EE105</f>
        <v>0</v>
      </c>
      <c r="M111" s="86">
        <f>Bulgular!EF105</f>
        <v>0</v>
      </c>
      <c r="N111" s="86">
        <f>Bulgular!EG105</f>
        <v>0</v>
      </c>
      <c r="O111" s="86">
        <f>Bulgular!EH105</f>
        <v>0</v>
      </c>
      <c r="P111" s="5"/>
      <c r="Q111" s="5"/>
      <c r="R111" s="5"/>
      <c r="S111" s="5"/>
      <c r="T111" s="5"/>
      <c r="U111" s="5"/>
      <c r="V111" s="5"/>
      <c r="W111" s="5"/>
      <c r="X111" s="5"/>
      <c r="Y111" s="5"/>
      <c r="Z111" s="5"/>
      <c r="AA111" s="5"/>
      <c r="AB111" s="5"/>
      <c r="AC111" s="5"/>
    </row>
    <row r="112" ht="15.75" customHeight="1">
      <c r="A112" s="85">
        <f>'Ders Bilgileri'!A111</f>
        <v>103</v>
      </c>
      <c r="B112" s="85" t="str">
        <f>'Ders Bilgileri'!B111</f>
        <v/>
      </c>
      <c r="C112" s="85" t="str">
        <f>'Ders Bilgileri'!C111</f>
        <v/>
      </c>
      <c r="D112" s="86" t="str">
        <f>'Ders Bilgileri'!D111</f>
        <v/>
      </c>
      <c r="E112" s="86">
        <f>Bulgular!DX106</f>
        <v>0</v>
      </c>
      <c r="F112" s="86">
        <f>Bulgular!DY106</f>
        <v>0</v>
      </c>
      <c r="G112" s="86">
        <f>Bulgular!DZ106</f>
        <v>0</v>
      </c>
      <c r="H112" s="86">
        <f>Bulgular!EA106</f>
        <v>0</v>
      </c>
      <c r="I112" s="86">
        <f>Bulgular!EB106</f>
        <v>0</v>
      </c>
      <c r="J112" s="86">
        <f>Bulgular!EC106</f>
        <v>0</v>
      </c>
      <c r="K112" s="86">
        <f>Bulgular!ED106</f>
        <v>0</v>
      </c>
      <c r="L112" s="86">
        <f>Bulgular!EE106</f>
        <v>0</v>
      </c>
      <c r="M112" s="86">
        <f>Bulgular!EF106</f>
        <v>0</v>
      </c>
      <c r="N112" s="86">
        <f>Bulgular!EG106</f>
        <v>0</v>
      </c>
      <c r="O112" s="86">
        <f>Bulgular!EH106</f>
        <v>0</v>
      </c>
      <c r="P112" s="5"/>
      <c r="Q112" s="5"/>
      <c r="R112" s="5"/>
      <c r="S112" s="5"/>
      <c r="T112" s="5"/>
      <c r="U112" s="5"/>
      <c r="V112" s="5"/>
      <c r="W112" s="5"/>
      <c r="X112" s="5"/>
      <c r="Y112" s="5"/>
      <c r="Z112" s="5"/>
      <c r="AA112" s="5"/>
      <c r="AB112" s="5"/>
      <c r="AC112" s="5"/>
    </row>
    <row r="113" ht="15.75" customHeight="1">
      <c r="A113" s="85">
        <f>'Ders Bilgileri'!A112</f>
        <v>104</v>
      </c>
      <c r="B113" s="85" t="str">
        <f>'Ders Bilgileri'!B112</f>
        <v/>
      </c>
      <c r="C113" s="85" t="str">
        <f>'Ders Bilgileri'!C112</f>
        <v/>
      </c>
      <c r="D113" s="86" t="str">
        <f>'Ders Bilgileri'!D112</f>
        <v/>
      </c>
      <c r="E113" s="86">
        <f>Bulgular!DX107</f>
        <v>0</v>
      </c>
      <c r="F113" s="86">
        <f>Bulgular!DY107</f>
        <v>0</v>
      </c>
      <c r="G113" s="86">
        <f>Bulgular!DZ107</f>
        <v>0</v>
      </c>
      <c r="H113" s="86">
        <f>Bulgular!EA107</f>
        <v>0</v>
      </c>
      <c r="I113" s="86">
        <f>Bulgular!EB107</f>
        <v>0</v>
      </c>
      <c r="J113" s="86">
        <f>Bulgular!EC107</f>
        <v>0</v>
      </c>
      <c r="K113" s="86">
        <f>Bulgular!ED107</f>
        <v>0</v>
      </c>
      <c r="L113" s="86">
        <f>Bulgular!EE107</f>
        <v>0</v>
      </c>
      <c r="M113" s="86">
        <f>Bulgular!EF107</f>
        <v>0</v>
      </c>
      <c r="N113" s="86">
        <f>Bulgular!EG107</f>
        <v>0</v>
      </c>
      <c r="O113" s="86">
        <f>Bulgular!EH107</f>
        <v>0</v>
      </c>
      <c r="P113" s="5"/>
      <c r="Q113" s="5"/>
      <c r="R113" s="5"/>
      <c r="S113" s="5"/>
      <c r="T113" s="5"/>
      <c r="U113" s="5"/>
      <c r="V113" s="5"/>
      <c r="W113" s="5"/>
      <c r="X113" s="5"/>
      <c r="Y113" s="5"/>
      <c r="Z113" s="5"/>
      <c r="AA113" s="5"/>
      <c r="AB113" s="5"/>
      <c r="AC113" s="5"/>
    </row>
    <row r="114" ht="15.75" customHeight="1">
      <c r="A114" s="85">
        <f>'Ders Bilgileri'!A113</f>
        <v>105</v>
      </c>
      <c r="B114" s="85" t="str">
        <f>'Ders Bilgileri'!B113</f>
        <v/>
      </c>
      <c r="C114" s="85" t="str">
        <f>'Ders Bilgileri'!C113</f>
        <v/>
      </c>
      <c r="D114" s="86" t="str">
        <f>'Ders Bilgileri'!D113</f>
        <v/>
      </c>
      <c r="E114" s="86">
        <f>Bulgular!DX108</f>
        <v>0</v>
      </c>
      <c r="F114" s="86">
        <f>Bulgular!DY108</f>
        <v>0</v>
      </c>
      <c r="G114" s="86">
        <f>Bulgular!DZ108</f>
        <v>0</v>
      </c>
      <c r="H114" s="86">
        <f>Bulgular!EA108</f>
        <v>0</v>
      </c>
      <c r="I114" s="86">
        <f>Bulgular!EB108</f>
        <v>0</v>
      </c>
      <c r="J114" s="86">
        <f>Bulgular!EC108</f>
        <v>0</v>
      </c>
      <c r="K114" s="86">
        <f>Bulgular!ED108</f>
        <v>0</v>
      </c>
      <c r="L114" s="86">
        <f>Bulgular!EE108</f>
        <v>0</v>
      </c>
      <c r="M114" s="86">
        <f>Bulgular!EF108</f>
        <v>0</v>
      </c>
      <c r="N114" s="86">
        <f>Bulgular!EG108</f>
        <v>0</v>
      </c>
      <c r="O114" s="86">
        <f>Bulgular!EH108</f>
        <v>0</v>
      </c>
      <c r="P114" s="5"/>
      <c r="Q114" s="5"/>
      <c r="R114" s="5"/>
      <c r="S114" s="5"/>
      <c r="T114" s="5"/>
      <c r="U114" s="5"/>
      <c r="V114" s="5"/>
      <c r="W114" s="5"/>
      <c r="X114" s="5"/>
      <c r="Y114" s="5"/>
      <c r="Z114" s="5"/>
      <c r="AA114" s="5"/>
      <c r="AB114" s="5"/>
      <c r="AC114" s="5"/>
    </row>
    <row r="115" ht="15.75" customHeight="1">
      <c r="A115" s="85">
        <f>'Ders Bilgileri'!A114</f>
        <v>106</v>
      </c>
      <c r="B115" s="85" t="str">
        <f>'Ders Bilgileri'!B114</f>
        <v/>
      </c>
      <c r="C115" s="85" t="str">
        <f>'Ders Bilgileri'!C114</f>
        <v/>
      </c>
      <c r="D115" s="86" t="str">
        <f>'Ders Bilgileri'!D114</f>
        <v/>
      </c>
      <c r="E115" s="86">
        <f>Bulgular!DX109</f>
        <v>0</v>
      </c>
      <c r="F115" s="86">
        <f>Bulgular!DY109</f>
        <v>0</v>
      </c>
      <c r="G115" s="86">
        <f>Bulgular!DZ109</f>
        <v>0</v>
      </c>
      <c r="H115" s="86">
        <f>Bulgular!EA109</f>
        <v>0</v>
      </c>
      <c r="I115" s="86">
        <f>Bulgular!EB109</f>
        <v>0</v>
      </c>
      <c r="J115" s="86">
        <f>Bulgular!EC109</f>
        <v>0</v>
      </c>
      <c r="K115" s="86">
        <f>Bulgular!ED109</f>
        <v>0</v>
      </c>
      <c r="L115" s="86">
        <f>Bulgular!EE109</f>
        <v>0</v>
      </c>
      <c r="M115" s="86">
        <f>Bulgular!EF109</f>
        <v>0</v>
      </c>
      <c r="N115" s="86">
        <f>Bulgular!EG109</f>
        <v>0</v>
      </c>
      <c r="O115" s="86">
        <f>Bulgular!EH109</f>
        <v>0</v>
      </c>
      <c r="P115" s="5"/>
      <c r="Q115" s="5"/>
      <c r="R115" s="5"/>
      <c r="S115" s="5"/>
      <c r="T115" s="5"/>
      <c r="U115" s="5"/>
      <c r="V115" s="5"/>
      <c r="W115" s="5"/>
      <c r="X115" s="5"/>
      <c r="Y115" s="5"/>
      <c r="Z115" s="5"/>
      <c r="AA115" s="5"/>
      <c r="AB115" s="5"/>
      <c r="AC115" s="5"/>
    </row>
    <row r="116" ht="15.75" customHeight="1">
      <c r="A116" s="85">
        <f>'Ders Bilgileri'!A115</f>
        <v>107</v>
      </c>
      <c r="B116" s="85" t="str">
        <f>'Ders Bilgileri'!B115</f>
        <v/>
      </c>
      <c r="C116" s="85" t="str">
        <f>'Ders Bilgileri'!C115</f>
        <v/>
      </c>
      <c r="D116" s="86" t="str">
        <f>'Ders Bilgileri'!D115</f>
        <v/>
      </c>
      <c r="E116" s="86">
        <f>Bulgular!DX110</f>
        <v>0</v>
      </c>
      <c r="F116" s="86">
        <f>Bulgular!DY110</f>
        <v>0</v>
      </c>
      <c r="G116" s="86">
        <f>Bulgular!DZ110</f>
        <v>0</v>
      </c>
      <c r="H116" s="86">
        <f>Bulgular!EA110</f>
        <v>0</v>
      </c>
      <c r="I116" s="86">
        <f>Bulgular!EB110</f>
        <v>0</v>
      </c>
      <c r="J116" s="86">
        <f>Bulgular!EC110</f>
        <v>0</v>
      </c>
      <c r="K116" s="86">
        <f>Bulgular!ED110</f>
        <v>0</v>
      </c>
      <c r="L116" s="86">
        <f>Bulgular!EE110</f>
        <v>0</v>
      </c>
      <c r="M116" s="86">
        <f>Bulgular!EF110</f>
        <v>0</v>
      </c>
      <c r="N116" s="86">
        <f>Bulgular!EG110</f>
        <v>0</v>
      </c>
      <c r="O116" s="86">
        <f>Bulgular!EH110</f>
        <v>0</v>
      </c>
      <c r="P116" s="5"/>
      <c r="Q116" s="5"/>
      <c r="R116" s="5"/>
      <c r="S116" s="5"/>
      <c r="T116" s="5"/>
      <c r="U116" s="5"/>
      <c r="V116" s="5"/>
      <c r="W116" s="5"/>
      <c r="X116" s="5"/>
      <c r="Y116" s="5"/>
      <c r="Z116" s="5"/>
      <c r="AA116" s="5"/>
      <c r="AB116" s="5"/>
      <c r="AC116" s="5"/>
    </row>
    <row r="117" ht="15.75" customHeight="1">
      <c r="A117" s="85">
        <f>'Ders Bilgileri'!A116</f>
        <v>108</v>
      </c>
      <c r="B117" s="85" t="str">
        <f>'Ders Bilgileri'!B116</f>
        <v/>
      </c>
      <c r="C117" s="85" t="str">
        <f>'Ders Bilgileri'!C116</f>
        <v/>
      </c>
      <c r="D117" s="86" t="str">
        <f>'Ders Bilgileri'!D116</f>
        <v/>
      </c>
      <c r="E117" s="86">
        <f>Bulgular!DX111</f>
        <v>0</v>
      </c>
      <c r="F117" s="86">
        <f>Bulgular!DY111</f>
        <v>0</v>
      </c>
      <c r="G117" s="86">
        <f>Bulgular!DZ111</f>
        <v>0</v>
      </c>
      <c r="H117" s="86">
        <f>Bulgular!EA111</f>
        <v>0</v>
      </c>
      <c r="I117" s="86">
        <f>Bulgular!EB111</f>
        <v>0</v>
      </c>
      <c r="J117" s="86">
        <f>Bulgular!EC111</f>
        <v>0</v>
      </c>
      <c r="K117" s="86">
        <f>Bulgular!ED111</f>
        <v>0</v>
      </c>
      <c r="L117" s="86">
        <f>Bulgular!EE111</f>
        <v>0</v>
      </c>
      <c r="M117" s="86">
        <f>Bulgular!EF111</f>
        <v>0</v>
      </c>
      <c r="N117" s="86">
        <f>Bulgular!EG111</f>
        <v>0</v>
      </c>
      <c r="O117" s="86">
        <f>Bulgular!EH111</f>
        <v>0</v>
      </c>
      <c r="P117" s="5"/>
      <c r="Q117" s="5"/>
      <c r="R117" s="5"/>
      <c r="S117" s="5"/>
      <c r="T117" s="5"/>
      <c r="U117" s="5"/>
      <c r="V117" s="5"/>
      <c r="W117" s="5"/>
      <c r="X117" s="5"/>
      <c r="Y117" s="5"/>
      <c r="Z117" s="5"/>
      <c r="AA117" s="5"/>
      <c r="AB117" s="5"/>
      <c r="AC117" s="5"/>
    </row>
    <row r="118" ht="15.75" customHeight="1">
      <c r="A118" s="85">
        <f>'Ders Bilgileri'!A117</f>
        <v>109</v>
      </c>
      <c r="B118" s="85" t="str">
        <f>'Ders Bilgileri'!B117</f>
        <v/>
      </c>
      <c r="C118" s="85" t="str">
        <f>'Ders Bilgileri'!C117</f>
        <v/>
      </c>
      <c r="D118" s="86" t="str">
        <f>'Ders Bilgileri'!D117</f>
        <v/>
      </c>
      <c r="E118" s="86">
        <f>Bulgular!DX112</f>
        <v>0</v>
      </c>
      <c r="F118" s="86">
        <f>Bulgular!DY112</f>
        <v>0</v>
      </c>
      <c r="G118" s="86">
        <f>Bulgular!DZ112</f>
        <v>0</v>
      </c>
      <c r="H118" s="86">
        <f>Bulgular!EA112</f>
        <v>0</v>
      </c>
      <c r="I118" s="86">
        <f>Bulgular!EB112</f>
        <v>0</v>
      </c>
      <c r="J118" s="86">
        <f>Bulgular!EC112</f>
        <v>0</v>
      </c>
      <c r="K118" s="86">
        <f>Bulgular!ED112</f>
        <v>0</v>
      </c>
      <c r="L118" s="86">
        <f>Bulgular!EE112</f>
        <v>0</v>
      </c>
      <c r="M118" s="86">
        <f>Bulgular!EF112</f>
        <v>0</v>
      </c>
      <c r="N118" s="86">
        <f>Bulgular!EG112</f>
        <v>0</v>
      </c>
      <c r="O118" s="86">
        <f>Bulgular!EH112</f>
        <v>0</v>
      </c>
      <c r="P118" s="5"/>
      <c r="Q118" s="5"/>
      <c r="R118" s="5"/>
      <c r="S118" s="5"/>
      <c r="T118" s="5"/>
      <c r="U118" s="5"/>
      <c r="V118" s="5"/>
      <c r="W118" s="5"/>
      <c r="X118" s="5"/>
      <c r="Y118" s="5"/>
      <c r="Z118" s="5"/>
      <c r="AA118" s="5"/>
      <c r="AB118" s="5"/>
      <c r="AC118" s="5"/>
    </row>
    <row r="119" ht="15.75" customHeight="1">
      <c r="A119" s="85">
        <f>'Ders Bilgileri'!A118</f>
        <v>110</v>
      </c>
      <c r="B119" s="85" t="str">
        <f>'Ders Bilgileri'!B118</f>
        <v/>
      </c>
      <c r="C119" s="85" t="str">
        <f>'Ders Bilgileri'!C118</f>
        <v/>
      </c>
      <c r="D119" s="86" t="str">
        <f>'Ders Bilgileri'!D118</f>
        <v/>
      </c>
      <c r="E119" s="86">
        <f>Bulgular!DX113</f>
        <v>0</v>
      </c>
      <c r="F119" s="86">
        <f>Bulgular!DY113</f>
        <v>0</v>
      </c>
      <c r="G119" s="86">
        <f>Bulgular!DZ113</f>
        <v>0</v>
      </c>
      <c r="H119" s="86">
        <f>Bulgular!EA113</f>
        <v>0</v>
      </c>
      <c r="I119" s="86">
        <f>Bulgular!EB113</f>
        <v>0</v>
      </c>
      <c r="J119" s="86">
        <f>Bulgular!EC113</f>
        <v>0</v>
      </c>
      <c r="K119" s="86">
        <f>Bulgular!ED113</f>
        <v>0</v>
      </c>
      <c r="L119" s="86">
        <f>Bulgular!EE113</f>
        <v>0</v>
      </c>
      <c r="M119" s="86">
        <f>Bulgular!EF113</f>
        <v>0</v>
      </c>
      <c r="N119" s="86">
        <f>Bulgular!EG113</f>
        <v>0</v>
      </c>
      <c r="O119" s="86">
        <f>Bulgular!EH113</f>
        <v>0</v>
      </c>
      <c r="P119" s="5"/>
      <c r="Q119" s="5"/>
      <c r="R119" s="5"/>
      <c r="S119" s="5"/>
      <c r="T119" s="5"/>
      <c r="U119" s="5"/>
      <c r="V119" s="5"/>
      <c r="W119" s="5"/>
      <c r="X119" s="5"/>
      <c r="Y119" s="5"/>
      <c r="Z119" s="5"/>
      <c r="AA119" s="5"/>
      <c r="AB119" s="5"/>
      <c r="AC119" s="5"/>
    </row>
    <row r="120" ht="15.75" customHeight="1">
      <c r="A120" s="85">
        <f>'Ders Bilgileri'!A119</f>
        <v>111</v>
      </c>
      <c r="B120" s="85" t="str">
        <f>'Ders Bilgileri'!B119</f>
        <v/>
      </c>
      <c r="C120" s="85" t="str">
        <f>'Ders Bilgileri'!C119</f>
        <v/>
      </c>
      <c r="D120" s="86" t="str">
        <f>'Ders Bilgileri'!D119</f>
        <v/>
      </c>
      <c r="E120" s="86">
        <f>Bulgular!DX114</f>
        <v>0</v>
      </c>
      <c r="F120" s="86">
        <f>Bulgular!DY114</f>
        <v>0</v>
      </c>
      <c r="G120" s="86">
        <f>Bulgular!DZ114</f>
        <v>0</v>
      </c>
      <c r="H120" s="86">
        <f>Bulgular!EA114</f>
        <v>0</v>
      </c>
      <c r="I120" s="86">
        <f>Bulgular!EB114</f>
        <v>0</v>
      </c>
      <c r="J120" s="86">
        <f>Bulgular!EC114</f>
        <v>0</v>
      </c>
      <c r="K120" s="86">
        <f>Bulgular!ED114</f>
        <v>0</v>
      </c>
      <c r="L120" s="86">
        <f>Bulgular!EE114</f>
        <v>0</v>
      </c>
      <c r="M120" s="86">
        <f>Bulgular!EF114</f>
        <v>0</v>
      </c>
      <c r="N120" s="86">
        <f>Bulgular!EG114</f>
        <v>0</v>
      </c>
      <c r="O120" s="86">
        <f>Bulgular!EH114</f>
        <v>0</v>
      </c>
      <c r="P120" s="5"/>
      <c r="Q120" s="5"/>
      <c r="R120" s="5"/>
      <c r="S120" s="5"/>
      <c r="T120" s="5"/>
      <c r="U120" s="5"/>
      <c r="V120" s="5"/>
      <c r="W120" s="5"/>
      <c r="X120" s="5"/>
      <c r="Y120" s="5"/>
      <c r="Z120" s="5"/>
      <c r="AA120" s="5"/>
      <c r="AB120" s="5"/>
      <c r="AC120" s="5"/>
    </row>
    <row r="121" ht="15.75" customHeight="1">
      <c r="A121" s="85">
        <f>'Ders Bilgileri'!A120</f>
        <v>112</v>
      </c>
      <c r="B121" s="85" t="str">
        <f>'Ders Bilgileri'!B120</f>
        <v/>
      </c>
      <c r="C121" s="85" t="str">
        <f>'Ders Bilgileri'!C120</f>
        <v/>
      </c>
      <c r="D121" s="86" t="str">
        <f>'Ders Bilgileri'!D120</f>
        <v/>
      </c>
      <c r="E121" s="86">
        <f>Bulgular!DX115</f>
        <v>0</v>
      </c>
      <c r="F121" s="86">
        <f>Bulgular!DY115</f>
        <v>0</v>
      </c>
      <c r="G121" s="86">
        <f>Bulgular!DZ115</f>
        <v>0</v>
      </c>
      <c r="H121" s="86">
        <f>Bulgular!EA115</f>
        <v>0</v>
      </c>
      <c r="I121" s="86">
        <f>Bulgular!EB115</f>
        <v>0</v>
      </c>
      <c r="J121" s="86">
        <f>Bulgular!EC115</f>
        <v>0</v>
      </c>
      <c r="K121" s="86">
        <f>Bulgular!ED115</f>
        <v>0</v>
      </c>
      <c r="L121" s="86">
        <f>Bulgular!EE115</f>
        <v>0</v>
      </c>
      <c r="M121" s="86">
        <f>Bulgular!EF115</f>
        <v>0</v>
      </c>
      <c r="N121" s="86">
        <f>Bulgular!EG115</f>
        <v>0</v>
      </c>
      <c r="O121" s="86">
        <f>Bulgular!EH115</f>
        <v>0</v>
      </c>
      <c r="P121" s="5"/>
      <c r="Q121" s="5"/>
      <c r="R121" s="5"/>
      <c r="S121" s="5"/>
      <c r="T121" s="5"/>
      <c r="U121" s="5"/>
      <c r="V121" s="5"/>
      <c r="W121" s="5"/>
      <c r="X121" s="5"/>
      <c r="Y121" s="5"/>
      <c r="Z121" s="5"/>
      <c r="AA121" s="5"/>
      <c r="AB121" s="5"/>
      <c r="AC121" s="5"/>
    </row>
    <row r="122" ht="15.75" customHeight="1">
      <c r="A122" s="85">
        <f>'Ders Bilgileri'!A121</f>
        <v>113</v>
      </c>
      <c r="B122" s="85" t="str">
        <f>'Ders Bilgileri'!B121</f>
        <v/>
      </c>
      <c r="C122" s="85" t="str">
        <f>'Ders Bilgileri'!C121</f>
        <v/>
      </c>
      <c r="D122" s="86" t="str">
        <f>'Ders Bilgileri'!D121</f>
        <v/>
      </c>
      <c r="E122" s="86">
        <f>Bulgular!DX116</f>
        <v>0</v>
      </c>
      <c r="F122" s="86">
        <f>Bulgular!DY116</f>
        <v>0</v>
      </c>
      <c r="G122" s="86">
        <f>Bulgular!DZ116</f>
        <v>0</v>
      </c>
      <c r="H122" s="86">
        <f>Bulgular!EA116</f>
        <v>0</v>
      </c>
      <c r="I122" s="86">
        <f>Bulgular!EB116</f>
        <v>0</v>
      </c>
      <c r="J122" s="86">
        <f>Bulgular!EC116</f>
        <v>0</v>
      </c>
      <c r="K122" s="86">
        <f>Bulgular!ED116</f>
        <v>0</v>
      </c>
      <c r="L122" s="86">
        <f>Bulgular!EE116</f>
        <v>0</v>
      </c>
      <c r="M122" s="86">
        <f>Bulgular!EF116</f>
        <v>0</v>
      </c>
      <c r="N122" s="86">
        <f>Bulgular!EG116</f>
        <v>0</v>
      </c>
      <c r="O122" s="86">
        <f>Bulgular!EH116</f>
        <v>0</v>
      </c>
      <c r="P122" s="5"/>
      <c r="Q122" s="5"/>
      <c r="R122" s="5"/>
      <c r="S122" s="5"/>
      <c r="T122" s="5"/>
      <c r="U122" s="5"/>
      <c r="V122" s="5"/>
      <c r="W122" s="5"/>
      <c r="X122" s="5"/>
      <c r="Y122" s="5"/>
      <c r="Z122" s="5"/>
      <c r="AA122" s="5"/>
      <c r="AB122" s="5"/>
      <c r="AC122" s="5"/>
    </row>
    <row r="123" ht="15.75" customHeight="1">
      <c r="A123" s="85">
        <f>'Ders Bilgileri'!A122</f>
        <v>114</v>
      </c>
      <c r="B123" s="85" t="str">
        <f>'Ders Bilgileri'!B122</f>
        <v/>
      </c>
      <c r="C123" s="85" t="str">
        <f>'Ders Bilgileri'!C122</f>
        <v/>
      </c>
      <c r="D123" s="86" t="str">
        <f>'Ders Bilgileri'!D122</f>
        <v/>
      </c>
      <c r="E123" s="86">
        <f>Bulgular!DX117</f>
        <v>0</v>
      </c>
      <c r="F123" s="86">
        <f>Bulgular!DY117</f>
        <v>0</v>
      </c>
      <c r="G123" s="86">
        <f>Bulgular!DZ117</f>
        <v>0</v>
      </c>
      <c r="H123" s="86">
        <f>Bulgular!EA117</f>
        <v>0</v>
      </c>
      <c r="I123" s="86">
        <f>Bulgular!EB117</f>
        <v>0</v>
      </c>
      <c r="J123" s="86">
        <f>Bulgular!EC117</f>
        <v>0</v>
      </c>
      <c r="K123" s="86">
        <f>Bulgular!ED117</f>
        <v>0</v>
      </c>
      <c r="L123" s="86">
        <f>Bulgular!EE117</f>
        <v>0</v>
      </c>
      <c r="M123" s="86">
        <f>Bulgular!EF117</f>
        <v>0</v>
      </c>
      <c r="N123" s="86">
        <f>Bulgular!EG117</f>
        <v>0</v>
      </c>
      <c r="O123" s="86">
        <f>Bulgular!EH117</f>
        <v>0</v>
      </c>
      <c r="P123" s="5"/>
      <c r="Q123" s="5"/>
      <c r="R123" s="5"/>
      <c r="S123" s="5"/>
      <c r="T123" s="5"/>
      <c r="U123" s="5"/>
      <c r="V123" s="5"/>
      <c r="W123" s="5"/>
      <c r="X123" s="5"/>
      <c r="Y123" s="5"/>
      <c r="Z123" s="5"/>
      <c r="AA123" s="5"/>
      <c r="AB123" s="5"/>
      <c r="AC123" s="5"/>
    </row>
    <row r="124" ht="15.75" customHeight="1">
      <c r="A124" s="85">
        <f>'Ders Bilgileri'!A123</f>
        <v>115</v>
      </c>
      <c r="B124" s="85" t="str">
        <f>'Ders Bilgileri'!B123</f>
        <v/>
      </c>
      <c r="C124" s="85" t="str">
        <f>'Ders Bilgileri'!C123</f>
        <v/>
      </c>
      <c r="D124" s="86" t="str">
        <f>'Ders Bilgileri'!D123</f>
        <v/>
      </c>
      <c r="E124" s="86">
        <f>Bulgular!DX118</f>
        <v>0</v>
      </c>
      <c r="F124" s="86">
        <f>Bulgular!DY118</f>
        <v>0</v>
      </c>
      <c r="G124" s="86">
        <f>Bulgular!DZ118</f>
        <v>0</v>
      </c>
      <c r="H124" s="86">
        <f>Bulgular!EA118</f>
        <v>0</v>
      </c>
      <c r="I124" s="86">
        <f>Bulgular!EB118</f>
        <v>0</v>
      </c>
      <c r="J124" s="86">
        <f>Bulgular!EC118</f>
        <v>0</v>
      </c>
      <c r="K124" s="86">
        <f>Bulgular!ED118</f>
        <v>0</v>
      </c>
      <c r="L124" s="86">
        <f>Bulgular!EE118</f>
        <v>0</v>
      </c>
      <c r="M124" s="86">
        <f>Bulgular!EF118</f>
        <v>0</v>
      </c>
      <c r="N124" s="86">
        <f>Bulgular!EG118</f>
        <v>0</v>
      </c>
      <c r="O124" s="86">
        <f>Bulgular!EH118</f>
        <v>0</v>
      </c>
      <c r="P124" s="5"/>
      <c r="Q124" s="5"/>
      <c r="R124" s="5"/>
      <c r="S124" s="5"/>
      <c r="T124" s="5"/>
      <c r="U124" s="5"/>
      <c r="V124" s="5"/>
      <c r="W124" s="5"/>
      <c r="X124" s="5"/>
      <c r="Y124" s="5"/>
      <c r="Z124" s="5"/>
      <c r="AA124" s="5"/>
      <c r="AB124" s="5"/>
      <c r="AC124" s="5"/>
    </row>
    <row r="125" ht="15.75" customHeight="1">
      <c r="A125" s="85">
        <f>'Ders Bilgileri'!A124</f>
        <v>116</v>
      </c>
      <c r="B125" s="85" t="str">
        <f>'Ders Bilgileri'!B124</f>
        <v/>
      </c>
      <c r="C125" s="85" t="str">
        <f>'Ders Bilgileri'!C124</f>
        <v/>
      </c>
      <c r="D125" s="86" t="str">
        <f>'Ders Bilgileri'!D124</f>
        <v/>
      </c>
      <c r="E125" s="86">
        <f>Bulgular!DX119</f>
        <v>0</v>
      </c>
      <c r="F125" s="86">
        <f>Bulgular!DY119</f>
        <v>0</v>
      </c>
      <c r="G125" s="86">
        <f>Bulgular!DZ119</f>
        <v>0</v>
      </c>
      <c r="H125" s="86">
        <f>Bulgular!EA119</f>
        <v>0</v>
      </c>
      <c r="I125" s="86">
        <f>Bulgular!EB119</f>
        <v>0</v>
      </c>
      <c r="J125" s="86">
        <f>Bulgular!EC119</f>
        <v>0</v>
      </c>
      <c r="K125" s="86">
        <f>Bulgular!ED119</f>
        <v>0</v>
      </c>
      <c r="L125" s="86">
        <f>Bulgular!EE119</f>
        <v>0</v>
      </c>
      <c r="M125" s="86">
        <f>Bulgular!EF119</f>
        <v>0</v>
      </c>
      <c r="N125" s="86">
        <f>Bulgular!EG119</f>
        <v>0</v>
      </c>
      <c r="O125" s="86">
        <f>Bulgular!EH119</f>
        <v>0</v>
      </c>
      <c r="P125" s="5"/>
      <c r="Q125" s="5"/>
      <c r="R125" s="5"/>
      <c r="S125" s="5"/>
      <c r="T125" s="5"/>
      <c r="U125" s="5"/>
      <c r="V125" s="5"/>
      <c r="W125" s="5"/>
      <c r="X125" s="5"/>
      <c r="Y125" s="5"/>
      <c r="Z125" s="5"/>
      <c r="AA125" s="5"/>
      <c r="AB125" s="5"/>
      <c r="AC125" s="5"/>
    </row>
    <row r="126" ht="15.75" customHeight="1">
      <c r="A126" s="85">
        <f>'Ders Bilgileri'!A125</f>
        <v>117</v>
      </c>
      <c r="B126" s="85" t="str">
        <f>'Ders Bilgileri'!B125</f>
        <v/>
      </c>
      <c r="C126" s="85" t="str">
        <f>'Ders Bilgileri'!C125</f>
        <v/>
      </c>
      <c r="D126" s="86" t="str">
        <f>'Ders Bilgileri'!D125</f>
        <v/>
      </c>
      <c r="E126" s="86">
        <f>Bulgular!DX120</f>
        <v>0</v>
      </c>
      <c r="F126" s="86">
        <f>Bulgular!DY120</f>
        <v>0</v>
      </c>
      <c r="G126" s="86">
        <f>Bulgular!DZ120</f>
        <v>0</v>
      </c>
      <c r="H126" s="86">
        <f>Bulgular!EA120</f>
        <v>0</v>
      </c>
      <c r="I126" s="86">
        <f>Bulgular!EB120</f>
        <v>0</v>
      </c>
      <c r="J126" s="86">
        <f>Bulgular!EC120</f>
        <v>0</v>
      </c>
      <c r="K126" s="86">
        <f>Bulgular!ED120</f>
        <v>0</v>
      </c>
      <c r="L126" s="86">
        <f>Bulgular!EE120</f>
        <v>0</v>
      </c>
      <c r="M126" s="86">
        <f>Bulgular!EF120</f>
        <v>0</v>
      </c>
      <c r="N126" s="86">
        <f>Bulgular!EG120</f>
        <v>0</v>
      </c>
      <c r="O126" s="86">
        <f>Bulgular!EH120</f>
        <v>0</v>
      </c>
      <c r="P126" s="5"/>
      <c r="Q126" s="5"/>
      <c r="R126" s="5"/>
      <c r="S126" s="5"/>
      <c r="T126" s="5"/>
      <c r="U126" s="5"/>
      <c r="V126" s="5"/>
      <c r="W126" s="5"/>
      <c r="X126" s="5"/>
      <c r="Y126" s="5"/>
      <c r="Z126" s="5"/>
      <c r="AA126" s="5"/>
      <c r="AB126" s="5"/>
      <c r="AC126" s="5"/>
    </row>
    <row r="127" ht="15.75" customHeight="1">
      <c r="A127" s="85">
        <f>'Ders Bilgileri'!A126</f>
        <v>118</v>
      </c>
      <c r="B127" s="85" t="str">
        <f>'Ders Bilgileri'!B126</f>
        <v/>
      </c>
      <c r="C127" s="85" t="str">
        <f>'Ders Bilgileri'!C126</f>
        <v/>
      </c>
      <c r="D127" s="86" t="str">
        <f>'Ders Bilgileri'!D126</f>
        <v/>
      </c>
      <c r="E127" s="86">
        <f>Bulgular!DX121</f>
        <v>0</v>
      </c>
      <c r="F127" s="86">
        <f>Bulgular!DY121</f>
        <v>0</v>
      </c>
      <c r="G127" s="86">
        <f>Bulgular!DZ121</f>
        <v>0</v>
      </c>
      <c r="H127" s="86">
        <f>Bulgular!EA121</f>
        <v>0</v>
      </c>
      <c r="I127" s="86">
        <f>Bulgular!EB121</f>
        <v>0</v>
      </c>
      <c r="J127" s="86">
        <f>Bulgular!EC121</f>
        <v>0</v>
      </c>
      <c r="K127" s="86">
        <f>Bulgular!ED121</f>
        <v>0</v>
      </c>
      <c r="L127" s="86">
        <f>Bulgular!EE121</f>
        <v>0</v>
      </c>
      <c r="M127" s="86">
        <f>Bulgular!EF121</f>
        <v>0</v>
      </c>
      <c r="N127" s="86">
        <f>Bulgular!EG121</f>
        <v>0</v>
      </c>
      <c r="O127" s="86">
        <f>Bulgular!EH121</f>
        <v>0</v>
      </c>
      <c r="P127" s="5"/>
      <c r="Q127" s="5"/>
      <c r="R127" s="5"/>
      <c r="S127" s="5"/>
      <c r="T127" s="5"/>
      <c r="U127" s="5"/>
      <c r="V127" s="5"/>
      <c r="W127" s="5"/>
      <c r="X127" s="5"/>
      <c r="Y127" s="5"/>
      <c r="Z127" s="5"/>
      <c r="AA127" s="5"/>
      <c r="AB127" s="5"/>
      <c r="AC127" s="5"/>
    </row>
    <row r="128" ht="15.75" customHeight="1">
      <c r="A128" s="85">
        <f>'Ders Bilgileri'!A127</f>
        <v>119</v>
      </c>
      <c r="B128" s="85" t="str">
        <f>'Ders Bilgileri'!B127</f>
        <v/>
      </c>
      <c r="C128" s="85" t="str">
        <f>'Ders Bilgileri'!C127</f>
        <v/>
      </c>
      <c r="D128" s="86" t="str">
        <f>'Ders Bilgileri'!D127</f>
        <v/>
      </c>
      <c r="E128" s="86">
        <f>Bulgular!DX122</f>
        <v>0</v>
      </c>
      <c r="F128" s="86">
        <f>Bulgular!DY122</f>
        <v>0</v>
      </c>
      <c r="G128" s="86">
        <f>Bulgular!DZ122</f>
        <v>0</v>
      </c>
      <c r="H128" s="86">
        <f>Bulgular!EA122</f>
        <v>0</v>
      </c>
      <c r="I128" s="86">
        <f>Bulgular!EB122</f>
        <v>0</v>
      </c>
      <c r="J128" s="86">
        <f>Bulgular!EC122</f>
        <v>0</v>
      </c>
      <c r="K128" s="86">
        <f>Bulgular!ED122</f>
        <v>0</v>
      </c>
      <c r="L128" s="86">
        <f>Bulgular!EE122</f>
        <v>0</v>
      </c>
      <c r="M128" s="86">
        <f>Bulgular!EF122</f>
        <v>0</v>
      </c>
      <c r="N128" s="86">
        <f>Bulgular!EG122</f>
        <v>0</v>
      </c>
      <c r="O128" s="86">
        <f>Bulgular!EH122</f>
        <v>0</v>
      </c>
      <c r="P128" s="5"/>
      <c r="Q128" s="5"/>
      <c r="R128" s="5"/>
      <c r="S128" s="5"/>
      <c r="T128" s="5"/>
      <c r="U128" s="5"/>
      <c r="V128" s="5"/>
      <c r="W128" s="5"/>
      <c r="X128" s="5"/>
      <c r="Y128" s="5"/>
      <c r="Z128" s="5"/>
      <c r="AA128" s="5"/>
      <c r="AB128" s="5"/>
      <c r="AC128" s="5"/>
    </row>
    <row r="129" ht="15.75" customHeight="1">
      <c r="A129" s="85">
        <f>'Ders Bilgileri'!A128</f>
        <v>120</v>
      </c>
      <c r="B129" s="85" t="str">
        <f>'Ders Bilgileri'!B128</f>
        <v/>
      </c>
      <c r="C129" s="85" t="str">
        <f>'Ders Bilgileri'!C128</f>
        <v/>
      </c>
      <c r="D129" s="86" t="str">
        <f>'Ders Bilgileri'!D128</f>
        <v/>
      </c>
      <c r="E129" s="86">
        <f>Bulgular!DX123</f>
        <v>0</v>
      </c>
      <c r="F129" s="86">
        <f>Bulgular!DY123</f>
        <v>0</v>
      </c>
      <c r="G129" s="86">
        <f>Bulgular!DZ123</f>
        <v>0</v>
      </c>
      <c r="H129" s="86">
        <f>Bulgular!EA123</f>
        <v>0</v>
      </c>
      <c r="I129" s="86">
        <f>Bulgular!EB123</f>
        <v>0</v>
      </c>
      <c r="J129" s="86">
        <f>Bulgular!EC123</f>
        <v>0</v>
      </c>
      <c r="K129" s="86">
        <f>Bulgular!ED123</f>
        <v>0</v>
      </c>
      <c r="L129" s="86">
        <f>Bulgular!EE123</f>
        <v>0</v>
      </c>
      <c r="M129" s="86">
        <f>Bulgular!EF123</f>
        <v>0</v>
      </c>
      <c r="N129" s="86">
        <f>Bulgular!EG123</f>
        <v>0</v>
      </c>
      <c r="O129" s="86">
        <f>Bulgular!EH123</f>
        <v>0</v>
      </c>
      <c r="P129" s="5"/>
      <c r="Q129" s="5"/>
      <c r="R129" s="5"/>
      <c r="S129" s="5"/>
      <c r="T129" s="5"/>
      <c r="U129" s="5"/>
      <c r="V129" s="5"/>
      <c r="W129" s="5"/>
      <c r="X129" s="5"/>
      <c r="Y129" s="5"/>
      <c r="Z129" s="5"/>
      <c r="AA129" s="5"/>
      <c r="AB129" s="5"/>
      <c r="AC129" s="5"/>
    </row>
    <row r="130" ht="15.75" customHeight="1">
      <c r="A130" s="85">
        <f>'Ders Bilgileri'!A129</f>
        <v>121</v>
      </c>
      <c r="B130" s="85" t="str">
        <f>'Ders Bilgileri'!B129</f>
        <v/>
      </c>
      <c r="C130" s="85" t="str">
        <f>'Ders Bilgileri'!C129</f>
        <v/>
      </c>
      <c r="D130" s="86" t="str">
        <f>'Ders Bilgileri'!D129</f>
        <v/>
      </c>
      <c r="E130" s="86">
        <f>Bulgular!DX124</f>
        <v>0</v>
      </c>
      <c r="F130" s="86">
        <f>Bulgular!DY124</f>
        <v>0</v>
      </c>
      <c r="G130" s="86">
        <f>Bulgular!DZ124</f>
        <v>0</v>
      </c>
      <c r="H130" s="86">
        <f>Bulgular!EA124</f>
        <v>0</v>
      </c>
      <c r="I130" s="86">
        <f>Bulgular!EB124</f>
        <v>0</v>
      </c>
      <c r="J130" s="86">
        <f>Bulgular!EC124</f>
        <v>0</v>
      </c>
      <c r="K130" s="86">
        <f>Bulgular!ED124</f>
        <v>0</v>
      </c>
      <c r="L130" s="86">
        <f>Bulgular!EE124</f>
        <v>0</v>
      </c>
      <c r="M130" s="86">
        <f>Bulgular!EF124</f>
        <v>0</v>
      </c>
      <c r="N130" s="86">
        <f>Bulgular!EG124</f>
        <v>0</v>
      </c>
      <c r="O130" s="86">
        <f>Bulgular!EH124</f>
        <v>0</v>
      </c>
      <c r="P130" s="5"/>
      <c r="Q130" s="5"/>
      <c r="R130" s="5"/>
      <c r="S130" s="5"/>
      <c r="T130" s="5"/>
      <c r="U130" s="5"/>
      <c r="V130" s="5"/>
      <c r="W130" s="5"/>
      <c r="X130" s="5"/>
      <c r="Y130" s="5"/>
      <c r="Z130" s="5"/>
      <c r="AA130" s="5"/>
      <c r="AB130" s="5"/>
      <c r="AC130" s="5"/>
    </row>
    <row r="131" ht="15.75" customHeight="1">
      <c r="A131" s="85">
        <f>'Ders Bilgileri'!A130</f>
        <v>122</v>
      </c>
      <c r="B131" s="85" t="str">
        <f>'Ders Bilgileri'!B130</f>
        <v/>
      </c>
      <c r="C131" s="85" t="str">
        <f>'Ders Bilgileri'!C130</f>
        <v/>
      </c>
      <c r="D131" s="86" t="str">
        <f>'Ders Bilgileri'!D130</f>
        <v/>
      </c>
      <c r="E131" s="86">
        <f>Bulgular!DX125</f>
        <v>0</v>
      </c>
      <c r="F131" s="86">
        <f>Bulgular!DY125</f>
        <v>0</v>
      </c>
      <c r="G131" s="86">
        <f>Bulgular!DZ125</f>
        <v>0</v>
      </c>
      <c r="H131" s="86">
        <f>Bulgular!EA125</f>
        <v>0</v>
      </c>
      <c r="I131" s="86">
        <f>Bulgular!EB125</f>
        <v>0</v>
      </c>
      <c r="J131" s="86">
        <f>Bulgular!EC125</f>
        <v>0</v>
      </c>
      <c r="K131" s="86">
        <f>Bulgular!ED125</f>
        <v>0</v>
      </c>
      <c r="L131" s="86">
        <f>Bulgular!EE125</f>
        <v>0</v>
      </c>
      <c r="M131" s="86">
        <f>Bulgular!EF125</f>
        <v>0</v>
      </c>
      <c r="N131" s="86">
        <f>Bulgular!EG125</f>
        <v>0</v>
      </c>
      <c r="O131" s="86">
        <f>Bulgular!EH125</f>
        <v>0</v>
      </c>
      <c r="P131" s="5"/>
      <c r="Q131" s="5"/>
      <c r="R131" s="5"/>
      <c r="S131" s="5"/>
      <c r="T131" s="5"/>
      <c r="U131" s="5"/>
      <c r="V131" s="5"/>
      <c r="W131" s="5"/>
      <c r="X131" s="5"/>
      <c r="Y131" s="5"/>
      <c r="Z131" s="5"/>
      <c r="AA131" s="5"/>
      <c r="AB131" s="5"/>
      <c r="AC131" s="5"/>
    </row>
    <row r="132" ht="15.75" customHeight="1">
      <c r="A132" s="85">
        <f>'Ders Bilgileri'!A131</f>
        <v>123</v>
      </c>
      <c r="B132" s="85" t="str">
        <f>'Ders Bilgileri'!B131</f>
        <v/>
      </c>
      <c r="C132" s="85" t="str">
        <f>'Ders Bilgileri'!C131</f>
        <v/>
      </c>
      <c r="D132" s="86" t="str">
        <f>'Ders Bilgileri'!D131</f>
        <v/>
      </c>
      <c r="E132" s="86">
        <f>Bulgular!DX126</f>
        <v>0</v>
      </c>
      <c r="F132" s="86">
        <f>Bulgular!DY126</f>
        <v>0</v>
      </c>
      <c r="G132" s="86">
        <f>Bulgular!DZ126</f>
        <v>0</v>
      </c>
      <c r="H132" s="86">
        <f>Bulgular!EA126</f>
        <v>0</v>
      </c>
      <c r="I132" s="86">
        <f>Bulgular!EB126</f>
        <v>0</v>
      </c>
      <c r="J132" s="86">
        <f>Bulgular!EC126</f>
        <v>0</v>
      </c>
      <c r="K132" s="86">
        <f>Bulgular!ED126</f>
        <v>0</v>
      </c>
      <c r="L132" s="86">
        <f>Bulgular!EE126</f>
        <v>0</v>
      </c>
      <c r="M132" s="86">
        <f>Bulgular!EF126</f>
        <v>0</v>
      </c>
      <c r="N132" s="86">
        <f>Bulgular!EG126</f>
        <v>0</v>
      </c>
      <c r="O132" s="86">
        <f>Bulgular!EH126</f>
        <v>0</v>
      </c>
      <c r="P132" s="5"/>
      <c r="Q132" s="5"/>
      <c r="R132" s="5"/>
      <c r="S132" s="5"/>
      <c r="T132" s="5"/>
      <c r="U132" s="5"/>
      <c r="V132" s="5"/>
      <c r="W132" s="5"/>
      <c r="X132" s="5"/>
      <c r="Y132" s="5"/>
      <c r="Z132" s="5"/>
      <c r="AA132" s="5"/>
      <c r="AB132" s="5"/>
      <c r="AC132" s="5"/>
    </row>
    <row r="133" ht="15.75" customHeight="1">
      <c r="A133" s="85">
        <f>'Ders Bilgileri'!A132</f>
        <v>124</v>
      </c>
      <c r="B133" s="85" t="str">
        <f>'Ders Bilgileri'!B132</f>
        <v/>
      </c>
      <c r="C133" s="85" t="str">
        <f>'Ders Bilgileri'!C132</f>
        <v/>
      </c>
      <c r="D133" s="86" t="str">
        <f>'Ders Bilgileri'!D132</f>
        <v/>
      </c>
      <c r="E133" s="86">
        <f>Bulgular!DX127</f>
        <v>0</v>
      </c>
      <c r="F133" s="86">
        <f>Bulgular!DY127</f>
        <v>0</v>
      </c>
      <c r="G133" s="86">
        <f>Bulgular!DZ127</f>
        <v>0</v>
      </c>
      <c r="H133" s="86">
        <f>Bulgular!EA127</f>
        <v>0</v>
      </c>
      <c r="I133" s="86">
        <f>Bulgular!EB127</f>
        <v>0</v>
      </c>
      <c r="J133" s="86">
        <f>Bulgular!EC127</f>
        <v>0</v>
      </c>
      <c r="K133" s="86">
        <f>Bulgular!ED127</f>
        <v>0</v>
      </c>
      <c r="L133" s="86">
        <f>Bulgular!EE127</f>
        <v>0</v>
      </c>
      <c r="M133" s="86">
        <f>Bulgular!EF127</f>
        <v>0</v>
      </c>
      <c r="N133" s="86">
        <f>Bulgular!EG127</f>
        <v>0</v>
      </c>
      <c r="O133" s="86">
        <f>Bulgular!EH127</f>
        <v>0</v>
      </c>
      <c r="P133" s="5"/>
      <c r="Q133" s="5"/>
      <c r="R133" s="5"/>
      <c r="S133" s="5"/>
      <c r="T133" s="5"/>
      <c r="U133" s="5"/>
      <c r="V133" s="5"/>
      <c r="W133" s="5"/>
      <c r="X133" s="5"/>
      <c r="Y133" s="5"/>
      <c r="Z133" s="5"/>
      <c r="AA133" s="5"/>
      <c r="AB133" s="5"/>
      <c r="AC133" s="5"/>
    </row>
    <row r="134" ht="15.75" customHeight="1">
      <c r="A134" s="85">
        <f>'Ders Bilgileri'!A133</f>
        <v>125</v>
      </c>
      <c r="B134" s="85" t="str">
        <f>'Ders Bilgileri'!B133</f>
        <v/>
      </c>
      <c r="C134" s="85" t="str">
        <f>'Ders Bilgileri'!C133</f>
        <v/>
      </c>
      <c r="D134" s="86" t="str">
        <f>'Ders Bilgileri'!D133</f>
        <v/>
      </c>
      <c r="E134" s="86">
        <f>Bulgular!DX128</f>
        <v>0</v>
      </c>
      <c r="F134" s="86">
        <f>Bulgular!DY128</f>
        <v>0</v>
      </c>
      <c r="G134" s="86">
        <f>Bulgular!DZ128</f>
        <v>0</v>
      </c>
      <c r="H134" s="86">
        <f>Bulgular!EA128</f>
        <v>0</v>
      </c>
      <c r="I134" s="86">
        <f>Bulgular!EB128</f>
        <v>0</v>
      </c>
      <c r="J134" s="86">
        <f>Bulgular!EC128</f>
        <v>0</v>
      </c>
      <c r="K134" s="86">
        <f>Bulgular!ED128</f>
        <v>0</v>
      </c>
      <c r="L134" s="86">
        <f>Bulgular!EE128</f>
        <v>0</v>
      </c>
      <c r="M134" s="86">
        <f>Bulgular!EF128</f>
        <v>0</v>
      </c>
      <c r="N134" s="86">
        <f>Bulgular!EG128</f>
        <v>0</v>
      </c>
      <c r="O134" s="86">
        <f>Bulgular!EH128</f>
        <v>0</v>
      </c>
      <c r="P134" s="5"/>
      <c r="Q134" s="5"/>
      <c r="R134" s="5"/>
      <c r="S134" s="5"/>
      <c r="T134" s="5"/>
      <c r="U134" s="5"/>
      <c r="V134" s="5"/>
      <c r="W134" s="5"/>
      <c r="X134" s="5"/>
      <c r="Y134" s="5"/>
      <c r="Z134" s="5"/>
      <c r="AA134" s="5"/>
      <c r="AB134" s="5"/>
      <c r="AC134" s="5"/>
    </row>
    <row r="135" ht="15.75" customHeight="1">
      <c r="A135" s="85">
        <f>'Ders Bilgileri'!A134</f>
        <v>126</v>
      </c>
      <c r="B135" s="85" t="str">
        <f>'Ders Bilgileri'!B134</f>
        <v/>
      </c>
      <c r="C135" s="85" t="str">
        <f>'Ders Bilgileri'!C134</f>
        <v/>
      </c>
      <c r="D135" s="86" t="str">
        <f>'Ders Bilgileri'!D134</f>
        <v/>
      </c>
      <c r="E135" s="86">
        <f>Bulgular!DX129</f>
        <v>0</v>
      </c>
      <c r="F135" s="86">
        <f>Bulgular!DY129</f>
        <v>0</v>
      </c>
      <c r="G135" s="86">
        <f>Bulgular!DZ129</f>
        <v>0</v>
      </c>
      <c r="H135" s="86">
        <f>Bulgular!EA129</f>
        <v>0</v>
      </c>
      <c r="I135" s="86">
        <f>Bulgular!EB129</f>
        <v>0</v>
      </c>
      <c r="J135" s="86">
        <f>Bulgular!EC129</f>
        <v>0</v>
      </c>
      <c r="K135" s="86">
        <f>Bulgular!ED129</f>
        <v>0</v>
      </c>
      <c r="L135" s="86">
        <f>Bulgular!EE129</f>
        <v>0</v>
      </c>
      <c r="M135" s="86">
        <f>Bulgular!EF129</f>
        <v>0</v>
      </c>
      <c r="N135" s="86">
        <f>Bulgular!EG129</f>
        <v>0</v>
      </c>
      <c r="O135" s="86">
        <f>Bulgular!EH129</f>
        <v>0</v>
      </c>
      <c r="P135" s="5"/>
      <c r="Q135" s="5"/>
      <c r="R135" s="5"/>
      <c r="S135" s="5"/>
      <c r="T135" s="5"/>
      <c r="U135" s="5"/>
      <c r="V135" s="5"/>
      <c r="W135" s="5"/>
      <c r="X135" s="5"/>
      <c r="Y135" s="5"/>
      <c r="Z135" s="5"/>
      <c r="AA135" s="5"/>
      <c r="AB135" s="5"/>
      <c r="AC135" s="5"/>
    </row>
    <row r="136" ht="15.75" customHeight="1">
      <c r="A136" s="85">
        <f>'Ders Bilgileri'!A135</f>
        <v>127</v>
      </c>
      <c r="B136" s="85" t="str">
        <f>'Ders Bilgileri'!B135</f>
        <v/>
      </c>
      <c r="C136" s="85" t="str">
        <f>'Ders Bilgileri'!C135</f>
        <v/>
      </c>
      <c r="D136" s="86" t="str">
        <f>'Ders Bilgileri'!D135</f>
        <v/>
      </c>
      <c r="E136" s="86">
        <f>Bulgular!DX130</f>
        <v>0</v>
      </c>
      <c r="F136" s="86">
        <f>Bulgular!DY130</f>
        <v>0</v>
      </c>
      <c r="G136" s="86">
        <f>Bulgular!DZ130</f>
        <v>0</v>
      </c>
      <c r="H136" s="86">
        <f>Bulgular!EA130</f>
        <v>0</v>
      </c>
      <c r="I136" s="86">
        <f>Bulgular!EB130</f>
        <v>0</v>
      </c>
      <c r="J136" s="86">
        <f>Bulgular!EC130</f>
        <v>0</v>
      </c>
      <c r="K136" s="86">
        <f>Bulgular!ED130</f>
        <v>0</v>
      </c>
      <c r="L136" s="86">
        <f>Bulgular!EE130</f>
        <v>0</v>
      </c>
      <c r="M136" s="86">
        <f>Bulgular!EF130</f>
        <v>0</v>
      </c>
      <c r="N136" s="86">
        <f>Bulgular!EG130</f>
        <v>0</v>
      </c>
      <c r="O136" s="86">
        <f>Bulgular!EH130</f>
        <v>0</v>
      </c>
      <c r="P136" s="5"/>
      <c r="Q136" s="5"/>
      <c r="R136" s="5"/>
      <c r="S136" s="5"/>
      <c r="T136" s="5"/>
      <c r="U136" s="5"/>
      <c r="V136" s="5"/>
      <c r="W136" s="5"/>
      <c r="X136" s="5"/>
      <c r="Y136" s="5"/>
      <c r="Z136" s="5"/>
      <c r="AA136" s="5"/>
      <c r="AB136" s="5"/>
      <c r="AC136" s="5"/>
    </row>
    <row r="137" ht="15.75" customHeight="1">
      <c r="A137" s="85">
        <f>'Ders Bilgileri'!A136</f>
        <v>128</v>
      </c>
      <c r="B137" s="85" t="str">
        <f>'Ders Bilgileri'!B136</f>
        <v/>
      </c>
      <c r="C137" s="85" t="str">
        <f>'Ders Bilgileri'!C136</f>
        <v/>
      </c>
      <c r="D137" s="86" t="str">
        <f>'Ders Bilgileri'!D136</f>
        <v/>
      </c>
      <c r="E137" s="86">
        <f>Bulgular!DX131</f>
        <v>0</v>
      </c>
      <c r="F137" s="86">
        <f>Bulgular!DY131</f>
        <v>0</v>
      </c>
      <c r="G137" s="86">
        <f>Bulgular!DZ131</f>
        <v>0</v>
      </c>
      <c r="H137" s="86">
        <f>Bulgular!EA131</f>
        <v>0</v>
      </c>
      <c r="I137" s="86">
        <f>Bulgular!EB131</f>
        <v>0</v>
      </c>
      <c r="J137" s="86">
        <f>Bulgular!EC131</f>
        <v>0</v>
      </c>
      <c r="K137" s="86">
        <f>Bulgular!ED131</f>
        <v>0</v>
      </c>
      <c r="L137" s="86">
        <f>Bulgular!EE131</f>
        <v>0</v>
      </c>
      <c r="M137" s="86">
        <f>Bulgular!EF131</f>
        <v>0</v>
      </c>
      <c r="N137" s="86">
        <f>Bulgular!EG131</f>
        <v>0</v>
      </c>
      <c r="O137" s="86">
        <f>Bulgular!EH131</f>
        <v>0</v>
      </c>
      <c r="P137" s="5"/>
      <c r="Q137" s="5"/>
      <c r="R137" s="5"/>
      <c r="S137" s="5"/>
      <c r="T137" s="5"/>
      <c r="U137" s="5"/>
      <c r="V137" s="5"/>
      <c r="W137" s="5"/>
      <c r="X137" s="5"/>
      <c r="Y137" s="5"/>
      <c r="Z137" s="5"/>
      <c r="AA137" s="5"/>
      <c r="AB137" s="5"/>
      <c r="AC137" s="5"/>
    </row>
    <row r="138" ht="15.75" customHeight="1">
      <c r="A138" s="85">
        <f>'Ders Bilgileri'!A137</f>
        <v>129</v>
      </c>
      <c r="B138" s="85" t="str">
        <f>'Ders Bilgileri'!B137</f>
        <v/>
      </c>
      <c r="C138" s="85" t="str">
        <f>'Ders Bilgileri'!C137</f>
        <v/>
      </c>
      <c r="D138" s="86" t="str">
        <f>'Ders Bilgileri'!D137</f>
        <v/>
      </c>
      <c r="E138" s="86">
        <f>Bulgular!DX132</f>
        <v>0</v>
      </c>
      <c r="F138" s="86">
        <f>Bulgular!DY132</f>
        <v>0</v>
      </c>
      <c r="G138" s="86">
        <f>Bulgular!DZ132</f>
        <v>0</v>
      </c>
      <c r="H138" s="86">
        <f>Bulgular!EA132</f>
        <v>0</v>
      </c>
      <c r="I138" s="86">
        <f>Bulgular!EB132</f>
        <v>0</v>
      </c>
      <c r="J138" s="86">
        <f>Bulgular!EC132</f>
        <v>0</v>
      </c>
      <c r="K138" s="86">
        <f>Bulgular!ED132</f>
        <v>0</v>
      </c>
      <c r="L138" s="86">
        <f>Bulgular!EE132</f>
        <v>0</v>
      </c>
      <c r="M138" s="86">
        <f>Bulgular!EF132</f>
        <v>0</v>
      </c>
      <c r="N138" s="86">
        <f>Bulgular!EG132</f>
        <v>0</v>
      </c>
      <c r="O138" s="86">
        <f>Bulgular!EH132</f>
        <v>0</v>
      </c>
      <c r="P138" s="5"/>
      <c r="Q138" s="5"/>
      <c r="R138" s="5"/>
      <c r="S138" s="5"/>
      <c r="T138" s="5"/>
      <c r="U138" s="5"/>
      <c r="V138" s="5"/>
      <c r="W138" s="5"/>
      <c r="X138" s="5"/>
      <c r="Y138" s="5"/>
      <c r="Z138" s="5"/>
      <c r="AA138" s="5"/>
      <c r="AB138" s="5"/>
      <c r="AC138" s="5"/>
    </row>
    <row r="139" ht="15.75" customHeight="1">
      <c r="A139" s="85">
        <f>'Ders Bilgileri'!A138</f>
        <v>130</v>
      </c>
      <c r="B139" s="85" t="str">
        <f>'Ders Bilgileri'!B138</f>
        <v/>
      </c>
      <c r="C139" s="85" t="str">
        <f>'Ders Bilgileri'!C138</f>
        <v/>
      </c>
      <c r="D139" s="86" t="str">
        <f>'Ders Bilgileri'!D138</f>
        <v/>
      </c>
      <c r="E139" s="86">
        <f>Bulgular!DX133</f>
        <v>0</v>
      </c>
      <c r="F139" s="86">
        <f>Bulgular!DY133</f>
        <v>0</v>
      </c>
      <c r="G139" s="86">
        <f>Bulgular!DZ133</f>
        <v>0</v>
      </c>
      <c r="H139" s="86">
        <f>Bulgular!EA133</f>
        <v>0</v>
      </c>
      <c r="I139" s="86">
        <f>Bulgular!EB133</f>
        <v>0</v>
      </c>
      <c r="J139" s="86">
        <f>Bulgular!EC133</f>
        <v>0</v>
      </c>
      <c r="K139" s="86">
        <f>Bulgular!ED133</f>
        <v>0</v>
      </c>
      <c r="L139" s="86">
        <f>Bulgular!EE133</f>
        <v>0</v>
      </c>
      <c r="M139" s="86">
        <f>Bulgular!EF133</f>
        <v>0</v>
      </c>
      <c r="N139" s="86">
        <f>Bulgular!EG133</f>
        <v>0</v>
      </c>
      <c r="O139" s="86">
        <f>Bulgular!EH133</f>
        <v>0</v>
      </c>
      <c r="P139" s="5"/>
      <c r="Q139" s="5"/>
      <c r="R139" s="5"/>
      <c r="S139" s="5"/>
      <c r="T139" s="5"/>
      <c r="U139" s="5"/>
      <c r="V139" s="5"/>
      <c r="W139" s="5"/>
      <c r="X139" s="5"/>
      <c r="Y139" s="5"/>
      <c r="Z139" s="5"/>
      <c r="AA139" s="5"/>
      <c r="AB139" s="5"/>
      <c r="AC139" s="5"/>
    </row>
    <row r="140" ht="15.75" customHeight="1">
      <c r="A140" s="85">
        <f>'Ders Bilgileri'!A139</f>
        <v>131</v>
      </c>
      <c r="B140" s="85" t="str">
        <f>'Ders Bilgileri'!B139</f>
        <v/>
      </c>
      <c r="C140" s="85" t="str">
        <f>'Ders Bilgileri'!C139</f>
        <v/>
      </c>
      <c r="D140" s="86" t="str">
        <f>'Ders Bilgileri'!D139</f>
        <v/>
      </c>
      <c r="E140" s="86">
        <f>Bulgular!DX134</f>
        <v>0</v>
      </c>
      <c r="F140" s="86">
        <f>Bulgular!DY134</f>
        <v>0</v>
      </c>
      <c r="G140" s="86">
        <f>Bulgular!DZ134</f>
        <v>0</v>
      </c>
      <c r="H140" s="86">
        <f>Bulgular!EA134</f>
        <v>0</v>
      </c>
      <c r="I140" s="86">
        <f>Bulgular!EB134</f>
        <v>0</v>
      </c>
      <c r="J140" s="86">
        <f>Bulgular!EC134</f>
        <v>0</v>
      </c>
      <c r="K140" s="86">
        <f>Bulgular!ED134</f>
        <v>0</v>
      </c>
      <c r="L140" s="86">
        <f>Bulgular!EE134</f>
        <v>0</v>
      </c>
      <c r="M140" s="86">
        <f>Bulgular!EF134</f>
        <v>0</v>
      </c>
      <c r="N140" s="86">
        <f>Bulgular!EG134</f>
        <v>0</v>
      </c>
      <c r="O140" s="86">
        <f>Bulgular!EH134</f>
        <v>0</v>
      </c>
      <c r="P140" s="5"/>
      <c r="Q140" s="5"/>
      <c r="R140" s="5"/>
      <c r="S140" s="5"/>
      <c r="T140" s="5"/>
      <c r="U140" s="5"/>
      <c r="V140" s="5"/>
      <c r="W140" s="5"/>
      <c r="X140" s="5"/>
      <c r="Y140" s="5"/>
      <c r="Z140" s="5"/>
      <c r="AA140" s="5"/>
      <c r="AB140" s="5"/>
      <c r="AC140" s="5"/>
    </row>
    <row r="141" ht="15.75" customHeight="1">
      <c r="A141" s="85">
        <f>'Ders Bilgileri'!A140</f>
        <v>132</v>
      </c>
      <c r="B141" s="85" t="str">
        <f>'Ders Bilgileri'!B140</f>
        <v/>
      </c>
      <c r="C141" s="85" t="str">
        <f>'Ders Bilgileri'!C140</f>
        <v/>
      </c>
      <c r="D141" s="86" t="str">
        <f>'Ders Bilgileri'!D140</f>
        <v/>
      </c>
      <c r="E141" s="86">
        <f>Bulgular!DX135</f>
        <v>0</v>
      </c>
      <c r="F141" s="86">
        <f>Bulgular!DY135</f>
        <v>0</v>
      </c>
      <c r="G141" s="86">
        <f>Bulgular!DZ135</f>
        <v>0</v>
      </c>
      <c r="H141" s="86">
        <f>Bulgular!EA135</f>
        <v>0</v>
      </c>
      <c r="I141" s="86">
        <f>Bulgular!EB135</f>
        <v>0</v>
      </c>
      <c r="J141" s="86">
        <f>Bulgular!EC135</f>
        <v>0</v>
      </c>
      <c r="K141" s="86">
        <f>Bulgular!ED135</f>
        <v>0</v>
      </c>
      <c r="L141" s="86">
        <f>Bulgular!EE135</f>
        <v>0</v>
      </c>
      <c r="M141" s="86">
        <f>Bulgular!EF135</f>
        <v>0</v>
      </c>
      <c r="N141" s="86">
        <f>Bulgular!EG135</f>
        <v>0</v>
      </c>
      <c r="O141" s="86">
        <f>Bulgular!EH135</f>
        <v>0</v>
      </c>
      <c r="P141" s="5"/>
      <c r="Q141" s="5"/>
      <c r="R141" s="5"/>
      <c r="S141" s="5"/>
      <c r="T141" s="5"/>
      <c r="U141" s="5"/>
      <c r="V141" s="5"/>
      <c r="W141" s="5"/>
      <c r="X141" s="5"/>
      <c r="Y141" s="5"/>
      <c r="Z141" s="5"/>
      <c r="AA141" s="5"/>
      <c r="AB141" s="5"/>
      <c r="AC141" s="5"/>
    </row>
    <row r="142" ht="15.75" customHeight="1">
      <c r="A142" s="85">
        <f>'Ders Bilgileri'!A141</f>
        <v>133</v>
      </c>
      <c r="B142" s="85" t="str">
        <f>'Ders Bilgileri'!B141</f>
        <v/>
      </c>
      <c r="C142" s="85" t="str">
        <f>'Ders Bilgileri'!C141</f>
        <v/>
      </c>
      <c r="D142" s="86" t="str">
        <f>'Ders Bilgileri'!D141</f>
        <v/>
      </c>
      <c r="E142" s="86">
        <f>Bulgular!DX136</f>
        <v>0</v>
      </c>
      <c r="F142" s="86">
        <f>Bulgular!DY136</f>
        <v>0</v>
      </c>
      <c r="G142" s="86">
        <f>Bulgular!DZ136</f>
        <v>0</v>
      </c>
      <c r="H142" s="86">
        <f>Bulgular!EA136</f>
        <v>0</v>
      </c>
      <c r="I142" s="86">
        <f>Bulgular!EB136</f>
        <v>0</v>
      </c>
      <c r="J142" s="86">
        <f>Bulgular!EC136</f>
        <v>0</v>
      </c>
      <c r="K142" s="86">
        <f>Bulgular!ED136</f>
        <v>0</v>
      </c>
      <c r="L142" s="86">
        <f>Bulgular!EE136</f>
        <v>0</v>
      </c>
      <c r="M142" s="86">
        <f>Bulgular!EF136</f>
        <v>0</v>
      </c>
      <c r="N142" s="86">
        <f>Bulgular!EG136</f>
        <v>0</v>
      </c>
      <c r="O142" s="86">
        <f>Bulgular!EH136</f>
        <v>0</v>
      </c>
      <c r="P142" s="5"/>
      <c r="Q142" s="5"/>
      <c r="R142" s="5"/>
      <c r="S142" s="5"/>
      <c r="T142" s="5"/>
      <c r="U142" s="5"/>
      <c r="V142" s="5"/>
      <c r="W142" s="5"/>
      <c r="X142" s="5"/>
      <c r="Y142" s="5"/>
      <c r="Z142" s="5"/>
      <c r="AA142" s="5"/>
      <c r="AB142" s="5"/>
      <c r="AC142" s="5"/>
    </row>
    <row r="143" ht="15.75" customHeight="1">
      <c r="A143" s="85">
        <f>'Ders Bilgileri'!A142</f>
        <v>134</v>
      </c>
      <c r="B143" s="85" t="str">
        <f>'Ders Bilgileri'!B142</f>
        <v/>
      </c>
      <c r="C143" s="85" t="str">
        <f>'Ders Bilgileri'!C142</f>
        <v/>
      </c>
      <c r="D143" s="86" t="str">
        <f>'Ders Bilgileri'!D142</f>
        <v/>
      </c>
      <c r="E143" s="86">
        <f>Bulgular!DX137</f>
        <v>0</v>
      </c>
      <c r="F143" s="86">
        <f>Bulgular!DY137</f>
        <v>0</v>
      </c>
      <c r="G143" s="86">
        <f>Bulgular!DZ137</f>
        <v>0</v>
      </c>
      <c r="H143" s="86">
        <f>Bulgular!EA137</f>
        <v>0</v>
      </c>
      <c r="I143" s="86">
        <f>Bulgular!EB137</f>
        <v>0</v>
      </c>
      <c r="J143" s="86">
        <f>Bulgular!EC137</f>
        <v>0</v>
      </c>
      <c r="K143" s="86">
        <f>Bulgular!ED137</f>
        <v>0</v>
      </c>
      <c r="L143" s="86">
        <f>Bulgular!EE137</f>
        <v>0</v>
      </c>
      <c r="M143" s="86">
        <f>Bulgular!EF137</f>
        <v>0</v>
      </c>
      <c r="N143" s="86">
        <f>Bulgular!EG137</f>
        <v>0</v>
      </c>
      <c r="O143" s="86">
        <f>Bulgular!EH137</f>
        <v>0</v>
      </c>
      <c r="P143" s="5"/>
      <c r="Q143" s="5"/>
      <c r="R143" s="5"/>
      <c r="S143" s="5"/>
      <c r="T143" s="5"/>
      <c r="U143" s="5"/>
      <c r="V143" s="5"/>
      <c r="W143" s="5"/>
      <c r="X143" s="5"/>
      <c r="Y143" s="5"/>
      <c r="Z143" s="5"/>
      <c r="AA143" s="5"/>
      <c r="AB143" s="5"/>
      <c r="AC143" s="5"/>
    </row>
    <row r="144" ht="15.75" customHeight="1">
      <c r="A144" s="85">
        <f>'Ders Bilgileri'!A143</f>
        <v>135</v>
      </c>
      <c r="B144" s="85" t="str">
        <f>'Ders Bilgileri'!B143</f>
        <v/>
      </c>
      <c r="C144" s="85" t="str">
        <f>'Ders Bilgileri'!C143</f>
        <v/>
      </c>
      <c r="D144" s="86" t="str">
        <f>'Ders Bilgileri'!D143</f>
        <v/>
      </c>
      <c r="E144" s="86">
        <f>Bulgular!DX138</f>
        <v>0</v>
      </c>
      <c r="F144" s="86">
        <f>Bulgular!DY138</f>
        <v>0</v>
      </c>
      <c r="G144" s="86">
        <f>Bulgular!DZ138</f>
        <v>0</v>
      </c>
      <c r="H144" s="86">
        <f>Bulgular!EA138</f>
        <v>0</v>
      </c>
      <c r="I144" s="86">
        <f>Bulgular!EB138</f>
        <v>0</v>
      </c>
      <c r="J144" s="86">
        <f>Bulgular!EC138</f>
        <v>0</v>
      </c>
      <c r="K144" s="86">
        <f>Bulgular!ED138</f>
        <v>0</v>
      </c>
      <c r="L144" s="86">
        <f>Bulgular!EE138</f>
        <v>0</v>
      </c>
      <c r="M144" s="86">
        <f>Bulgular!EF138</f>
        <v>0</v>
      </c>
      <c r="N144" s="86">
        <f>Bulgular!EG138</f>
        <v>0</v>
      </c>
      <c r="O144" s="86">
        <f>Bulgular!EH138</f>
        <v>0</v>
      </c>
      <c r="P144" s="5"/>
      <c r="Q144" s="5"/>
      <c r="R144" s="5"/>
      <c r="S144" s="5"/>
      <c r="T144" s="5"/>
      <c r="U144" s="5"/>
      <c r="V144" s="5"/>
      <c r="W144" s="5"/>
      <c r="X144" s="5"/>
      <c r="Y144" s="5"/>
      <c r="Z144" s="5"/>
      <c r="AA144" s="5"/>
      <c r="AB144" s="5"/>
      <c r="AC144" s="5"/>
    </row>
    <row r="145" ht="15.75" customHeight="1">
      <c r="A145" s="85">
        <f>'Ders Bilgileri'!A144</f>
        <v>136</v>
      </c>
      <c r="B145" s="85" t="str">
        <f>'Ders Bilgileri'!B144</f>
        <v/>
      </c>
      <c r="C145" s="85" t="str">
        <f>'Ders Bilgileri'!C144</f>
        <v/>
      </c>
      <c r="D145" s="86" t="str">
        <f>'Ders Bilgileri'!D144</f>
        <v/>
      </c>
      <c r="E145" s="86">
        <f>Bulgular!DX139</f>
        <v>0</v>
      </c>
      <c r="F145" s="86">
        <f>Bulgular!DY139</f>
        <v>0</v>
      </c>
      <c r="G145" s="86">
        <f>Bulgular!DZ139</f>
        <v>0</v>
      </c>
      <c r="H145" s="86">
        <f>Bulgular!EA139</f>
        <v>0</v>
      </c>
      <c r="I145" s="86">
        <f>Bulgular!EB139</f>
        <v>0</v>
      </c>
      <c r="J145" s="86">
        <f>Bulgular!EC139</f>
        <v>0</v>
      </c>
      <c r="K145" s="86">
        <f>Bulgular!ED139</f>
        <v>0</v>
      </c>
      <c r="L145" s="86">
        <f>Bulgular!EE139</f>
        <v>0</v>
      </c>
      <c r="M145" s="86">
        <f>Bulgular!EF139</f>
        <v>0</v>
      </c>
      <c r="N145" s="86">
        <f>Bulgular!EG139</f>
        <v>0</v>
      </c>
      <c r="O145" s="86">
        <f>Bulgular!EH139</f>
        <v>0</v>
      </c>
      <c r="P145" s="5"/>
      <c r="Q145" s="5"/>
      <c r="R145" s="5"/>
      <c r="S145" s="5"/>
      <c r="T145" s="5"/>
      <c r="U145" s="5"/>
      <c r="V145" s="5"/>
      <c r="W145" s="5"/>
      <c r="X145" s="5"/>
      <c r="Y145" s="5"/>
      <c r="Z145" s="5"/>
      <c r="AA145" s="5"/>
      <c r="AB145" s="5"/>
      <c r="AC145" s="5"/>
    </row>
    <row r="146" ht="15.75" customHeight="1">
      <c r="A146" s="85">
        <f>'Ders Bilgileri'!A145</f>
        <v>137</v>
      </c>
      <c r="B146" s="85" t="str">
        <f>'Ders Bilgileri'!B145</f>
        <v/>
      </c>
      <c r="C146" s="85" t="str">
        <f>'Ders Bilgileri'!C145</f>
        <v/>
      </c>
      <c r="D146" s="86" t="str">
        <f>'Ders Bilgileri'!D145</f>
        <v/>
      </c>
      <c r="E146" s="86">
        <f>Bulgular!DX140</f>
        <v>0</v>
      </c>
      <c r="F146" s="86">
        <f>Bulgular!DY140</f>
        <v>0</v>
      </c>
      <c r="G146" s="86">
        <f>Bulgular!DZ140</f>
        <v>0</v>
      </c>
      <c r="H146" s="86">
        <f>Bulgular!EA140</f>
        <v>0</v>
      </c>
      <c r="I146" s="86">
        <f>Bulgular!EB140</f>
        <v>0</v>
      </c>
      <c r="J146" s="86">
        <f>Bulgular!EC140</f>
        <v>0</v>
      </c>
      <c r="K146" s="86">
        <f>Bulgular!ED140</f>
        <v>0</v>
      </c>
      <c r="L146" s="86">
        <f>Bulgular!EE140</f>
        <v>0</v>
      </c>
      <c r="M146" s="86">
        <f>Bulgular!EF140</f>
        <v>0</v>
      </c>
      <c r="N146" s="86">
        <f>Bulgular!EG140</f>
        <v>0</v>
      </c>
      <c r="O146" s="86">
        <f>Bulgular!EH140</f>
        <v>0</v>
      </c>
      <c r="P146" s="5"/>
      <c r="Q146" s="5"/>
      <c r="R146" s="5"/>
      <c r="S146" s="5"/>
      <c r="T146" s="5"/>
      <c r="U146" s="5"/>
      <c r="V146" s="5"/>
      <c r="W146" s="5"/>
      <c r="X146" s="5"/>
      <c r="Y146" s="5"/>
      <c r="Z146" s="5"/>
      <c r="AA146" s="5"/>
      <c r="AB146" s="5"/>
      <c r="AC146" s="5"/>
    </row>
    <row r="147" ht="15.75" customHeight="1">
      <c r="A147" s="85">
        <f>'Ders Bilgileri'!A146</f>
        <v>138</v>
      </c>
      <c r="B147" s="85" t="str">
        <f>'Ders Bilgileri'!B146</f>
        <v/>
      </c>
      <c r="C147" s="85" t="str">
        <f>'Ders Bilgileri'!C146</f>
        <v/>
      </c>
      <c r="D147" s="86" t="str">
        <f>'Ders Bilgileri'!D146</f>
        <v/>
      </c>
      <c r="E147" s="86">
        <f>Bulgular!DX141</f>
        <v>0</v>
      </c>
      <c r="F147" s="86">
        <f>Bulgular!DY141</f>
        <v>0</v>
      </c>
      <c r="G147" s="86">
        <f>Bulgular!DZ141</f>
        <v>0</v>
      </c>
      <c r="H147" s="86">
        <f>Bulgular!EA141</f>
        <v>0</v>
      </c>
      <c r="I147" s="86">
        <f>Bulgular!EB141</f>
        <v>0</v>
      </c>
      <c r="J147" s="86">
        <f>Bulgular!EC141</f>
        <v>0</v>
      </c>
      <c r="K147" s="86">
        <f>Bulgular!ED141</f>
        <v>0</v>
      </c>
      <c r="L147" s="86">
        <f>Bulgular!EE141</f>
        <v>0</v>
      </c>
      <c r="M147" s="86">
        <f>Bulgular!EF141</f>
        <v>0</v>
      </c>
      <c r="N147" s="86">
        <f>Bulgular!EG141</f>
        <v>0</v>
      </c>
      <c r="O147" s="86">
        <f>Bulgular!EH141</f>
        <v>0</v>
      </c>
      <c r="P147" s="5"/>
      <c r="Q147" s="5"/>
      <c r="R147" s="5"/>
      <c r="S147" s="5"/>
      <c r="T147" s="5"/>
      <c r="U147" s="5"/>
      <c r="V147" s="5"/>
      <c r="W147" s="5"/>
      <c r="X147" s="5"/>
      <c r="Y147" s="5"/>
      <c r="Z147" s="5"/>
      <c r="AA147" s="5"/>
      <c r="AB147" s="5"/>
      <c r="AC147" s="5"/>
    </row>
    <row r="148" ht="15.75" customHeight="1">
      <c r="A148" s="85">
        <f>'Ders Bilgileri'!A147</f>
        <v>139</v>
      </c>
      <c r="B148" s="85" t="str">
        <f>'Ders Bilgileri'!B147</f>
        <v/>
      </c>
      <c r="C148" s="85" t="str">
        <f>'Ders Bilgileri'!C147</f>
        <v/>
      </c>
      <c r="D148" s="86" t="str">
        <f>'Ders Bilgileri'!D147</f>
        <v/>
      </c>
      <c r="E148" s="86">
        <f>Bulgular!DX142</f>
        <v>0</v>
      </c>
      <c r="F148" s="86">
        <f>Bulgular!DY142</f>
        <v>0</v>
      </c>
      <c r="G148" s="86">
        <f>Bulgular!DZ142</f>
        <v>0</v>
      </c>
      <c r="H148" s="86">
        <f>Bulgular!EA142</f>
        <v>0</v>
      </c>
      <c r="I148" s="86">
        <f>Bulgular!EB142</f>
        <v>0</v>
      </c>
      <c r="J148" s="86">
        <f>Bulgular!EC142</f>
        <v>0</v>
      </c>
      <c r="K148" s="86">
        <f>Bulgular!ED142</f>
        <v>0</v>
      </c>
      <c r="L148" s="86">
        <f>Bulgular!EE142</f>
        <v>0</v>
      </c>
      <c r="M148" s="86">
        <f>Bulgular!EF142</f>
        <v>0</v>
      </c>
      <c r="N148" s="86">
        <f>Bulgular!EG142</f>
        <v>0</v>
      </c>
      <c r="O148" s="86">
        <f>Bulgular!EH142</f>
        <v>0</v>
      </c>
      <c r="P148" s="5"/>
      <c r="Q148" s="5"/>
      <c r="R148" s="5"/>
      <c r="S148" s="5"/>
      <c r="T148" s="5"/>
      <c r="U148" s="5"/>
      <c r="V148" s="5"/>
      <c r="W148" s="5"/>
      <c r="X148" s="5"/>
      <c r="Y148" s="5"/>
      <c r="Z148" s="5"/>
      <c r="AA148" s="5"/>
      <c r="AB148" s="5"/>
      <c r="AC148" s="5"/>
    </row>
    <row r="149" ht="15.75" customHeight="1">
      <c r="A149" s="85">
        <f>'Ders Bilgileri'!A148</f>
        <v>140</v>
      </c>
      <c r="B149" s="85" t="str">
        <f>'Ders Bilgileri'!B148</f>
        <v/>
      </c>
      <c r="C149" s="85" t="str">
        <f>'Ders Bilgileri'!C148</f>
        <v/>
      </c>
      <c r="D149" s="86" t="str">
        <f>'Ders Bilgileri'!D148</f>
        <v/>
      </c>
      <c r="E149" s="86">
        <f>Bulgular!DX143</f>
        <v>0</v>
      </c>
      <c r="F149" s="86">
        <f>Bulgular!DY143</f>
        <v>0</v>
      </c>
      <c r="G149" s="86">
        <f>Bulgular!DZ143</f>
        <v>0</v>
      </c>
      <c r="H149" s="86">
        <f>Bulgular!EA143</f>
        <v>0</v>
      </c>
      <c r="I149" s="86">
        <f>Bulgular!EB143</f>
        <v>0</v>
      </c>
      <c r="J149" s="86">
        <f>Bulgular!EC143</f>
        <v>0</v>
      </c>
      <c r="K149" s="86">
        <f>Bulgular!ED143</f>
        <v>0</v>
      </c>
      <c r="L149" s="86">
        <f>Bulgular!EE143</f>
        <v>0</v>
      </c>
      <c r="M149" s="86">
        <f>Bulgular!EF143</f>
        <v>0</v>
      </c>
      <c r="N149" s="86">
        <f>Bulgular!EG143</f>
        <v>0</v>
      </c>
      <c r="O149" s="86">
        <f>Bulgular!EH143</f>
        <v>0</v>
      </c>
      <c r="P149" s="5"/>
      <c r="Q149" s="5"/>
      <c r="R149" s="5"/>
      <c r="S149" s="5"/>
      <c r="T149" s="5"/>
      <c r="U149" s="5"/>
      <c r="V149" s="5"/>
      <c r="W149" s="5"/>
      <c r="X149" s="5"/>
      <c r="Y149" s="5"/>
      <c r="Z149" s="5"/>
      <c r="AA149" s="5"/>
      <c r="AB149" s="5"/>
      <c r="AC149" s="5"/>
    </row>
    <row r="150" ht="15.75" customHeight="1">
      <c r="A150" s="85">
        <f>'Ders Bilgileri'!A149</f>
        <v>141</v>
      </c>
      <c r="B150" s="85" t="str">
        <f>'Ders Bilgileri'!B149</f>
        <v/>
      </c>
      <c r="C150" s="85" t="str">
        <f>'Ders Bilgileri'!C149</f>
        <v/>
      </c>
      <c r="D150" s="86" t="str">
        <f>'Ders Bilgileri'!D149</f>
        <v/>
      </c>
      <c r="E150" s="86">
        <f>Bulgular!DX144</f>
        <v>0</v>
      </c>
      <c r="F150" s="86">
        <f>Bulgular!DY144</f>
        <v>0</v>
      </c>
      <c r="G150" s="86">
        <f>Bulgular!DZ144</f>
        <v>0</v>
      </c>
      <c r="H150" s="86">
        <f>Bulgular!EA144</f>
        <v>0</v>
      </c>
      <c r="I150" s="86">
        <f>Bulgular!EB144</f>
        <v>0</v>
      </c>
      <c r="J150" s="86">
        <f>Bulgular!EC144</f>
        <v>0</v>
      </c>
      <c r="K150" s="86">
        <f>Bulgular!ED144</f>
        <v>0</v>
      </c>
      <c r="L150" s="86">
        <f>Bulgular!EE144</f>
        <v>0</v>
      </c>
      <c r="M150" s="86">
        <f>Bulgular!EF144</f>
        <v>0</v>
      </c>
      <c r="N150" s="86">
        <f>Bulgular!EG144</f>
        <v>0</v>
      </c>
      <c r="O150" s="86">
        <f>Bulgular!EH144</f>
        <v>0</v>
      </c>
      <c r="P150" s="5"/>
      <c r="Q150" s="5"/>
      <c r="R150" s="5"/>
      <c r="S150" s="5"/>
      <c r="T150" s="5"/>
      <c r="U150" s="5"/>
      <c r="V150" s="5"/>
      <c r="W150" s="5"/>
      <c r="X150" s="5"/>
      <c r="Y150" s="5"/>
      <c r="Z150" s="5"/>
      <c r="AA150" s="5"/>
      <c r="AB150" s="5"/>
      <c r="AC150" s="5"/>
    </row>
    <row r="151" ht="15.75" customHeight="1">
      <c r="A151" s="85">
        <f>'Ders Bilgileri'!A150</f>
        <v>142</v>
      </c>
      <c r="B151" s="85" t="str">
        <f>'Ders Bilgileri'!B150</f>
        <v/>
      </c>
      <c r="C151" s="85" t="str">
        <f>'Ders Bilgileri'!C150</f>
        <v/>
      </c>
      <c r="D151" s="86" t="str">
        <f>'Ders Bilgileri'!D150</f>
        <v/>
      </c>
      <c r="E151" s="86">
        <f>Bulgular!DX145</f>
        <v>0</v>
      </c>
      <c r="F151" s="86">
        <f>Bulgular!DY145</f>
        <v>0</v>
      </c>
      <c r="G151" s="86">
        <f>Bulgular!DZ145</f>
        <v>0</v>
      </c>
      <c r="H151" s="86">
        <f>Bulgular!EA145</f>
        <v>0</v>
      </c>
      <c r="I151" s="86">
        <f>Bulgular!EB145</f>
        <v>0</v>
      </c>
      <c r="J151" s="86">
        <f>Bulgular!EC145</f>
        <v>0</v>
      </c>
      <c r="K151" s="86">
        <f>Bulgular!ED145</f>
        <v>0</v>
      </c>
      <c r="L151" s="86">
        <f>Bulgular!EE145</f>
        <v>0</v>
      </c>
      <c r="M151" s="86">
        <f>Bulgular!EF145</f>
        <v>0</v>
      </c>
      <c r="N151" s="86">
        <f>Bulgular!EG145</f>
        <v>0</v>
      </c>
      <c r="O151" s="86">
        <f>Bulgular!EH145</f>
        <v>0</v>
      </c>
      <c r="P151" s="5"/>
      <c r="Q151" s="5"/>
      <c r="R151" s="5"/>
      <c r="S151" s="5"/>
      <c r="T151" s="5"/>
      <c r="U151" s="5"/>
      <c r="V151" s="5"/>
      <c r="W151" s="5"/>
      <c r="X151" s="5"/>
      <c r="Y151" s="5"/>
      <c r="Z151" s="5"/>
      <c r="AA151" s="5"/>
      <c r="AB151" s="5"/>
      <c r="AC151" s="5"/>
    </row>
    <row r="152" ht="15.75" customHeight="1">
      <c r="A152" s="85">
        <f>'Ders Bilgileri'!A151</f>
        <v>143</v>
      </c>
      <c r="B152" s="85" t="str">
        <f>'Ders Bilgileri'!B151</f>
        <v/>
      </c>
      <c r="C152" s="85" t="str">
        <f>'Ders Bilgileri'!C151</f>
        <v/>
      </c>
      <c r="D152" s="86" t="str">
        <f>'Ders Bilgileri'!D151</f>
        <v/>
      </c>
      <c r="E152" s="86">
        <f>Bulgular!DX146</f>
        <v>0</v>
      </c>
      <c r="F152" s="86">
        <f>Bulgular!DY146</f>
        <v>0</v>
      </c>
      <c r="G152" s="86">
        <f>Bulgular!DZ146</f>
        <v>0</v>
      </c>
      <c r="H152" s="86">
        <f>Bulgular!EA146</f>
        <v>0</v>
      </c>
      <c r="I152" s="86">
        <f>Bulgular!EB146</f>
        <v>0</v>
      </c>
      <c r="J152" s="86">
        <f>Bulgular!EC146</f>
        <v>0</v>
      </c>
      <c r="K152" s="86">
        <f>Bulgular!ED146</f>
        <v>0</v>
      </c>
      <c r="L152" s="86">
        <f>Bulgular!EE146</f>
        <v>0</v>
      </c>
      <c r="M152" s="86">
        <f>Bulgular!EF146</f>
        <v>0</v>
      </c>
      <c r="N152" s="86">
        <f>Bulgular!EG146</f>
        <v>0</v>
      </c>
      <c r="O152" s="86">
        <f>Bulgular!EH146</f>
        <v>0</v>
      </c>
      <c r="P152" s="5"/>
      <c r="Q152" s="5"/>
      <c r="R152" s="5"/>
      <c r="S152" s="5"/>
      <c r="T152" s="5"/>
      <c r="U152" s="5"/>
      <c r="V152" s="5"/>
      <c r="W152" s="5"/>
      <c r="X152" s="5"/>
      <c r="Y152" s="5"/>
      <c r="Z152" s="5"/>
      <c r="AA152" s="5"/>
      <c r="AB152" s="5"/>
      <c r="AC152" s="5"/>
    </row>
    <row r="153" ht="15.75" customHeight="1">
      <c r="A153" s="85">
        <f>'Ders Bilgileri'!A152</f>
        <v>144</v>
      </c>
      <c r="B153" s="85" t="str">
        <f>'Ders Bilgileri'!B152</f>
        <v/>
      </c>
      <c r="C153" s="85" t="str">
        <f>'Ders Bilgileri'!C152</f>
        <v/>
      </c>
      <c r="D153" s="86" t="str">
        <f>'Ders Bilgileri'!D152</f>
        <v/>
      </c>
      <c r="E153" s="86">
        <f>Bulgular!DX147</f>
        <v>0</v>
      </c>
      <c r="F153" s="86">
        <f>Bulgular!DY147</f>
        <v>0</v>
      </c>
      <c r="G153" s="86">
        <f>Bulgular!DZ147</f>
        <v>0</v>
      </c>
      <c r="H153" s="86">
        <f>Bulgular!EA147</f>
        <v>0</v>
      </c>
      <c r="I153" s="86">
        <f>Bulgular!EB147</f>
        <v>0</v>
      </c>
      <c r="J153" s="86">
        <f>Bulgular!EC147</f>
        <v>0</v>
      </c>
      <c r="K153" s="86">
        <f>Bulgular!ED147</f>
        <v>0</v>
      </c>
      <c r="L153" s="86">
        <f>Bulgular!EE147</f>
        <v>0</v>
      </c>
      <c r="M153" s="86">
        <f>Bulgular!EF147</f>
        <v>0</v>
      </c>
      <c r="N153" s="86">
        <f>Bulgular!EG147</f>
        <v>0</v>
      </c>
      <c r="O153" s="86">
        <f>Bulgular!EH147</f>
        <v>0</v>
      </c>
      <c r="P153" s="5"/>
      <c r="Q153" s="5"/>
      <c r="R153" s="5"/>
      <c r="S153" s="5"/>
      <c r="T153" s="5"/>
      <c r="U153" s="5"/>
      <c r="V153" s="5"/>
      <c r="W153" s="5"/>
      <c r="X153" s="5"/>
      <c r="Y153" s="5"/>
      <c r="Z153" s="5"/>
      <c r="AA153" s="5"/>
      <c r="AB153" s="5"/>
      <c r="AC153" s="5"/>
    </row>
    <row r="154" ht="15.75" customHeight="1">
      <c r="A154" s="85">
        <f>'Ders Bilgileri'!A153</f>
        <v>145</v>
      </c>
      <c r="B154" s="85" t="str">
        <f>'Ders Bilgileri'!B153</f>
        <v/>
      </c>
      <c r="C154" s="85" t="str">
        <f>'Ders Bilgileri'!C153</f>
        <v/>
      </c>
      <c r="D154" s="86" t="str">
        <f>'Ders Bilgileri'!D153</f>
        <v/>
      </c>
      <c r="E154" s="86">
        <f>Bulgular!DX148</f>
        <v>0</v>
      </c>
      <c r="F154" s="86">
        <f>Bulgular!DY148</f>
        <v>0</v>
      </c>
      <c r="G154" s="86">
        <f>Bulgular!DZ148</f>
        <v>0</v>
      </c>
      <c r="H154" s="86">
        <f>Bulgular!EA148</f>
        <v>0</v>
      </c>
      <c r="I154" s="86">
        <f>Bulgular!EB148</f>
        <v>0</v>
      </c>
      <c r="J154" s="86">
        <f>Bulgular!EC148</f>
        <v>0</v>
      </c>
      <c r="K154" s="86">
        <f>Bulgular!ED148</f>
        <v>0</v>
      </c>
      <c r="L154" s="86">
        <f>Bulgular!EE148</f>
        <v>0</v>
      </c>
      <c r="M154" s="86">
        <f>Bulgular!EF148</f>
        <v>0</v>
      </c>
      <c r="N154" s="86">
        <f>Bulgular!EG148</f>
        <v>0</v>
      </c>
      <c r="O154" s="86">
        <f>Bulgular!EH148</f>
        <v>0</v>
      </c>
      <c r="P154" s="5"/>
      <c r="Q154" s="5"/>
      <c r="R154" s="5"/>
      <c r="S154" s="5"/>
      <c r="T154" s="5"/>
      <c r="U154" s="5"/>
      <c r="V154" s="5"/>
      <c r="W154" s="5"/>
      <c r="X154" s="5"/>
      <c r="Y154" s="5"/>
      <c r="Z154" s="5"/>
      <c r="AA154" s="5"/>
      <c r="AB154" s="5"/>
      <c r="AC154" s="5"/>
    </row>
    <row r="155" ht="15.75" customHeight="1">
      <c r="A155" s="85">
        <f>'Ders Bilgileri'!A154</f>
        <v>146</v>
      </c>
      <c r="B155" s="85" t="str">
        <f>'Ders Bilgileri'!B154</f>
        <v/>
      </c>
      <c r="C155" s="85" t="str">
        <f>'Ders Bilgileri'!C154</f>
        <v/>
      </c>
      <c r="D155" s="86" t="str">
        <f>'Ders Bilgileri'!D154</f>
        <v/>
      </c>
      <c r="E155" s="86">
        <f>Bulgular!DX149</f>
        <v>0</v>
      </c>
      <c r="F155" s="86">
        <f>Bulgular!DY149</f>
        <v>0</v>
      </c>
      <c r="G155" s="86">
        <f>Bulgular!DZ149</f>
        <v>0</v>
      </c>
      <c r="H155" s="86">
        <f>Bulgular!EA149</f>
        <v>0</v>
      </c>
      <c r="I155" s="86">
        <f>Bulgular!EB149</f>
        <v>0</v>
      </c>
      <c r="J155" s="86">
        <f>Bulgular!EC149</f>
        <v>0</v>
      </c>
      <c r="K155" s="86">
        <f>Bulgular!ED149</f>
        <v>0</v>
      </c>
      <c r="L155" s="86">
        <f>Bulgular!EE149</f>
        <v>0</v>
      </c>
      <c r="M155" s="86">
        <f>Bulgular!EF149</f>
        <v>0</v>
      </c>
      <c r="N155" s="86">
        <f>Bulgular!EG149</f>
        <v>0</v>
      </c>
      <c r="O155" s="86">
        <f>Bulgular!EH149</f>
        <v>0</v>
      </c>
      <c r="P155" s="5"/>
      <c r="Q155" s="5"/>
      <c r="R155" s="5"/>
      <c r="S155" s="5"/>
      <c r="T155" s="5"/>
      <c r="U155" s="5"/>
      <c r="V155" s="5"/>
      <c r="W155" s="5"/>
      <c r="X155" s="5"/>
      <c r="Y155" s="5"/>
      <c r="Z155" s="5"/>
      <c r="AA155" s="5"/>
      <c r="AB155" s="5"/>
      <c r="AC155" s="5"/>
    </row>
    <row r="156" ht="15.75" customHeight="1">
      <c r="A156" s="85">
        <f>'Ders Bilgileri'!A155</f>
        <v>147</v>
      </c>
      <c r="B156" s="85" t="str">
        <f>'Ders Bilgileri'!B155</f>
        <v/>
      </c>
      <c r="C156" s="85" t="str">
        <f>'Ders Bilgileri'!C155</f>
        <v/>
      </c>
      <c r="D156" s="86" t="str">
        <f>'Ders Bilgileri'!D155</f>
        <v/>
      </c>
      <c r="E156" s="86">
        <f>Bulgular!DX150</f>
        <v>0</v>
      </c>
      <c r="F156" s="86">
        <f>Bulgular!DY150</f>
        <v>0</v>
      </c>
      <c r="G156" s="86">
        <f>Bulgular!DZ150</f>
        <v>0</v>
      </c>
      <c r="H156" s="86">
        <f>Bulgular!EA150</f>
        <v>0</v>
      </c>
      <c r="I156" s="86">
        <f>Bulgular!EB150</f>
        <v>0</v>
      </c>
      <c r="J156" s="86">
        <f>Bulgular!EC150</f>
        <v>0</v>
      </c>
      <c r="K156" s="86">
        <f>Bulgular!ED150</f>
        <v>0</v>
      </c>
      <c r="L156" s="86">
        <f>Bulgular!EE150</f>
        <v>0</v>
      </c>
      <c r="M156" s="86">
        <f>Bulgular!EF150</f>
        <v>0</v>
      </c>
      <c r="N156" s="86">
        <f>Bulgular!EG150</f>
        <v>0</v>
      </c>
      <c r="O156" s="86">
        <f>Bulgular!EH150</f>
        <v>0</v>
      </c>
      <c r="P156" s="5"/>
      <c r="Q156" s="5"/>
      <c r="R156" s="5"/>
      <c r="S156" s="5"/>
      <c r="T156" s="5"/>
      <c r="U156" s="5"/>
      <c r="V156" s="5"/>
      <c r="W156" s="5"/>
      <c r="X156" s="5"/>
      <c r="Y156" s="5"/>
      <c r="Z156" s="5"/>
      <c r="AA156" s="5"/>
      <c r="AB156" s="5"/>
      <c r="AC156" s="5"/>
    </row>
    <row r="157" ht="15.75" customHeight="1">
      <c r="A157" s="85">
        <f>'Ders Bilgileri'!A156</f>
        <v>148</v>
      </c>
      <c r="B157" s="85" t="str">
        <f>'Ders Bilgileri'!B156</f>
        <v/>
      </c>
      <c r="C157" s="85" t="str">
        <f>'Ders Bilgileri'!C156</f>
        <v/>
      </c>
      <c r="D157" s="86" t="str">
        <f>'Ders Bilgileri'!D156</f>
        <v/>
      </c>
      <c r="E157" s="86">
        <f>Bulgular!DX151</f>
        <v>0</v>
      </c>
      <c r="F157" s="86">
        <f>Bulgular!DY151</f>
        <v>0</v>
      </c>
      <c r="G157" s="86">
        <f>Bulgular!DZ151</f>
        <v>0</v>
      </c>
      <c r="H157" s="86">
        <f>Bulgular!EA151</f>
        <v>0</v>
      </c>
      <c r="I157" s="86">
        <f>Bulgular!EB151</f>
        <v>0</v>
      </c>
      <c r="J157" s="86">
        <f>Bulgular!EC151</f>
        <v>0</v>
      </c>
      <c r="K157" s="86">
        <f>Bulgular!ED151</f>
        <v>0</v>
      </c>
      <c r="L157" s="86">
        <f>Bulgular!EE151</f>
        <v>0</v>
      </c>
      <c r="M157" s="86">
        <f>Bulgular!EF151</f>
        <v>0</v>
      </c>
      <c r="N157" s="86">
        <f>Bulgular!EG151</f>
        <v>0</v>
      </c>
      <c r="O157" s="86">
        <f>Bulgular!EH151</f>
        <v>0</v>
      </c>
      <c r="P157" s="5"/>
      <c r="Q157" s="5"/>
      <c r="R157" s="5"/>
      <c r="S157" s="5"/>
      <c r="T157" s="5"/>
      <c r="U157" s="5"/>
      <c r="V157" s="5"/>
      <c r="W157" s="5"/>
      <c r="X157" s="5"/>
      <c r="Y157" s="5"/>
      <c r="Z157" s="5"/>
      <c r="AA157" s="5"/>
      <c r="AB157" s="5"/>
      <c r="AC157" s="5"/>
    </row>
    <row r="158" ht="15.75" customHeight="1">
      <c r="A158" s="85">
        <f>'Ders Bilgileri'!A157</f>
        <v>149</v>
      </c>
      <c r="B158" s="85" t="str">
        <f>'Ders Bilgileri'!B157</f>
        <v/>
      </c>
      <c r="C158" s="85" t="str">
        <f>'Ders Bilgileri'!C157</f>
        <v/>
      </c>
      <c r="D158" s="86" t="str">
        <f>'Ders Bilgileri'!D157</f>
        <v/>
      </c>
      <c r="E158" s="86">
        <f>Bulgular!DX152</f>
        <v>0</v>
      </c>
      <c r="F158" s="86">
        <f>Bulgular!DY152</f>
        <v>0</v>
      </c>
      <c r="G158" s="86">
        <f>Bulgular!DZ152</f>
        <v>0</v>
      </c>
      <c r="H158" s="86">
        <f>Bulgular!EA152</f>
        <v>0</v>
      </c>
      <c r="I158" s="86">
        <f>Bulgular!EB152</f>
        <v>0</v>
      </c>
      <c r="J158" s="86">
        <f>Bulgular!EC152</f>
        <v>0</v>
      </c>
      <c r="K158" s="86">
        <f>Bulgular!ED152</f>
        <v>0</v>
      </c>
      <c r="L158" s="86">
        <f>Bulgular!EE152</f>
        <v>0</v>
      </c>
      <c r="M158" s="86">
        <f>Bulgular!EF152</f>
        <v>0</v>
      </c>
      <c r="N158" s="86">
        <f>Bulgular!EG152</f>
        <v>0</v>
      </c>
      <c r="O158" s="86">
        <f>Bulgular!EH152</f>
        <v>0</v>
      </c>
      <c r="P158" s="5"/>
      <c r="Q158" s="5"/>
      <c r="R158" s="5"/>
      <c r="S158" s="5"/>
      <c r="T158" s="5"/>
      <c r="U158" s="5"/>
      <c r="V158" s="5"/>
      <c r="W158" s="5"/>
      <c r="X158" s="5"/>
      <c r="Y158" s="5"/>
      <c r="Z158" s="5"/>
      <c r="AA158" s="5"/>
      <c r="AB158" s="5"/>
      <c r="AC158" s="5"/>
    </row>
    <row r="159" ht="15.75" customHeight="1">
      <c r="A159" s="85">
        <f>'Ders Bilgileri'!A158</f>
        <v>150</v>
      </c>
      <c r="B159" s="85" t="str">
        <f>'Ders Bilgileri'!B158</f>
        <v/>
      </c>
      <c r="C159" s="85" t="str">
        <f>'Ders Bilgileri'!C158</f>
        <v/>
      </c>
      <c r="D159" s="86" t="str">
        <f>'Ders Bilgileri'!D158</f>
        <v/>
      </c>
      <c r="E159" s="86">
        <f>Bulgular!DX153</f>
        <v>0</v>
      </c>
      <c r="F159" s="86">
        <f>Bulgular!DY153</f>
        <v>0</v>
      </c>
      <c r="G159" s="86">
        <f>Bulgular!DZ153</f>
        <v>0</v>
      </c>
      <c r="H159" s="86">
        <f>Bulgular!EA153</f>
        <v>0</v>
      </c>
      <c r="I159" s="86">
        <f>Bulgular!EB153</f>
        <v>0</v>
      </c>
      <c r="J159" s="86">
        <f>Bulgular!EC153</f>
        <v>0</v>
      </c>
      <c r="K159" s="86">
        <f>Bulgular!ED153</f>
        <v>0</v>
      </c>
      <c r="L159" s="86">
        <f>Bulgular!EE153</f>
        <v>0</v>
      </c>
      <c r="M159" s="86">
        <f>Bulgular!EF153</f>
        <v>0</v>
      </c>
      <c r="N159" s="86">
        <f>Bulgular!EG153</f>
        <v>0</v>
      </c>
      <c r="O159" s="86">
        <f>Bulgular!EH153</f>
        <v>0</v>
      </c>
      <c r="P159" s="5"/>
      <c r="Q159" s="5"/>
      <c r="R159" s="5"/>
      <c r="S159" s="5"/>
      <c r="T159" s="5"/>
      <c r="U159" s="5"/>
      <c r="V159" s="5"/>
      <c r="W159" s="5"/>
      <c r="X159" s="5"/>
      <c r="Y159" s="5"/>
      <c r="Z159" s="5"/>
      <c r="AA159" s="5"/>
      <c r="AB159" s="5"/>
      <c r="AC159" s="5"/>
    </row>
    <row r="160" ht="15.75" customHeight="1">
      <c r="A160" s="85">
        <f>'Ders Bilgileri'!A159</f>
        <v>151</v>
      </c>
      <c r="B160" s="85" t="str">
        <f>'Ders Bilgileri'!B159</f>
        <v/>
      </c>
      <c r="C160" s="85" t="str">
        <f>'Ders Bilgileri'!C159</f>
        <v/>
      </c>
      <c r="D160" s="86" t="str">
        <f>'Ders Bilgileri'!D159</f>
        <v/>
      </c>
      <c r="E160" s="86">
        <f>Bulgular!DX154</f>
        <v>0</v>
      </c>
      <c r="F160" s="86">
        <f>Bulgular!DY154</f>
        <v>0</v>
      </c>
      <c r="G160" s="86">
        <f>Bulgular!DZ154</f>
        <v>0</v>
      </c>
      <c r="H160" s="86">
        <f>Bulgular!EA154</f>
        <v>0</v>
      </c>
      <c r="I160" s="86">
        <f>Bulgular!EB154</f>
        <v>0</v>
      </c>
      <c r="J160" s="86">
        <f>Bulgular!EC154</f>
        <v>0</v>
      </c>
      <c r="K160" s="86">
        <f>Bulgular!ED154</f>
        <v>0</v>
      </c>
      <c r="L160" s="86">
        <f>Bulgular!EE154</f>
        <v>0</v>
      </c>
      <c r="M160" s="86">
        <f>Bulgular!EF154</f>
        <v>0</v>
      </c>
      <c r="N160" s="86">
        <f>Bulgular!EG154</f>
        <v>0</v>
      </c>
      <c r="O160" s="86">
        <f>Bulgular!EH154</f>
        <v>0</v>
      </c>
      <c r="P160" s="5"/>
      <c r="Q160" s="5"/>
      <c r="R160" s="5"/>
      <c r="S160" s="5"/>
      <c r="T160" s="5"/>
      <c r="U160" s="5"/>
      <c r="V160" s="5"/>
      <c r="W160" s="5"/>
      <c r="X160" s="5"/>
      <c r="Y160" s="5"/>
      <c r="Z160" s="5"/>
      <c r="AA160" s="5"/>
      <c r="AB160" s="5"/>
      <c r="AC160" s="5"/>
    </row>
    <row r="161"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row>
    <row r="162"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row>
    <row r="163"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row>
    <row r="164"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row>
    <row r="165"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row>
    <row r="16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row>
    <row r="167"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row>
    <row r="168"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row>
    <row r="169"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row>
    <row r="170"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row>
    <row r="171"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row>
    <row r="172"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row>
    <row r="173"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row>
    <row r="174"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row>
    <row r="175"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row>
    <row r="17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row>
    <row r="177"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row>
    <row r="178"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row>
    <row r="179"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row>
    <row r="180"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row>
    <row r="181"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row>
    <row r="182"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row>
    <row r="183"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row>
    <row r="184"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row>
    <row r="185"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row>
    <row r="18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row>
    <row r="187"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row>
    <row r="188"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row>
    <row r="189"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row>
    <row r="190"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row>
    <row r="191"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row>
    <row r="192"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row>
    <row r="193"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row>
    <row r="194"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row>
    <row r="195"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row>
    <row r="19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row>
    <row r="200"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row>
    <row r="201"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row>
    <row r="202"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row>
    <row r="203"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row>
    <row r="204"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row>
    <row r="205"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row>
    <row r="20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row>
    <row r="207"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row>
    <row r="208"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row>
    <row r="209"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row>
    <row r="210"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row>
    <row r="211"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row>
    <row r="212"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row>
    <row r="213"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row>
    <row r="214"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row>
    <row r="215"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row>
    <row r="21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row>
    <row r="217"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row>
    <row r="218"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row>
    <row r="219"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row>
    <row r="220"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row>
    <row r="221"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row>
    <row r="222"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row>
    <row r="223"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row>
    <row r="224"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row>
    <row r="225"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row>
    <row r="2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row>
    <row r="227"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row>
    <row r="228"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row>
    <row r="229"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row>
    <row r="230"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row>
    <row r="231"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row>
    <row r="232"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row>
    <row r="233"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row>
    <row r="234"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row>
    <row r="235"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row>
    <row r="23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row>
    <row r="237"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row>
    <row r="238"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row>
    <row r="239"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row>
    <row r="240"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row>
    <row r="241"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row>
    <row r="242"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row>
    <row r="24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row>
    <row r="247"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row>
    <row r="248"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row>
    <row r="249"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row>
    <row r="250"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row>
    <row r="251"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row>
    <row r="252"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row>
    <row r="253"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row>
    <row r="254"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row>
    <row r="255"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row>
    <row r="25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row>
    <row r="257"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row>
    <row r="258"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row>
    <row r="259"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row>
    <row r="260"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row>
    <row r="261"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row>
    <row r="262"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row>
    <row r="263"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row>
    <row r="264"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row>
    <row r="265"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row>
    <row r="26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row>
    <row r="267"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row>
    <row r="268"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row>
    <row r="269"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row>
    <row r="270"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row>
    <row r="271"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row>
    <row r="272"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row>
    <row r="273"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row>
    <row r="274"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row>
    <row r="275"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row>
    <row r="27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row>
    <row r="277"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row>
    <row r="278"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row>
    <row r="279"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row>
    <row r="280"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row>
    <row r="281"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row>
    <row r="282"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row>
    <row r="283"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row>
    <row r="284"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row>
    <row r="285"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row>
    <row r="28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row>
    <row r="287"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row>
    <row r="288"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row>
    <row r="292"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row>
    <row r="293"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row>
    <row r="294"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row>
    <row r="295"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row>
    <row r="29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row>
    <row r="297"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row>
    <row r="298"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row>
    <row r="299"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row>
    <row r="300"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row>
    <row r="301"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row>
    <row r="302"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row>
    <row r="303"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row>
    <row r="304"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row>
    <row r="305"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row>
    <row r="30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row>
    <row r="307"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row>
    <row r="308"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row>
    <row r="309"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row>
    <row r="310"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row>
    <row r="311"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row>
    <row r="312"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row>
    <row r="313"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row>
    <row r="314"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row>
    <row r="315"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row>
    <row r="31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row>
    <row r="317"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row>
    <row r="318"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row>
    <row r="319"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row>
    <row r="320"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row>
    <row r="321"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row>
    <row r="322"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row>
    <row r="323"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row>
    <row r="324"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row>
    <row r="325"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row>
    <row r="3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row>
    <row r="327"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row>
    <row r="328"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row>
    <row r="329"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row>
    <row r="330"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row>
    <row r="331"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row>
    <row r="332"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row>
    <row r="333"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row>
    <row r="334"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row>
    <row r="338"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row>
    <row r="339"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row>
    <row r="340"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row>
    <row r="341"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row>
    <row r="342"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row>
    <row r="343"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row>
    <row r="344"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row>
    <row r="345"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row>
    <row r="34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row>
    <row r="347"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row>
    <row r="348"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row>
    <row r="349"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row>
    <row r="350"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row>
    <row r="351"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row>
    <row r="352"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row>
    <row r="353"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row>
    <row r="354"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row>
    <row r="355"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row>
    <row r="35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row>
    <row r="357"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row>
    <row r="358"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row>
    <row r="359"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row>
    <row r="360"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row>
    <row r="361"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row>
    <row r="362"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row>
    <row r="363"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row>
    <row r="364"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row>
    <row r="365"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row>
    <row r="36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row>
    <row r="367"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row>
    <row r="368"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row>
    <row r="369"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row>
    <row r="370"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row>
    <row r="371"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row>
    <row r="372"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row>
    <row r="373"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row>
    <row r="374"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row>
    <row r="375"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row>
    <row r="37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row>
    <row r="377"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row>
    <row r="378"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row>
    <row r="379"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row>
    <row r="380"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row>
    <row r="381"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row>
    <row r="382"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row>
    <row r="383"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row>
    <row r="384"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row>
    <row r="385"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row>
    <row r="38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row>
    <row r="387"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row>
    <row r="388"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row>
    <row r="389"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row>
    <row r="390"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row>
    <row r="391"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row>
    <row r="392"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row>
    <row r="393"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row>
    <row r="394"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row>
    <row r="395"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row>
    <row r="39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row>
    <row r="397"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row>
    <row r="398"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row>
    <row r="399"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row>
    <row r="400"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row>
    <row r="401"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row>
    <row r="402"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row>
    <row r="403"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row>
    <row r="404"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row>
    <row r="405"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row>
    <row r="40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row>
    <row r="407"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row>
    <row r="408"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row>
    <row r="409"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row>
    <row r="410"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row>
    <row r="411"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row>
    <row r="412"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row>
    <row r="413"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row>
    <row r="414"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row>
    <row r="415"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row>
    <row r="41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row>
    <row r="417"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row>
    <row r="418"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row>
    <row r="419"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row>
    <row r="420"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row>
    <row r="421"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row>
    <row r="422"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row>
    <row r="423"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row>
    <row r="424"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row>
    <row r="425"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row>
    <row r="4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row>
    <row r="427"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row>
    <row r="428"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row>
    <row r="429"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row>
    <row r="430"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row>
    <row r="431"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row>
    <row r="432"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row>
    <row r="433"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row>
    <row r="434"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row>
    <row r="435"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row>
    <row r="43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row>
    <row r="437"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row>
    <row r="438"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row>
    <row r="439"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row>
    <row r="440"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row>
    <row r="441"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row>
    <row r="442"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row>
    <row r="443"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row>
    <row r="444"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row>
    <row r="445"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row>
    <row r="44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row>
    <row r="447"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row>
    <row r="448"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row>
    <row r="449"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row>
    <row r="450"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row>
    <row r="451"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row>
    <row r="452"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row>
    <row r="453"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row>
    <row r="454"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row>
    <row r="455"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row>
    <row r="45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row>
    <row r="457"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row>
    <row r="458"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row>
    <row r="459"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row>
    <row r="460"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row>
    <row r="461"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row>
    <row r="462"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row>
    <row r="463"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row>
    <row r="464"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row>
    <row r="465"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row>
    <row r="46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row>
    <row r="467"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row>
    <row r="468"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row>
    <row r="469"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row>
    <row r="470"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row>
    <row r="471"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row>
    <row r="472"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row>
    <row r="473"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row>
    <row r="474"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row>
    <row r="475"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row>
    <row r="47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row>
    <row r="477"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row>
    <row r="478"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row>
    <row r="479"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row>
    <row r="480"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row>
    <row r="481"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row>
    <row r="482"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row>
    <row r="483"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row>
    <row r="484"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row>
    <row r="485"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row>
    <row r="48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row>
    <row r="487"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row>
    <row r="488"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row>
    <row r="489"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row>
    <row r="490"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row>
    <row r="491"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row>
    <row r="492"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row>
    <row r="493"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row>
    <row r="494"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row>
    <row r="495"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row>
    <row r="49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row>
    <row r="497"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row>
    <row r="498"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row>
    <row r="499"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row>
    <row r="500"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row>
    <row r="501"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row>
    <row r="502"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row>
    <row r="503"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row>
    <row r="504"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row>
    <row r="505"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row>
    <row r="50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row>
    <row r="507"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row>
    <row r="508"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row>
    <row r="509"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row>
    <row r="510"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row>
    <row r="511"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row>
    <row r="512"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row>
    <row r="513"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row>
    <row r="514"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row>
    <row r="515"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row>
    <row r="51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row>
    <row r="517"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row>
    <row r="518"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row>
    <row r="519"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row>
    <row r="520"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row>
    <row r="521"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row>
    <row r="522"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row>
    <row r="523"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row>
    <row r="524"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row>
    <row r="525"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row>
    <row r="5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row>
    <row r="527"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row>
    <row r="528"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row>
    <row r="529"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row>
    <row r="530"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row>
    <row r="531"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row>
    <row r="532"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row>
    <row r="533"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row>
    <row r="534"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row>
    <row r="535"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row>
    <row r="53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row>
    <row r="537"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row>
    <row r="538"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row>
    <row r="539"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row>
    <row r="540"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row>
    <row r="541"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row>
    <row r="542"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row>
    <row r="543"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row>
    <row r="544"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row>
    <row r="545"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row>
    <row r="54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row>
    <row r="547"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row>
    <row r="548"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row>
    <row r="549"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row>
    <row r="550"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row>
    <row r="551"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row>
    <row r="552"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row>
    <row r="553"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row>
    <row r="554"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row>
    <row r="555"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row>
    <row r="55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row>
    <row r="557"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row>
    <row r="558"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row>
    <row r="559"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row>
    <row r="560"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row>
    <row r="561"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row>
    <row r="562"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row>
    <row r="563"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row>
    <row r="564"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row>
    <row r="565"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row>
    <row r="56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row>
    <row r="567"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row>
    <row r="568"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row>
    <row r="569"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row>
    <row r="570"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row>
    <row r="571"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row>
    <row r="572"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row>
    <row r="573"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row>
    <row r="574"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row>
    <row r="575"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row>
    <row r="57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row>
    <row r="577"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row>
    <row r="578"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row>
    <row r="579"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row>
    <row r="580"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row>
    <row r="581"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row>
    <row r="582"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row>
    <row r="583"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row>
    <row r="584"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row>
    <row r="585"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row>
    <row r="58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row>
    <row r="587"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row>
    <row r="588"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row>
    <row r="589"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row>
    <row r="590"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row>
    <row r="591"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row>
    <row r="592"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row>
    <row r="593"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row>
    <row r="594"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row>
    <row r="595"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row>
    <row r="59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row>
    <row r="597"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row>
    <row r="598"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row>
    <row r="599"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row>
    <row r="600"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row>
    <row r="601"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row>
    <row r="602"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row>
    <row r="603"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row>
    <row r="604"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row>
    <row r="605"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row>
    <row r="60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row>
    <row r="607"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row>
    <row r="608"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row>
    <row r="609"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row>
    <row r="610"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row>
    <row r="611"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row>
    <row r="612"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row>
    <row r="613"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row>
    <row r="614"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row>
    <row r="615"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row>
    <row r="61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row>
    <row r="617"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row>
    <row r="618"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row>
    <row r="619"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row>
    <row r="620"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row>
    <row r="621"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row>
    <row r="622"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row>
    <row r="623"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row>
    <row r="624"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row>
    <row r="625"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row>
    <row r="6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row>
    <row r="627"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row>
    <row r="628"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row>
    <row r="629"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row>
    <row r="630"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row>
    <row r="631"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row>
    <row r="632"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row>
    <row r="633"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row>
    <row r="634"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row>
    <row r="635"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row>
    <row r="63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row>
    <row r="637"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row>
    <row r="638"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row>
    <row r="639"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row>
    <row r="640"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row>
    <row r="641"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row>
    <row r="642"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row>
    <row r="643"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row>
    <row r="644"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row>
    <row r="645"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row>
    <row r="64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row>
    <row r="647"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row>
    <row r="648"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row>
    <row r="649"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row>
    <row r="650"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row>
    <row r="651"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row>
    <row r="652"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row>
    <row r="653"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row>
    <row r="654"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row>
    <row r="655"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row>
    <row r="65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row>
    <row r="657"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row>
    <row r="658"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row>
    <row r="659"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row>
    <row r="660"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row>
    <row r="661"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row>
    <row r="662"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row>
    <row r="663"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row>
    <row r="664"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row>
    <row r="665"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row>
    <row r="66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row>
    <row r="667"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row>
    <row r="668"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row>
    <row r="669"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row>
    <row r="670"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row>
    <row r="671"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row>
    <row r="672"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row>
    <row r="673"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row>
    <row r="674"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row>
    <row r="675"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row>
    <row r="67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row>
    <row r="677"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row>
    <row r="678"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row>
    <row r="679"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row>
    <row r="680"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row>
    <row r="681"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row>
    <row r="682"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row>
    <row r="683"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row>
    <row r="684"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row>
    <row r="685"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row>
    <row r="68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row>
    <row r="687"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row>
    <row r="688"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row>
    <row r="689"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row>
    <row r="690"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row>
    <row r="691"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row>
    <row r="692"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row>
    <row r="693"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row>
    <row r="694"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row>
    <row r="695"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row>
    <row r="69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row>
    <row r="697"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row>
    <row r="698"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row>
    <row r="699"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row>
    <row r="700"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row>
    <row r="701"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row>
    <row r="702"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row>
    <row r="703"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row>
    <row r="704"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row>
    <row r="705"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row>
    <row r="70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row>
    <row r="707"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row>
    <row r="708"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row>
    <row r="709"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row>
    <row r="710"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row>
    <row r="711"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row>
    <row r="712"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row>
    <row r="713"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row>
    <row r="714"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row>
    <row r="715"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row>
    <row r="71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row>
    <row r="717"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row>
    <row r="718"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row>
    <row r="719"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row>
    <row r="720"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row>
    <row r="721"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row>
    <row r="722"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row>
    <row r="723"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row>
    <row r="724"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row>
    <row r="725"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row>
    <row r="7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row>
    <row r="727"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row>
    <row r="728"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row>
    <row r="729"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row>
    <row r="730"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row>
    <row r="731"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row>
    <row r="732"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row>
    <row r="733"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row>
    <row r="734"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row>
    <row r="735"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row>
    <row r="73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row>
    <row r="737"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row>
    <row r="738"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row>
    <row r="739"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row>
    <row r="740"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row>
    <row r="741"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row>
    <row r="742"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row>
    <row r="743"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row>
    <row r="744"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row>
    <row r="745"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row>
    <row r="74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row>
    <row r="747"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row>
    <row r="748"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row>
    <row r="749"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row>
    <row r="750"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row>
    <row r="751"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row>
    <row r="752"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row>
    <row r="753"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row>
    <row r="754"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row>
    <row r="755"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row>
    <row r="75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row>
    <row r="757"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row>
    <row r="758"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row>
    <row r="759"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row>
    <row r="760"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row>
    <row r="761"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row>
    <row r="762"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row>
    <row r="763"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row>
    <row r="764"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row>
    <row r="765"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row>
    <row r="76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row>
    <row r="767"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row>
    <row r="768"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row>
    <row r="769"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row>
    <row r="770"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row>
    <row r="771"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row>
    <row r="772"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row>
    <row r="773"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row>
    <row r="774"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row>
    <row r="775"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row>
    <row r="77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row>
    <row r="777"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row>
    <row r="778"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row>
    <row r="779"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row>
    <row r="780"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row>
    <row r="781"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row>
    <row r="782"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row>
    <row r="783"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row>
    <row r="784"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row>
    <row r="785"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row>
    <row r="78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row>
    <row r="787"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row>
    <row r="788"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row>
    <row r="789"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row>
    <row r="790"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row>
    <row r="791"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row>
    <row r="792"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row>
    <row r="793"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row>
    <row r="794"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row>
    <row r="795"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row>
    <row r="79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row>
    <row r="797"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row>
    <row r="798"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row>
    <row r="799"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row>
    <row r="800"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row>
    <row r="801"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row>
    <row r="802"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row>
    <row r="803"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row>
    <row r="804"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row>
    <row r="805"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row>
    <row r="80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row>
    <row r="807"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row>
    <row r="808"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row>
    <row r="809"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row>
    <row r="810"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row>
    <row r="811"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row>
    <row r="812"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row>
    <row r="813"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row>
    <row r="814"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row>
    <row r="815"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row>
    <row r="81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row>
    <row r="817"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row>
    <row r="818"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row>
    <row r="819"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row>
    <row r="820"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row>
    <row r="821"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row>
    <row r="822"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row>
    <row r="823"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row>
    <row r="824"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row>
    <row r="825"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row>
    <row r="8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row>
    <row r="827"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row>
    <row r="828"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row>
    <row r="829"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row>
    <row r="830"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row>
    <row r="831"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row>
    <row r="832"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row>
    <row r="833"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row>
    <row r="834"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row>
    <row r="835"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row>
    <row r="83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row>
    <row r="837"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row>
    <row r="838"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row>
    <row r="839"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row>
    <row r="840"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row>
    <row r="841"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row>
    <row r="842"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row>
    <row r="843"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row>
    <row r="844"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row>
    <row r="845"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row>
    <row r="84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row>
    <row r="847"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row>
    <row r="848"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row>
    <row r="849"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row>
    <row r="850"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row>
    <row r="851"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row>
    <row r="852"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row>
    <row r="853"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row>
    <row r="854"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row>
    <row r="855"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row>
    <row r="85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row>
    <row r="857"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row>
    <row r="858"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row>
    <row r="859"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row>
    <row r="860"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row>
    <row r="861"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row>
    <row r="862"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row>
    <row r="863"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row>
    <row r="864"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row>
    <row r="865"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row>
    <row r="86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row>
    <row r="867"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row>
    <row r="868"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row>
    <row r="869"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row>
    <row r="870"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row>
    <row r="871"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row>
    <row r="872"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row>
    <row r="873"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row>
    <row r="874"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row>
    <row r="875"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row>
    <row r="87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row>
    <row r="877"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row>
    <row r="878"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row>
    <row r="879"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row>
    <row r="880"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row>
    <row r="881"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row>
    <row r="882"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row>
    <row r="883"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row>
    <row r="884"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row>
    <row r="885"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row>
    <row r="88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row>
    <row r="887"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row>
    <row r="888"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row>
    <row r="889"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row>
    <row r="890"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row>
    <row r="891"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row>
    <row r="892"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row>
    <row r="893"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row>
    <row r="894"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row>
    <row r="895"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row>
    <row r="89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row>
    <row r="897"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row>
    <row r="898"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row>
    <row r="899"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row>
    <row r="900"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row>
    <row r="901"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row>
    <row r="902"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row>
    <row r="903"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row>
    <row r="904"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row>
    <row r="905"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row>
    <row r="90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row>
    <row r="907"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row>
    <row r="908"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row>
    <row r="909"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row>
    <row r="910"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row>
    <row r="911"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row>
    <row r="912"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row>
    <row r="913"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row>
    <row r="914"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row>
    <row r="915"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row>
    <row r="91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row>
    <row r="917"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row>
    <row r="918"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row>
    <row r="919"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row>
    <row r="920"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row>
    <row r="921"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row>
    <row r="922"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row>
    <row r="923"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row>
    <row r="924"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row>
    <row r="925"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row>
    <row r="9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row>
    <row r="927"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row>
    <row r="928"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row>
    <row r="929"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row>
    <row r="930"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row>
    <row r="931"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row>
    <row r="932"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row>
    <row r="933"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row>
    <row r="934"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row>
    <row r="935"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row>
    <row r="93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row>
    <row r="937"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row>
    <row r="938"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row>
    <row r="939"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row>
    <row r="940"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row>
    <row r="941"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row>
    <row r="942"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row>
    <row r="943"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row>
    <row r="944"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row>
    <row r="945"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row>
    <row r="94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row>
    <row r="947"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row>
    <row r="948"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row>
    <row r="949"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row>
    <row r="950"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row>
    <row r="951"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row>
    <row r="952"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row>
    <row r="953"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row>
    <row r="954"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row>
    <row r="955"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row>
    <row r="95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row>
    <row r="957"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row>
    <row r="958"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row>
    <row r="959"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row>
    <row r="960"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row>
    <row r="961"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row>
    <row r="962"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row>
    <row r="963"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row>
    <row r="964"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row>
    <row r="965"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row>
    <row r="96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row>
    <row r="967"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row>
    <row r="968"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row>
    <row r="969"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row>
    <row r="970"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row>
    <row r="971"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row>
    <row r="972"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row>
    <row r="973"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row>
    <row r="974"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row>
    <row r="975"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row>
    <row r="97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row>
    <row r="977"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row>
    <row r="978"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row>
    <row r="979"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row>
    <row r="980"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row>
    <row r="981"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row>
    <row r="982"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row>
    <row r="983"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row>
    <row r="984"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row>
    <row r="985"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row>
    <row r="98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row>
    <row r="987"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c r="AA987" s="5"/>
      <c r="AB987" s="5"/>
      <c r="AC987" s="5"/>
    </row>
    <row r="988"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c r="AB988" s="5"/>
      <c r="AC988" s="5"/>
    </row>
    <row r="989"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c r="AA989" s="5"/>
      <c r="AB989" s="5"/>
      <c r="AC989" s="5"/>
    </row>
    <row r="990"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c r="AA990" s="5"/>
      <c r="AB990" s="5"/>
      <c r="AC990" s="5"/>
    </row>
    <row r="991"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c r="AA991" s="5"/>
      <c r="AB991" s="5"/>
      <c r="AC991" s="5"/>
    </row>
    <row r="992"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c r="AB992" s="5"/>
      <c r="AC992" s="5"/>
    </row>
    <row r="993"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c r="AA993" s="5"/>
      <c r="AB993" s="5"/>
      <c r="AC993" s="5"/>
    </row>
    <row r="994"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c r="AA994" s="5"/>
      <c r="AB994" s="5"/>
      <c r="AC994" s="5"/>
    </row>
    <row r="995"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c r="AA995" s="5"/>
      <c r="AB995" s="5"/>
      <c r="AC995" s="5"/>
    </row>
    <row r="99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c r="AB996" s="5"/>
      <c r="AC996" s="5"/>
    </row>
    <row r="997"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c r="AA997" s="5"/>
      <c r="AB997" s="5"/>
      <c r="AC997" s="5"/>
    </row>
    <row r="998"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c r="AA998" s="5"/>
      <c r="AB998" s="5"/>
      <c r="AC998" s="5"/>
    </row>
    <row r="999"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c r="AA999" s="5"/>
      <c r="AB999" s="5"/>
      <c r="AC999" s="5"/>
    </row>
    <row r="1000"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c r="AB1000" s="5"/>
      <c r="AC1000" s="5"/>
    </row>
  </sheetData>
  <mergeCells count="25">
    <mergeCell ref="A1:AB1"/>
    <mergeCell ref="E7:O7"/>
    <mergeCell ref="E8:O8"/>
    <mergeCell ref="R8:AB8"/>
    <mergeCell ref="R12:AB13"/>
    <mergeCell ref="R14:R15"/>
    <mergeCell ref="S14:AB15"/>
    <mergeCell ref="R22:R23"/>
    <mergeCell ref="R24:R25"/>
    <mergeCell ref="R26:R27"/>
    <mergeCell ref="R28:R29"/>
    <mergeCell ref="R30:R31"/>
    <mergeCell ref="R32:R33"/>
    <mergeCell ref="S24:AB25"/>
    <mergeCell ref="S26:AB27"/>
    <mergeCell ref="S28:AB29"/>
    <mergeCell ref="S30:AB31"/>
    <mergeCell ref="S32:AB33"/>
    <mergeCell ref="R16:R17"/>
    <mergeCell ref="S16:AB17"/>
    <mergeCell ref="R18:R19"/>
    <mergeCell ref="S18:AB19"/>
    <mergeCell ref="R20:R21"/>
    <mergeCell ref="S20:AB21"/>
    <mergeCell ref="S22:AB23"/>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mcbingol</dc:creator>
</cp:coreProperties>
</file>