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7815"/>
  </bookViews>
  <sheets>
    <sheet name="Sayfa1" sheetId="2" r:id="rId1"/>
  </sheets>
  <calcPr calcId="162913"/>
</workbook>
</file>

<file path=xl/calcChain.xml><?xml version="1.0" encoding="utf-8"?>
<calcChain xmlns="http://schemas.openxmlformats.org/spreadsheetml/2006/main">
  <c r="I31" i="2" l="1"/>
  <c r="I47" i="2" l="1"/>
  <c r="I46" i="2"/>
  <c r="I45" i="2"/>
  <c r="I44" i="2"/>
  <c r="I43" i="2"/>
  <c r="I42" i="2"/>
  <c r="I41" i="2"/>
  <c r="I40" i="2"/>
  <c r="I39" i="2"/>
  <c r="I38" i="2"/>
  <c r="I37" i="2"/>
  <c r="I36" i="2"/>
  <c r="I35" i="2"/>
  <c r="I29" i="2"/>
  <c r="I23" i="2"/>
  <c r="I20" i="2"/>
  <c r="I19" i="2"/>
  <c r="I18" i="2"/>
  <c r="I17" i="2"/>
  <c r="I16" i="2"/>
  <c r="I13" i="2"/>
  <c r="I12" i="2"/>
  <c r="I10" i="2"/>
  <c r="I9" i="2"/>
  <c r="I8" i="2"/>
  <c r="I7" i="2"/>
  <c r="I6" i="2"/>
  <c r="I5" i="2"/>
  <c r="I4" i="2"/>
  <c r="I2" i="2"/>
</calcChain>
</file>

<file path=xl/sharedStrings.xml><?xml version="1.0" encoding="utf-8"?>
<sst xmlns="http://schemas.openxmlformats.org/spreadsheetml/2006/main" count="285" uniqueCount="208">
  <si>
    <t>Ad</t>
  </si>
  <si>
    <t>Soyad</t>
  </si>
  <si>
    <t>Bölümü</t>
  </si>
  <si>
    <t>Üniversite Adı</t>
  </si>
  <si>
    <t>Not Ort.(Yüzlük)</t>
  </si>
  <si>
    <t>Not Ort.</t>
  </si>
  <si>
    <t>Fatma</t>
  </si>
  <si>
    <t>Yeriğ</t>
  </si>
  <si>
    <t>VETERİNER CERRAHİ (YL) (TEZLİ)</t>
  </si>
  <si>
    <t>Universiyy of Warmia and Mazury in Olsztyn</t>
  </si>
  <si>
    <t>3,88</t>
  </si>
  <si>
    <t>Müjgan</t>
  </si>
  <si>
    <t>Karagöz</t>
  </si>
  <si>
    <t>İŞLETME PR. (İÖ)</t>
  </si>
  <si>
    <t>GALİCİA TRAVELS</t>
  </si>
  <si>
    <t>2,24</t>
  </si>
  <si>
    <t>Alper</t>
  </si>
  <si>
    <t xml:space="preserve">Yıldırım </t>
  </si>
  <si>
    <t>YÖNETİM BİLİŞİM SİSTEMLERİ PR.</t>
  </si>
  <si>
    <t xml:space="preserve">AXEL </t>
  </si>
  <si>
    <t>2,94</t>
  </si>
  <si>
    <t>Kaan</t>
  </si>
  <si>
    <t>Okluçam</t>
  </si>
  <si>
    <t>AXEL</t>
  </si>
  <si>
    <t>3,06</t>
  </si>
  <si>
    <t>Yasemin</t>
  </si>
  <si>
    <t>Miçooğulları</t>
  </si>
  <si>
    <t>HEMŞİRELİK PR. (İÖ)</t>
  </si>
  <si>
    <t>Kazımıerz Pulaskı University</t>
  </si>
  <si>
    <t>2,70</t>
  </si>
  <si>
    <t>Turgay Kemal</t>
  </si>
  <si>
    <t>Göklen</t>
  </si>
  <si>
    <t>Expertel SA- proceedit "the BpaaS company"</t>
  </si>
  <si>
    <t>Umut Eylem</t>
  </si>
  <si>
    <t>Aslan</t>
  </si>
  <si>
    <t>KONAKLAMA İŞLETMECİLİĞİ PR. (İÖ)</t>
  </si>
  <si>
    <t>LA TURKA RAWTENSTALL LTD</t>
  </si>
  <si>
    <t>3,13</t>
  </si>
  <si>
    <t>Abdussamed</t>
  </si>
  <si>
    <t xml:space="preserve">Çalışkan </t>
  </si>
  <si>
    <t>ULUSLARARASI TİCARET PR.</t>
  </si>
  <si>
    <t>Europroyectos</t>
  </si>
  <si>
    <t>2,46</t>
  </si>
  <si>
    <t>Gökçe</t>
  </si>
  <si>
    <t>Çardak</t>
  </si>
  <si>
    <t>OKUL ÖNCESİ ÖĞRETMENLİĞİ PR.</t>
  </si>
  <si>
    <t>KROSNO STATE COLLEGE</t>
  </si>
  <si>
    <t>3,50</t>
  </si>
  <si>
    <t>Halil Furkan</t>
  </si>
  <si>
    <t>Şahin</t>
  </si>
  <si>
    <t>NANOBİLİM VE NANOTEKNOLOJİ PR.</t>
  </si>
  <si>
    <t>LEIBNIZ INSTITUTE OF PHOTONIC TECHNOLOGY</t>
  </si>
  <si>
    <t>2,35</t>
  </si>
  <si>
    <t>Güldane Sena</t>
  </si>
  <si>
    <t>Çatal</t>
  </si>
  <si>
    <t>LEIBNIZ INSTITUTE OF PHOTONIC TECNOLOGY</t>
  </si>
  <si>
    <t>2,69</t>
  </si>
  <si>
    <t>Emre</t>
  </si>
  <si>
    <t>Han</t>
  </si>
  <si>
    <t>FABRYKA EMOCJI REKLAMA / Mehmet Akif Ersoy Üniversitesi</t>
  </si>
  <si>
    <t>2,27</t>
  </si>
  <si>
    <t>Seher Nida</t>
  </si>
  <si>
    <t>Aksoy</t>
  </si>
  <si>
    <t>YÖNETİM BİLİŞİM SİSTEMLERİ PR. (İÖ)</t>
  </si>
  <si>
    <t>Asociación de Xovenes Emprendedores Lucenses</t>
  </si>
  <si>
    <t>3,09</t>
  </si>
  <si>
    <t>Pırıl</t>
  </si>
  <si>
    <t>Bölükbaşı</t>
  </si>
  <si>
    <t>VETERİNER PR.</t>
  </si>
  <si>
    <t>University of Warmia and Mazury Veterinary Faculty</t>
  </si>
  <si>
    <t>3,08</t>
  </si>
  <si>
    <t>Berke Yunus Emre</t>
  </si>
  <si>
    <t>Ayvaz</t>
  </si>
  <si>
    <t>2,54</t>
  </si>
  <si>
    <t>Ramazan</t>
  </si>
  <si>
    <t>Onaç</t>
  </si>
  <si>
    <t>KAZIMIERZ PULASKI UNIVERSITY OF TECHNOLOGY AND HUMANITIES IN RADOM</t>
  </si>
  <si>
    <t>2,82</t>
  </si>
  <si>
    <t>Ali Engin</t>
  </si>
  <si>
    <t>Coşkun</t>
  </si>
  <si>
    <t>FABRYKA EMOJCI REKLAMA / Mehmet Akif Ersoy Üniversitesi</t>
  </si>
  <si>
    <t>2,50</t>
  </si>
  <si>
    <t>İrem</t>
  </si>
  <si>
    <t>Palandız</t>
  </si>
  <si>
    <t>REHBERLİK VE PSİKOLOJİK DANIŞMANLIK PR.</t>
  </si>
  <si>
    <t xml:space="preserve">University of Humanities and Economics in Łódź </t>
  </si>
  <si>
    <t>3,55</t>
  </si>
  <si>
    <t>Orhan</t>
  </si>
  <si>
    <t>Kandemir</t>
  </si>
  <si>
    <t>MİMARLIK PR.</t>
  </si>
  <si>
    <t>BlueLemon</t>
  </si>
  <si>
    <t>2,53</t>
  </si>
  <si>
    <t>Merve</t>
  </si>
  <si>
    <t>Aktay</t>
  </si>
  <si>
    <t xml:space="preserve">Aldeas de Paz </t>
  </si>
  <si>
    <t>2,57</t>
  </si>
  <si>
    <t>Zehra</t>
  </si>
  <si>
    <t>Kaya</t>
  </si>
  <si>
    <t>MOLEKÜLER BİYOLOJİ VE GENETİK PR.</t>
  </si>
  <si>
    <t>HELLENIC REPUBLIC DEMOCRITUS UNIVERSITY OF THRACE</t>
  </si>
  <si>
    <t>3,10</t>
  </si>
  <si>
    <t>Mehmet Sait</t>
  </si>
  <si>
    <t>Yılmaz</t>
  </si>
  <si>
    <t>INTERNATIONAL SCHOOL OF LAW AND BUSINESS</t>
  </si>
  <si>
    <t>2,85</t>
  </si>
  <si>
    <t>Abdulkadir</t>
  </si>
  <si>
    <t>Güllüce</t>
  </si>
  <si>
    <t>2,79</t>
  </si>
  <si>
    <t>Eda</t>
  </si>
  <si>
    <t>Arıcı</t>
  </si>
  <si>
    <t>ACİL YARDIM VE AFET YÖNETİMİ PR. (İÖ)</t>
  </si>
  <si>
    <t>Trakia universtiy</t>
  </si>
  <si>
    <t>3,29</t>
  </si>
  <si>
    <t xml:space="preserve">Ezgi </t>
  </si>
  <si>
    <t>Gümüş</t>
  </si>
  <si>
    <t>MÜZİK ÖĞRETMENLİĞİ PR.</t>
  </si>
  <si>
    <t>Akademia Humanistyczno-Ekonomiczna w Lodzi University</t>
  </si>
  <si>
    <t>3,05</t>
  </si>
  <si>
    <t>Atalay</t>
  </si>
  <si>
    <t>Sargın</t>
  </si>
  <si>
    <t>Akademia Humanistyczno- Ekonomiczna w Lodzi University</t>
  </si>
  <si>
    <t>3,31</t>
  </si>
  <si>
    <t>Busenaz</t>
  </si>
  <si>
    <t>Türker</t>
  </si>
  <si>
    <t>Akademia Humanistyczno Ekonomiczna w lodzi University</t>
  </si>
  <si>
    <t>3,47</t>
  </si>
  <si>
    <t>Osman</t>
  </si>
  <si>
    <t>Erçin</t>
  </si>
  <si>
    <t>YOUNG MÜSİAD</t>
  </si>
  <si>
    <t>Berfin Vesile</t>
  </si>
  <si>
    <t>Sarı</t>
  </si>
  <si>
    <t>3,45</t>
  </si>
  <si>
    <t>Farıd</t>
  </si>
  <si>
    <t>Eyyubov</t>
  </si>
  <si>
    <t>KAMU YÖNETİMİ PR. (İÖ)</t>
  </si>
  <si>
    <t>Comenius University in Bratislava</t>
  </si>
  <si>
    <t>2,92</t>
  </si>
  <si>
    <t>Efe</t>
  </si>
  <si>
    <t>Gençler</t>
  </si>
  <si>
    <t>3,19</t>
  </si>
  <si>
    <t>Utku</t>
  </si>
  <si>
    <t>Atacan</t>
  </si>
  <si>
    <t>Akademia Humanistyczno-Ekonomiczna w lodzi University</t>
  </si>
  <si>
    <t>3,62</t>
  </si>
  <si>
    <t>Furkan</t>
  </si>
  <si>
    <t>Kaçar</t>
  </si>
  <si>
    <t>Aldeas de Paz</t>
  </si>
  <si>
    <t>3,80</t>
  </si>
  <si>
    <t>Ogün</t>
  </si>
  <si>
    <t>Yıldırım</t>
  </si>
  <si>
    <t>ULUSLARARASI TİCARET VE GÜMRÜK İŞLETME (YL) TEZLİ</t>
  </si>
  <si>
    <t>INTERNATİONAL SCHOOL OF LAW AND BUSINESS</t>
  </si>
  <si>
    <t>3,46</t>
  </si>
  <si>
    <t>Ahmet Faruk</t>
  </si>
  <si>
    <t>Turaç</t>
  </si>
  <si>
    <t>BİYOMEDİKAL CİHAZ TEKNOLOJİSİ PR. (İÖ)</t>
  </si>
  <si>
    <t>Elektro Niklas</t>
  </si>
  <si>
    <t>2,90</t>
  </si>
  <si>
    <t>Büşra Nur</t>
  </si>
  <si>
    <t>Kurnaz</t>
  </si>
  <si>
    <t>İŞLETME PR.</t>
  </si>
  <si>
    <t>GALICIA TRAVELS</t>
  </si>
  <si>
    <t>2,83</t>
  </si>
  <si>
    <t>Ayşenur</t>
  </si>
  <si>
    <t>Yavuz</t>
  </si>
  <si>
    <t>Galicia Travels</t>
  </si>
  <si>
    <t>2,67</t>
  </si>
  <si>
    <t>İsmail Can</t>
  </si>
  <si>
    <t>Salman</t>
  </si>
  <si>
    <t>İNGİLİZCE ÖĞRETMENLİĞİ PR.</t>
  </si>
  <si>
    <t>Associazione Futuro Digitale</t>
  </si>
  <si>
    <t>2,75</t>
  </si>
  <si>
    <t>Ekin Su</t>
  </si>
  <si>
    <t>Çorak</t>
  </si>
  <si>
    <t>University of Warmia and Mazury in Olsztyn</t>
  </si>
  <si>
    <t>2,60</t>
  </si>
  <si>
    <t>Yusuf</t>
  </si>
  <si>
    <t>Taş</t>
  </si>
  <si>
    <t>ACİL YARDIM VE AFET YÖNETİMİ PR.</t>
  </si>
  <si>
    <t>Panevėžys University of Applied Sciences</t>
  </si>
  <si>
    <t>3,63</t>
  </si>
  <si>
    <t>Melike</t>
  </si>
  <si>
    <t>Kaskan</t>
  </si>
  <si>
    <t>GASTRONOMİ VE MUTFAK SANATLARI PR.</t>
  </si>
  <si>
    <t>EINSTEIN GASTRONOMIE GRUPPE</t>
  </si>
  <si>
    <t>3,20</t>
  </si>
  <si>
    <t>Beyza Nur</t>
  </si>
  <si>
    <t>Lahaçlar</t>
  </si>
  <si>
    <t>Associação Intercultural Amigos da Mobilidade</t>
  </si>
  <si>
    <t>Cihat</t>
  </si>
  <si>
    <t>Yarar</t>
  </si>
  <si>
    <t>2,59</t>
  </si>
  <si>
    <t>Esra</t>
  </si>
  <si>
    <t>Turunç</t>
  </si>
  <si>
    <t>Musiikkipäiväkoti priimi</t>
  </si>
  <si>
    <t>2,63</t>
  </si>
  <si>
    <t>Kadriye</t>
  </si>
  <si>
    <t>Çakmak</t>
  </si>
  <si>
    <t>FABRYKA EMOCJI REKLAMA</t>
  </si>
  <si>
    <t>2,77</t>
  </si>
  <si>
    <t xml:space="preserve">Yağmur </t>
  </si>
  <si>
    <t>Erel</t>
  </si>
  <si>
    <t>Yabancı Dil Puanı</t>
  </si>
  <si>
    <t>Erasmus Puanı</t>
  </si>
  <si>
    <t>YABANCI DİL BARAJINI GEÇEMEDİNİZ</t>
  </si>
  <si>
    <t>SINAV SONUCU</t>
  </si>
  <si>
    <t>Kazandınız</t>
  </si>
  <si>
    <t>Daha Önce Faydalandınız Mı?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</si>
</sst>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charset val="162"/>
      <scheme val="minor"/>
    </font>
    <font>
      <sz val="11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ont="1" applyFill="1" applyBorder="1" applyAlignment="1"/>
    <xf numFmtId="0" fontId="2" fillId="2" borderId="2" xfId="0" applyFont="1" applyFill="1" applyBorder="1"/>
    <xf numFmtId="0" fontId="0" fillId="3" borderId="1" xfId="0" applyFont="1" applyFill="1" applyBorder="1" applyAlignment="1"/>
    <xf numFmtId="0" fontId="1" fillId="4" borderId="1" xfId="0" applyFont="1" applyFill="1" applyBorder="1" applyAlignment="1"/>
    <xf numFmtId="0" fontId="0" fillId="3" borderId="3" xfId="0" applyFont="1" applyFill="1" applyBorder="1" applyAlignment="1"/>
    <xf numFmtId="0" fontId="0" fillId="3" borderId="3" xfId="0" applyFont="1" applyFill="1" applyBorder="1" applyAlignment="1">
      <alignment horizontal="left"/>
    </xf>
    <xf numFmtId="0" fontId="0" fillId="2" borderId="3" xfId="0" applyFont="1" applyFill="1" applyBorder="1" applyAlignment="1"/>
    <xf numFmtId="0" fontId="0" fillId="3" borderId="2" xfId="0" applyFill="1" applyBorder="1"/>
    <xf numFmtId="0" fontId="0" fillId="3" borderId="2" xfId="0" applyFont="1" applyFill="1" applyBorder="1" applyAlignment="1"/>
    <xf numFmtId="0" fontId="0" fillId="2" borderId="2" xfId="0" applyFont="1" applyFill="1" applyBorder="1"/>
    <xf numFmtId="0" fontId="1" fillId="4" borderId="3" xfId="0" applyFont="1" applyFill="1" applyBorder="1" applyAlignment="1"/>
    <xf numFmtId="0" fontId="1" fillId="4" borderId="4" xfId="0" applyFont="1" applyFill="1" applyBorder="1" applyAlignment="1"/>
    <xf numFmtId="0" fontId="1" fillId="4" borderId="2" xfId="0" applyFont="1" applyFill="1" applyBorder="1" applyAlignment="1"/>
    <xf numFmtId="0" fontId="1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B1" workbookViewId="0">
      <pane ySplit="1" topLeftCell="A2" activePane="bottomLeft" state="frozen"/>
      <selection pane="bottomLeft" activeCell="B45" sqref="A45:XFD45"/>
    </sheetView>
  </sheetViews>
  <sheetFormatPr defaultRowHeight="15" x14ac:dyDescent="0.25"/>
  <cols>
    <col min="1" max="1" width="17" bestFit="1" customWidth="1"/>
    <col min="2" max="2" width="11.85546875" bestFit="1" customWidth="1"/>
    <col min="3" max="3" width="50" bestFit="1" customWidth="1"/>
    <col min="4" max="4" width="36.7109375" customWidth="1"/>
    <col min="5" max="5" width="17" customWidth="1"/>
    <col min="6" max="6" width="9.140625" customWidth="1"/>
    <col min="7" max="7" width="18.140625" customWidth="1"/>
    <col min="8" max="8" width="16.140625" customWidth="1"/>
    <col min="10" max="10" width="33.85546875" customWidth="1"/>
  </cols>
  <sheetData>
    <row r="1" spans="1:10" ht="15.75" x14ac:dyDescent="0.25">
      <c r="A1" s="4" t="s">
        <v>0</v>
      </c>
      <c r="B1" s="4" t="s">
        <v>1</v>
      </c>
      <c r="C1" s="11" t="s">
        <v>2</v>
      </c>
      <c r="D1" s="12" t="s">
        <v>3</v>
      </c>
      <c r="E1" s="4" t="s">
        <v>4</v>
      </c>
      <c r="F1" s="11" t="s">
        <v>5</v>
      </c>
      <c r="G1" s="13" t="s">
        <v>202</v>
      </c>
      <c r="H1" s="13" t="s">
        <v>207</v>
      </c>
      <c r="I1" s="13" t="s">
        <v>203</v>
      </c>
      <c r="J1" s="14" t="s">
        <v>205</v>
      </c>
    </row>
    <row r="2" spans="1:10" x14ac:dyDescent="0.25">
      <c r="A2" s="3" t="s">
        <v>144</v>
      </c>
      <c r="B2" s="3" t="s">
        <v>145</v>
      </c>
      <c r="C2" s="3" t="s">
        <v>110</v>
      </c>
      <c r="D2" s="3" t="s">
        <v>146</v>
      </c>
      <c r="E2" s="3">
        <v>94</v>
      </c>
      <c r="F2" s="5" t="s">
        <v>147</v>
      </c>
      <c r="G2" s="8">
        <v>76</v>
      </c>
      <c r="H2" s="8"/>
      <c r="I2" s="8">
        <f>(G2+E2)/2</f>
        <v>85</v>
      </c>
      <c r="J2" s="8" t="s">
        <v>206</v>
      </c>
    </row>
    <row r="3" spans="1:10" x14ac:dyDescent="0.25">
      <c r="A3" s="3" t="s">
        <v>176</v>
      </c>
      <c r="B3" s="3" t="s">
        <v>177</v>
      </c>
      <c r="C3" s="3" t="s">
        <v>178</v>
      </c>
      <c r="D3" s="3" t="s">
        <v>179</v>
      </c>
      <c r="E3" s="3">
        <v>88.9</v>
      </c>
      <c r="F3" s="5" t="s">
        <v>180</v>
      </c>
      <c r="G3" s="8">
        <v>96</v>
      </c>
      <c r="H3" s="8">
        <v>-10</v>
      </c>
      <c r="I3" s="8">
        <v>82.45</v>
      </c>
      <c r="J3" s="8" t="s">
        <v>206</v>
      </c>
    </row>
    <row r="4" spans="1:10" x14ac:dyDescent="0.25">
      <c r="A4" s="3" t="s">
        <v>122</v>
      </c>
      <c r="B4" s="3" t="s">
        <v>123</v>
      </c>
      <c r="C4" s="3" t="s">
        <v>115</v>
      </c>
      <c r="D4" s="3" t="s">
        <v>124</v>
      </c>
      <c r="E4" s="3">
        <v>84.7</v>
      </c>
      <c r="F4" s="5" t="s">
        <v>125</v>
      </c>
      <c r="G4" s="8">
        <v>78</v>
      </c>
      <c r="H4" s="8"/>
      <c r="I4" s="8">
        <f t="shared" ref="I4:I10" si="0">(G4+E4)/2</f>
        <v>81.349999999999994</v>
      </c>
      <c r="J4" s="8" t="s">
        <v>206</v>
      </c>
    </row>
    <row r="5" spans="1:10" x14ac:dyDescent="0.25">
      <c r="A5" s="3" t="s">
        <v>57</v>
      </c>
      <c r="B5" s="3" t="s">
        <v>58</v>
      </c>
      <c r="C5" s="3" t="s">
        <v>18</v>
      </c>
      <c r="D5" s="3" t="s">
        <v>59</v>
      </c>
      <c r="E5" s="3">
        <v>72.7</v>
      </c>
      <c r="F5" s="5" t="s">
        <v>60</v>
      </c>
      <c r="G5" s="8">
        <v>88</v>
      </c>
      <c r="H5" s="8"/>
      <c r="I5" s="8">
        <f t="shared" si="0"/>
        <v>80.349999999999994</v>
      </c>
      <c r="J5" s="8" t="s">
        <v>206</v>
      </c>
    </row>
    <row r="6" spans="1:10" x14ac:dyDescent="0.25">
      <c r="A6" s="3" t="s">
        <v>140</v>
      </c>
      <c r="B6" s="3" t="s">
        <v>141</v>
      </c>
      <c r="C6" s="3" t="s">
        <v>115</v>
      </c>
      <c r="D6" s="3" t="s">
        <v>142</v>
      </c>
      <c r="E6" s="3">
        <v>88.6</v>
      </c>
      <c r="F6" s="5" t="s">
        <v>143</v>
      </c>
      <c r="G6" s="8">
        <v>72</v>
      </c>
      <c r="H6" s="8"/>
      <c r="I6" s="8">
        <f t="shared" si="0"/>
        <v>80.3</v>
      </c>
      <c r="J6" s="8" t="s">
        <v>206</v>
      </c>
    </row>
    <row r="7" spans="1:10" x14ac:dyDescent="0.25">
      <c r="A7" s="3" t="s">
        <v>105</v>
      </c>
      <c r="B7" s="3" t="s">
        <v>106</v>
      </c>
      <c r="C7" s="3" t="s">
        <v>13</v>
      </c>
      <c r="D7" s="3" t="s">
        <v>103</v>
      </c>
      <c r="E7" s="3">
        <v>77.900000000000006</v>
      </c>
      <c r="F7" s="5" t="s">
        <v>107</v>
      </c>
      <c r="G7" s="8">
        <v>76</v>
      </c>
      <c r="H7" s="8"/>
      <c r="I7" s="8">
        <f t="shared" si="0"/>
        <v>76.95</v>
      </c>
      <c r="J7" s="8" t="s">
        <v>206</v>
      </c>
    </row>
    <row r="8" spans="1:10" x14ac:dyDescent="0.25">
      <c r="A8" s="3" t="s">
        <v>118</v>
      </c>
      <c r="B8" s="3" t="s">
        <v>119</v>
      </c>
      <c r="C8" s="3" t="s">
        <v>115</v>
      </c>
      <c r="D8" s="3" t="s">
        <v>120</v>
      </c>
      <c r="E8" s="3">
        <v>83.1</v>
      </c>
      <c r="F8" s="5" t="s">
        <v>121</v>
      </c>
      <c r="G8" s="8">
        <v>70</v>
      </c>
      <c r="H8" s="8"/>
      <c r="I8" s="8">
        <f t="shared" si="0"/>
        <v>76.55</v>
      </c>
      <c r="J8" s="8" t="s">
        <v>206</v>
      </c>
    </row>
    <row r="9" spans="1:10" x14ac:dyDescent="0.25">
      <c r="A9" s="3" t="s">
        <v>113</v>
      </c>
      <c r="B9" s="3" t="s">
        <v>114</v>
      </c>
      <c r="C9" s="3" t="s">
        <v>115</v>
      </c>
      <c r="D9" s="3" t="s">
        <v>116</v>
      </c>
      <c r="E9" s="3">
        <v>80.5</v>
      </c>
      <c r="F9" s="5" t="s">
        <v>117</v>
      </c>
      <c r="G9" s="8">
        <v>72</v>
      </c>
      <c r="H9" s="8"/>
      <c r="I9" s="8">
        <f t="shared" si="0"/>
        <v>76.25</v>
      </c>
      <c r="J9" s="8" t="s">
        <v>206</v>
      </c>
    </row>
    <row r="10" spans="1:10" x14ac:dyDescent="0.25">
      <c r="A10" s="3" t="s">
        <v>92</v>
      </c>
      <c r="B10" s="3" t="s">
        <v>93</v>
      </c>
      <c r="C10" s="3" t="s">
        <v>89</v>
      </c>
      <c r="D10" s="3" t="s">
        <v>94</v>
      </c>
      <c r="E10" s="3">
        <v>75.7</v>
      </c>
      <c r="F10" s="5" t="s">
        <v>95</v>
      </c>
      <c r="G10" s="8">
        <v>76</v>
      </c>
      <c r="H10" s="8"/>
      <c r="I10" s="8">
        <f t="shared" si="0"/>
        <v>75.849999999999994</v>
      </c>
      <c r="J10" s="8" t="s">
        <v>206</v>
      </c>
    </row>
    <row r="11" spans="1:10" x14ac:dyDescent="0.25">
      <c r="A11" s="3" t="s">
        <v>167</v>
      </c>
      <c r="B11" s="3" t="s">
        <v>168</v>
      </c>
      <c r="C11" s="3" t="s">
        <v>169</v>
      </c>
      <c r="D11" s="3" t="s">
        <v>170</v>
      </c>
      <c r="E11" s="3">
        <v>77.5</v>
      </c>
      <c r="F11" s="5" t="s">
        <v>171</v>
      </c>
      <c r="G11" s="8">
        <v>94</v>
      </c>
      <c r="H11" s="8">
        <v>-10</v>
      </c>
      <c r="I11" s="8">
        <v>75.75</v>
      </c>
      <c r="J11" s="8" t="s">
        <v>206</v>
      </c>
    </row>
    <row r="12" spans="1:10" x14ac:dyDescent="0.25">
      <c r="A12" s="3" t="s">
        <v>74</v>
      </c>
      <c r="B12" s="3" t="s">
        <v>75</v>
      </c>
      <c r="C12" s="3" t="s">
        <v>27</v>
      </c>
      <c r="D12" s="3" t="s">
        <v>76</v>
      </c>
      <c r="E12" s="3">
        <v>78.2</v>
      </c>
      <c r="F12" s="5" t="s">
        <v>77</v>
      </c>
      <c r="G12" s="8">
        <v>72</v>
      </c>
      <c r="H12" s="8"/>
      <c r="I12" s="8">
        <f>(G12+E12)/2</f>
        <v>75.099999999999994</v>
      </c>
      <c r="J12" s="8" t="s">
        <v>206</v>
      </c>
    </row>
    <row r="13" spans="1:10" x14ac:dyDescent="0.25">
      <c r="A13" s="3" t="s">
        <v>181</v>
      </c>
      <c r="B13" s="3" t="s">
        <v>182</v>
      </c>
      <c r="C13" s="3" t="s">
        <v>183</v>
      </c>
      <c r="D13" s="3" t="s">
        <v>184</v>
      </c>
      <c r="E13" s="3">
        <v>82</v>
      </c>
      <c r="F13" s="5" t="s">
        <v>185</v>
      </c>
      <c r="G13" s="8">
        <v>68</v>
      </c>
      <c r="H13" s="8"/>
      <c r="I13" s="8">
        <f>(G13+E13)/2</f>
        <v>75</v>
      </c>
      <c r="J13" s="8" t="s">
        <v>206</v>
      </c>
    </row>
    <row r="14" spans="1:10" x14ac:dyDescent="0.25">
      <c r="A14" s="3" t="s">
        <v>66</v>
      </c>
      <c r="B14" s="3" t="s">
        <v>67</v>
      </c>
      <c r="C14" s="3" t="s">
        <v>68</v>
      </c>
      <c r="D14" s="3" t="s">
        <v>69</v>
      </c>
      <c r="E14" s="3">
        <v>80.8</v>
      </c>
      <c r="F14" s="5" t="s">
        <v>70</v>
      </c>
      <c r="G14" s="8">
        <v>88</v>
      </c>
      <c r="H14" s="8">
        <v>-10</v>
      </c>
      <c r="I14" s="8">
        <v>74.400000000000006</v>
      </c>
      <c r="J14" s="8" t="s">
        <v>206</v>
      </c>
    </row>
    <row r="15" spans="1:10" x14ac:dyDescent="0.25">
      <c r="A15" s="3" t="s">
        <v>82</v>
      </c>
      <c r="B15" s="3" t="s">
        <v>83</v>
      </c>
      <c r="C15" s="3" t="s">
        <v>84</v>
      </c>
      <c r="D15" s="3" t="s">
        <v>85</v>
      </c>
      <c r="E15" s="3">
        <v>86.5</v>
      </c>
      <c r="F15" s="5" t="s">
        <v>86</v>
      </c>
      <c r="G15" s="8">
        <v>82</v>
      </c>
      <c r="H15" s="8">
        <v>-10</v>
      </c>
      <c r="I15" s="8">
        <v>74.25</v>
      </c>
      <c r="J15" s="8" t="s">
        <v>206</v>
      </c>
    </row>
    <row r="16" spans="1:10" x14ac:dyDescent="0.25">
      <c r="A16" s="3" t="s">
        <v>200</v>
      </c>
      <c r="B16" s="3" t="s">
        <v>201</v>
      </c>
      <c r="C16" s="3" t="s">
        <v>115</v>
      </c>
      <c r="D16" s="3" t="s">
        <v>116</v>
      </c>
      <c r="E16" s="3">
        <v>77.900000000000006</v>
      </c>
      <c r="F16" s="6">
        <v>2.79</v>
      </c>
      <c r="G16" s="9">
        <v>70</v>
      </c>
      <c r="H16" s="9"/>
      <c r="I16" s="8">
        <f>(G16+E16)/2</f>
        <v>73.95</v>
      </c>
      <c r="J16" s="8" t="s">
        <v>206</v>
      </c>
    </row>
    <row r="17" spans="1:10" x14ac:dyDescent="0.25">
      <c r="A17" s="3" t="s">
        <v>78</v>
      </c>
      <c r="B17" s="3" t="s">
        <v>79</v>
      </c>
      <c r="C17" s="3" t="s">
        <v>18</v>
      </c>
      <c r="D17" s="3" t="s">
        <v>80</v>
      </c>
      <c r="E17" s="3">
        <v>75</v>
      </c>
      <c r="F17" s="5" t="s">
        <v>81</v>
      </c>
      <c r="G17" s="8">
        <v>72</v>
      </c>
      <c r="H17" s="8"/>
      <c r="I17" s="8">
        <f>(G17+E17)/2</f>
        <v>73.5</v>
      </c>
      <c r="J17" s="8" t="s">
        <v>206</v>
      </c>
    </row>
    <row r="18" spans="1:10" x14ac:dyDescent="0.25">
      <c r="A18" s="3" t="s">
        <v>25</v>
      </c>
      <c r="B18" s="3" t="s">
        <v>26</v>
      </c>
      <c r="C18" s="3" t="s">
        <v>27</v>
      </c>
      <c r="D18" s="3" t="s">
        <v>28</v>
      </c>
      <c r="E18" s="3">
        <v>77</v>
      </c>
      <c r="F18" s="5" t="s">
        <v>29</v>
      </c>
      <c r="G18" s="8">
        <v>66</v>
      </c>
      <c r="H18" s="8"/>
      <c r="I18" s="8">
        <f>(G18+E18)/2</f>
        <v>71.5</v>
      </c>
      <c r="J18" s="8" t="s">
        <v>206</v>
      </c>
    </row>
    <row r="19" spans="1:10" x14ac:dyDescent="0.25">
      <c r="A19" s="3" t="s">
        <v>53</v>
      </c>
      <c r="B19" s="3" t="s">
        <v>54</v>
      </c>
      <c r="C19" s="3" t="s">
        <v>50</v>
      </c>
      <c r="D19" s="3" t="s">
        <v>55</v>
      </c>
      <c r="E19" s="3">
        <v>76.900000000000006</v>
      </c>
      <c r="F19" s="5" t="s">
        <v>56</v>
      </c>
      <c r="G19" s="8">
        <v>66</v>
      </c>
      <c r="H19" s="8"/>
      <c r="I19" s="8">
        <f>(G19+E19)/2</f>
        <v>71.45</v>
      </c>
      <c r="J19" s="8" t="s">
        <v>206</v>
      </c>
    </row>
    <row r="20" spans="1:10" x14ac:dyDescent="0.25">
      <c r="A20" s="3" t="s">
        <v>21</v>
      </c>
      <c r="B20" s="3" t="s">
        <v>22</v>
      </c>
      <c r="C20" s="3" t="s">
        <v>18</v>
      </c>
      <c r="D20" s="3" t="s">
        <v>23</v>
      </c>
      <c r="E20" s="3">
        <v>80.599999999999994</v>
      </c>
      <c r="F20" s="5" t="s">
        <v>24</v>
      </c>
      <c r="G20" s="8">
        <v>62</v>
      </c>
      <c r="H20" s="8"/>
      <c r="I20" s="8">
        <f>(G20+E20)/2</f>
        <v>71.3</v>
      </c>
      <c r="J20" s="8" t="s">
        <v>206</v>
      </c>
    </row>
    <row r="21" spans="1:10" x14ac:dyDescent="0.25">
      <c r="A21" s="3" t="s">
        <v>126</v>
      </c>
      <c r="B21" s="3" t="s">
        <v>127</v>
      </c>
      <c r="C21" s="3" t="s">
        <v>89</v>
      </c>
      <c r="D21" s="3" t="s">
        <v>128</v>
      </c>
      <c r="E21" s="3">
        <v>81.3</v>
      </c>
      <c r="F21" s="5" t="s">
        <v>37</v>
      </c>
      <c r="G21" s="8">
        <v>80</v>
      </c>
      <c r="H21" s="8">
        <v>-10</v>
      </c>
      <c r="I21" s="8">
        <v>70.650000000000006</v>
      </c>
      <c r="J21" s="8" t="s">
        <v>206</v>
      </c>
    </row>
    <row r="22" spans="1:10" x14ac:dyDescent="0.25">
      <c r="A22" s="3" t="s">
        <v>30</v>
      </c>
      <c r="B22" s="3" t="s">
        <v>31</v>
      </c>
      <c r="C22" s="3" t="s">
        <v>18</v>
      </c>
      <c r="D22" s="3" t="s">
        <v>32</v>
      </c>
      <c r="E22" s="3">
        <v>77</v>
      </c>
      <c r="F22" s="5" t="s">
        <v>29</v>
      </c>
      <c r="G22" s="8">
        <v>84</v>
      </c>
      <c r="H22" s="8">
        <v>-10</v>
      </c>
      <c r="I22" s="8">
        <v>70.5</v>
      </c>
      <c r="J22" s="8" t="s">
        <v>206</v>
      </c>
    </row>
    <row r="23" spans="1:10" x14ac:dyDescent="0.25">
      <c r="A23" s="3" t="s">
        <v>186</v>
      </c>
      <c r="B23" s="3" t="s">
        <v>187</v>
      </c>
      <c r="C23" s="3" t="s">
        <v>40</v>
      </c>
      <c r="D23" s="3" t="s">
        <v>188</v>
      </c>
      <c r="E23" s="3">
        <v>81.3</v>
      </c>
      <c r="F23" s="5" t="s">
        <v>37</v>
      </c>
      <c r="G23" s="8">
        <v>58</v>
      </c>
      <c r="H23" s="8"/>
      <c r="I23" s="8">
        <f>(G23+E23)/2</f>
        <v>69.650000000000006</v>
      </c>
      <c r="J23" s="8" t="s">
        <v>206</v>
      </c>
    </row>
    <row r="24" spans="1:10" x14ac:dyDescent="0.25">
      <c r="A24" s="3" t="s">
        <v>148</v>
      </c>
      <c r="B24" s="3" t="s">
        <v>149</v>
      </c>
      <c r="C24" s="3" t="s">
        <v>150</v>
      </c>
      <c r="D24" s="3" t="s">
        <v>151</v>
      </c>
      <c r="E24" s="3">
        <v>84.6</v>
      </c>
      <c r="F24" s="5" t="s">
        <v>152</v>
      </c>
      <c r="G24" s="8">
        <v>74</v>
      </c>
      <c r="H24" s="8">
        <v>-10</v>
      </c>
      <c r="I24" s="8">
        <v>69.3</v>
      </c>
      <c r="J24" s="8" t="s">
        <v>206</v>
      </c>
    </row>
    <row r="25" spans="1:10" x14ac:dyDescent="0.25">
      <c r="A25" s="3" t="s">
        <v>6</v>
      </c>
      <c r="B25" s="3" t="s">
        <v>7</v>
      </c>
      <c r="C25" s="3" t="s">
        <v>8</v>
      </c>
      <c r="D25" s="3" t="s">
        <v>9</v>
      </c>
      <c r="E25" s="3">
        <v>96.4</v>
      </c>
      <c r="F25" s="5" t="s">
        <v>10</v>
      </c>
      <c r="G25" s="8">
        <v>60</v>
      </c>
      <c r="H25" s="8">
        <v>-10</v>
      </c>
      <c r="I25" s="8">
        <v>68.2</v>
      </c>
      <c r="J25" s="8" t="s">
        <v>206</v>
      </c>
    </row>
    <row r="26" spans="1:10" x14ac:dyDescent="0.25">
      <c r="A26" s="3" t="s">
        <v>172</v>
      </c>
      <c r="B26" s="3" t="s">
        <v>173</v>
      </c>
      <c r="C26" s="3" t="s">
        <v>68</v>
      </c>
      <c r="D26" s="3" t="s">
        <v>174</v>
      </c>
      <c r="E26" s="3">
        <v>76</v>
      </c>
      <c r="F26" s="5" t="s">
        <v>175</v>
      </c>
      <c r="G26" s="8">
        <v>80</v>
      </c>
      <c r="H26" s="8">
        <v>-10</v>
      </c>
      <c r="I26" s="8">
        <v>68</v>
      </c>
      <c r="J26" s="8" t="s">
        <v>206</v>
      </c>
    </row>
    <row r="27" spans="1:10" x14ac:dyDescent="0.25">
      <c r="A27" s="3" t="s">
        <v>43</v>
      </c>
      <c r="B27" s="3" t="s">
        <v>44</v>
      </c>
      <c r="C27" s="3" t="s">
        <v>45</v>
      </c>
      <c r="D27" s="3" t="s">
        <v>46</v>
      </c>
      <c r="E27" s="3">
        <v>85</v>
      </c>
      <c r="F27" s="5" t="s">
        <v>47</v>
      </c>
      <c r="G27" s="8">
        <v>70</v>
      </c>
      <c r="H27" s="8">
        <v>-10</v>
      </c>
      <c r="I27" s="8">
        <v>67.5</v>
      </c>
      <c r="J27" s="8" t="s">
        <v>206</v>
      </c>
    </row>
    <row r="28" spans="1:10" x14ac:dyDescent="0.25">
      <c r="A28" s="3" t="s">
        <v>101</v>
      </c>
      <c r="B28" s="3" t="s">
        <v>102</v>
      </c>
      <c r="C28" s="3" t="s">
        <v>13</v>
      </c>
      <c r="D28" s="3" t="s">
        <v>103</v>
      </c>
      <c r="E28" s="3">
        <v>78.5</v>
      </c>
      <c r="F28" s="5" t="s">
        <v>104</v>
      </c>
      <c r="G28" s="8">
        <v>76</v>
      </c>
      <c r="H28" s="8">
        <v>-30</v>
      </c>
      <c r="I28" s="8">
        <v>67.25</v>
      </c>
      <c r="J28" s="8" t="s">
        <v>206</v>
      </c>
    </row>
    <row r="29" spans="1:10" x14ac:dyDescent="0.25">
      <c r="A29" s="3" t="s">
        <v>196</v>
      </c>
      <c r="B29" s="3" t="s">
        <v>197</v>
      </c>
      <c r="C29" s="3" t="s">
        <v>63</v>
      </c>
      <c r="D29" s="3" t="s">
        <v>198</v>
      </c>
      <c r="E29" s="3">
        <v>77.7</v>
      </c>
      <c r="F29" s="5" t="s">
        <v>199</v>
      </c>
      <c r="G29" s="8">
        <v>54</v>
      </c>
      <c r="H29" s="8"/>
      <c r="I29" s="8">
        <f>(G29+E29)/2</f>
        <v>65.849999999999994</v>
      </c>
      <c r="J29" s="8" t="s">
        <v>206</v>
      </c>
    </row>
    <row r="30" spans="1:10" x14ac:dyDescent="0.25">
      <c r="A30" s="3" t="s">
        <v>87</v>
      </c>
      <c r="B30" s="3" t="s">
        <v>88</v>
      </c>
      <c r="C30" s="3" t="s">
        <v>89</v>
      </c>
      <c r="D30" s="3" t="s">
        <v>90</v>
      </c>
      <c r="E30" s="3">
        <v>75.3</v>
      </c>
      <c r="F30" s="5" t="s">
        <v>91</v>
      </c>
      <c r="G30" s="8">
        <v>76</v>
      </c>
      <c r="H30" s="8">
        <v>-10</v>
      </c>
      <c r="I30" s="8">
        <v>65.650000000000006</v>
      </c>
      <c r="J30" s="8" t="s">
        <v>206</v>
      </c>
    </row>
    <row r="31" spans="1:10" x14ac:dyDescent="0.25">
      <c r="A31" s="3" t="s">
        <v>33</v>
      </c>
      <c r="B31" s="3" t="s">
        <v>34</v>
      </c>
      <c r="C31" s="3" t="s">
        <v>35</v>
      </c>
      <c r="D31" s="3" t="s">
        <v>36</v>
      </c>
      <c r="E31" s="3">
        <v>81.3</v>
      </c>
      <c r="F31" s="5" t="s">
        <v>37</v>
      </c>
      <c r="G31" s="8">
        <v>50</v>
      </c>
      <c r="H31" s="8"/>
      <c r="I31" s="8">
        <f t="shared" ref="I31" si="1">(G31+E31)/2</f>
        <v>65.650000000000006</v>
      </c>
      <c r="J31" s="8" t="s">
        <v>206</v>
      </c>
    </row>
    <row r="32" spans="1:10" x14ac:dyDescent="0.25">
      <c r="A32" s="3" t="s">
        <v>129</v>
      </c>
      <c r="B32" s="3" t="s">
        <v>130</v>
      </c>
      <c r="C32" s="3" t="s">
        <v>27</v>
      </c>
      <c r="D32" s="3" t="s">
        <v>76</v>
      </c>
      <c r="E32" s="3">
        <v>84.5</v>
      </c>
      <c r="F32" s="5" t="s">
        <v>131</v>
      </c>
      <c r="G32" s="8">
        <v>74</v>
      </c>
      <c r="H32" s="8">
        <v>-20</v>
      </c>
      <c r="I32" s="8">
        <v>59.25</v>
      </c>
      <c r="J32" s="8" t="s">
        <v>206</v>
      </c>
    </row>
    <row r="33" spans="1:10" x14ac:dyDescent="0.25">
      <c r="A33" s="3" t="s">
        <v>137</v>
      </c>
      <c r="B33" s="3" t="s">
        <v>138</v>
      </c>
      <c r="C33" s="3" t="s">
        <v>27</v>
      </c>
      <c r="D33" s="3" t="s">
        <v>76</v>
      </c>
      <c r="E33" s="3">
        <v>81.900000000000006</v>
      </c>
      <c r="F33" s="5" t="s">
        <v>139</v>
      </c>
      <c r="G33" s="8">
        <v>74</v>
      </c>
      <c r="H33" s="8">
        <v>-20</v>
      </c>
      <c r="I33" s="8">
        <v>57.25</v>
      </c>
      <c r="J33" s="8" t="s">
        <v>206</v>
      </c>
    </row>
    <row r="34" spans="1:10" x14ac:dyDescent="0.25">
      <c r="A34" s="3" t="s">
        <v>108</v>
      </c>
      <c r="B34" s="3" t="s">
        <v>109</v>
      </c>
      <c r="C34" s="3" t="s">
        <v>110</v>
      </c>
      <c r="D34" s="3" t="s">
        <v>111</v>
      </c>
      <c r="E34" s="3">
        <v>82.9</v>
      </c>
      <c r="F34" s="5" t="s">
        <v>112</v>
      </c>
      <c r="G34" s="8">
        <v>66</v>
      </c>
      <c r="H34" s="8">
        <v>-20</v>
      </c>
      <c r="I34" s="8">
        <v>54.45</v>
      </c>
      <c r="J34" s="8" t="s">
        <v>206</v>
      </c>
    </row>
    <row r="35" spans="1:10" x14ac:dyDescent="0.25">
      <c r="A35" s="1" t="s">
        <v>132</v>
      </c>
      <c r="B35" s="1" t="s">
        <v>133</v>
      </c>
      <c r="C35" s="1" t="s">
        <v>134</v>
      </c>
      <c r="D35" s="1" t="s">
        <v>135</v>
      </c>
      <c r="E35" s="1">
        <v>79.2</v>
      </c>
      <c r="F35" s="7" t="s">
        <v>136</v>
      </c>
      <c r="G35" s="10">
        <v>48</v>
      </c>
      <c r="H35" s="10"/>
      <c r="I35" s="10">
        <f t="shared" ref="I35:I40" si="2">(G35+E35)/2</f>
        <v>63.6</v>
      </c>
      <c r="J35" s="2" t="s">
        <v>204</v>
      </c>
    </row>
    <row r="36" spans="1:10" x14ac:dyDescent="0.25">
      <c r="A36" s="1" t="s">
        <v>61</v>
      </c>
      <c r="B36" s="1" t="s">
        <v>62</v>
      </c>
      <c r="C36" s="1" t="s">
        <v>63</v>
      </c>
      <c r="D36" s="1" t="s">
        <v>64</v>
      </c>
      <c r="E36" s="1">
        <v>80.900000000000006</v>
      </c>
      <c r="F36" s="7" t="s">
        <v>65</v>
      </c>
      <c r="G36" s="10">
        <v>46</v>
      </c>
      <c r="H36" s="10"/>
      <c r="I36" s="10">
        <f t="shared" si="2"/>
        <v>63.45</v>
      </c>
      <c r="J36" s="2" t="s">
        <v>204</v>
      </c>
    </row>
    <row r="37" spans="1:10" x14ac:dyDescent="0.25">
      <c r="A37" s="1" t="s">
        <v>158</v>
      </c>
      <c r="B37" s="1" t="s">
        <v>159</v>
      </c>
      <c r="C37" s="1" t="s">
        <v>160</v>
      </c>
      <c r="D37" s="1" t="s">
        <v>161</v>
      </c>
      <c r="E37" s="1">
        <v>78.3</v>
      </c>
      <c r="F37" s="7" t="s">
        <v>162</v>
      </c>
      <c r="G37" s="10">
        <v>48</v>
      </c>
      <c r="H37" s="10"/>
      <c r="I37" s="10">
        <f t="shared" si="2"/>
        <v>63.15</v>
      </c>
      <c r="J37" s="2" t="s">
        <v>204</v>
      </c>
    </row>
    <row r="38" spans="1:10" x14ac:dyDescent="0.25">
      <c r="A38" s="1" t="s">
        <v>16</v>
      </c>
      <c r="B38" s="1" t="s">
        <v>17</v>
      </c>
      <c r="C38" s="1" t="s">
        <v>18</v>
      </c>
      <c r="D38" s="1" t="s">
        <v>19</v>
      </c>
      <c r="E38" s="1">
        <v>79.400000000000006</v>
      </c>
      <c r="F38" s="7" t="s">
        <v>20</v>
      </c>
      <c r="G38" s="10">
        <v>46</v>
      </c>
      <c r="H38" s="10"/>
      <c r="I38" s="10">
        <f t="shared" si="2"/>
        <v>62.7</v>
      </c>
      <c r="J38" s="2" t="s">
        <v>204</v>
      </c>
    </row>
    <row r="39" spans="1:10" x14ac:dyDescent="0.25">
      <c r="A39" s="1" t="s">
        <v>96</v>
      </c>
      <c r="B39" s="1" t="s">
        <v>97</v>
      </c>
      <c r="C39" s="1" t="s">
        <v>98</v>
      </c>
      <c r="D39" s="1" t="s">
        <v>99</v>
      </c>
      <c r="E39" s="1">
        <v>81</v>
      </c>
      <c r="F39" s="7" t="s">
        <v>100</v>
      </c>
      <c r="G39" s="10">
        <v>40</v>
      </c>
      <c r="H39" s="10"/>
      <c r="I39" s="10">
        <f t="shared" si="2"/>
        <v>60.5</v>
      </c>
      <c r="J39" s="2" t="s">
        <v>204</v>
      </c>
    </row>
    <row r="40" spans="1:10" x14ac:dyDescent="0.25">
      <c r="A40" s="1" t="s">
        <v>71</v>
      </c>
      <c r="B40" s="1" t="s">
        <v>72</v>
      </c>
      <c r="C40" s="1" t="s">
        <v>50</v>
      </c>
      <c r="D40" s="1" t="s">
        <v>51</v>
      </c>
      <c r="E40" s="1">
        <v>75.400000000000006</v>
      </c>
      <c r="F40" s="7" t="s">
        <v>73</v>
      </c>
      <c r="G40" s="10">
        <v>44</v>
      </c>
      <c r="H40" s="10"/>
      <c r="I40" s="10">
        <f t="shared" si="2"/>
        <v>59.7</v>
      </c>
      <c r="J40" s="2" t="s">
        <v>204</v>
      </c>
    </row>
    <row r="41" spans="1:10" x14ac:dyDescent="0.25">
      <c r="A41" s="1" t="s">
        <v>192</v>
      </c>
      <c r="B41" s="1" t="s">
        <v>193</v>
      </c>
      <c r="C41" s="1" t="s">
        <v>45</v>
      </c>
      <c r="D41" s="1" t="s">
        <v>194</v>
      </c>
      <c r="E41" s="1">
        <v>76.3</v>
      </c>
      <c r="F41" s="7" t="s">
        <v>195</v>
      </c>
      <c r="G41" s="10">
        <v>40</v>
      </c>
      <c r="H41" s="10"/>
      <c r="I41" s="10">
        <f>(G41+E41)/2</f>
        <v>58.15</v>
      </c>
      <c r="J41" s="2" t="s">
        <v>204</v>
      </c>
    </row>
    <row r="42" spans="1:10" x14ac:dyDescent="0.25">
      <c r="A42" s="1" t="s">
        <v>153</v>
      </c>
      <c r="B42" s="1" t="s">
        <v>154</v>
      </c>
      <c r="C42" s="1" t="s">
        <v>155</v>
      </c>
      <c r="D42" s="1" t="s">
        <v>156</v>
      </c>
      <c r="E42" s="1">
        <v>79</v>
      </c>
      <c r="F42" s="7" t="s">
        <v>157</v>
      </c>
      <c r="G42" s="10">
        <v>36</v>
      </c>
      <c r="H42" s="10"/>
      <c r="I42" s="10">
        <f>(G42+E42)/2</f>
        <v>57.5</v>
      </c>
      <c r="J42" s="2" t="s">
        <v>204</v>
      </c>
    </row>
    <row r="43" spans="1:10" x14ac:dyDescent="0.25">
      <c r="A43" s="1" t="s">
        <v>163</v>
      </c>
      <c r="B43" s="1" t="s">
        <v>164</v>
      </c>
      <c r="C43" s="1" t="s">
        <v>13</v>
      </c>
      <c r="D43" s="1" t="s">
        <v>165</v>
      </c>
      <c r="E43" s="1">
        <v>76.7</v>
      </c>
      <c r="F43" s="7" t="s">
        <v>166</v>
      </c>
      <c r="G43" s="10">
        <v>36</v>
      </c>
      <c r="H43" s="10"/>
      <c r="I43" s="10">
        <f>(G43+E43)/2</f>
        <v>56.35</v>
      </c>
      <c r="J43" s="2" t="s">
        <v>204</v>
      </c>
    </row>
    <row r="44" spans="1:10" x14ac:dyDescent="0.25">
      <c r="A44" s="1" t="s">
        <v>38</v>
      </c>
      <c r="B44" s="1" t="s">
        <v>39</v>
      </c>
      <c r="C44" s="1" t="s">
        <v>40</v>
      </c>
      <c r="D44" s="1" t="s">
        <v>41</v>
      </c>
      <c r="E44" s="1">
        <v>74.599999999999994</v>
      </c>
      <c r="F44" s="7" t="s">
        <v>42</v>
      </c>
      <c r="G44" s="10">
        <v>36</v>
      </c>
      <c r="H44" s="10"/>
      <c r="I44" s="10">
        <f>(G44+E44)/2</f>
        <v>55.3</v>
      </c>
      <c r="J44" s="2" t="s">
        <v>204</v>
      </c>
    </row>
    <row r="45" spans="1:10" x14ac:dyDescent="0.25">
      <c r="A45" s="1" t="s">
        <v>11</v>
      </c>
      <c r="B45" s="1" t="s">
        <v>12</v>
      </c>
      <c r="C45" s="1" t="s">
        <v>13</v>
      </c>
      <c r="D45" s="1" t="s">
        <v>14</v>
      </c>
      <c r="E45" s="1">
        <v>72.400000000000006</v>
      </c>
      <c r="F45" s="7" t="s">
        <v>15</v>
      </c>
      <c r="G45" s="10">
        <v>32</v>
      </c>
      <c r="H45" s="10"/>
      <c r="I45" s="10">
        <f>(G45+E45)/2</f>
        <v>52.2</v>
      </c>
      <c r="J45" s="2" t="s">
        <v>204</v>
      </c>
    </row>
    <row r="46" spans="1:10" x14ac:dyDescent="0.25">
      <c r="A46" s="1" t="s">
        <v>189</v>
      </c>
      <c r="B46" s="1" t="s">
        <v>190</v>
      </c>
      <c r="C46" s="1" t="s">
        <v>50</v>
      </c>
      <c r="D46" s="1" t="s">
        <v>51</v>
      </c>
      <c r="E46" s="1">
        <v>75.900000000000006</v>
      </c>
      <c r="F46" s="7" t="s">
        <v>191</v>
      </c>
      <c r="G46" s="10">
        <v>28</v>
      </c>
      <c r="H46" s="10"/>
      <c r="I46" s="10">
        <f>(G46+E46)/2</f>
        <v>51.95</v>
      </c>
      <c r="J46" s="2" t="s">
        <v>204</v>
      </c>
    </row>
    <row r="47" spans="1:10" x14ac:dyDescent="0.25">
      <c r="A47" s="1" t="s">
        <v>48</v>
      </c>
      <c r="B47" s="1" t="s">
        <v>49</v>
      </c>
      <c r="C47" s="1" t="s">
        <v>50</v>
      </c>
      <c r="D47" s="1" t="s">
        <v>51</v>
      </c>
      <c r="E47" s="1">
        <v>73.5</v>
      </c>
      <c r="F47" s="7" t="s">
        <v>52</v>
      </c>
      <c r="G47" s="10">
        <v>16</v>
      </c>
      <c r="H47" s="10"/>
      <c r="I47" s="10">
        <f>(G47+E47)/2</f>
        <v>44.75</v>
      </c>
      <c r="J47" s="2" t="s">
        <v>204</v>
      </c>
    </row>
  </sheetData>
  <sortState ref="A2:J47">
    <sortCondition descending="1" ref="I2:I47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GÜLŞAH</dc:creator>
  <cp:lastModifiedBy>USER</cp:lastModifiedBy>
  <cp:lastPrinted>2020-06-02T11:03:51Z</cp:lastPrinted>
  <dcterms:created xsi:type="dcterms:W3CDTF">2020-03-11T07:46:27Z</dcterms:created>
  <dcterms:modified xsi:type="dcterms:W3CDTF">2020-06-03T14:00:42Z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19.1.4.0</vt:lpwstr>
  </property>
</Properties>
</file>