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7295AD5B-463A-44AF-ACAC-7FE14DA0837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G20" i="1" l="1"/>
  <c r="K18" i="1"/>
  <c r="G18" i="1"/>
  <c r="N21" i="1" l="1"/>
  <c r="N22" i="1"/>
  <c r="N23" i="1"/>
  <c r="N24" i="1"/>
  <c r="N25" i="1"/>
  <c r="N26" i="1"/>
  <c r="N20" i="1"/>
  <c r="N14" i="1"/>
  <c r="N15" i="1"/>
  <c r="N16" i="1"/>
  <c r="N17" i="1"/>
  <c r="N18" i="1"/>
  <c r="N13" i="1"/>
</calcChain>
</file>

<file path=xl/sharedStrings.xml><?xml version="1.0" encoding="utf-8"?>
<sst xmlns="http://schemas.openxmlformats.org/spreadsheetml/2006/main" count="81" uniqueCount="54">
  <si>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</si>
  <si>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</si>
  <si>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</si>
  <si>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</si>
  <si>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</si>
  <si>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</si>
  <si>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</si>
  <si>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</si>
  <si>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</si>
  <si>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</si>
  <si>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</si>
  <si>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</si>
  <si>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</si>
  <si>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</si>
  <si>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</si>
  <si>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</si>
  <si>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</si>
  <si>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</si>
  <si>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</si>
  <si>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</si>
  <si>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Prof.Dr.</t>
  </si>
  <si>
    <t>Latif Gürkan KAYA</t>
  </si>
  <si>
    <t>Mimarlık,Planlama ve Tasarım T.A</t>
  </si>
  <si>
    <t>Oğuz GÜRSOY</t>
  </si>
  <si>
    <t>Doç.Dr.</t>
  </si>
  <si>
    <t>Cengiz YÜCEDAĞ</t>
  </si>
  <si>
    <t>Gülden BAŞYİĞİT KILIÇ</t>
  </si>
  <si>
    <t>Ali Hakan IŞIK</t>
  </si>
  <si>
    <t>İsmail KIRBAŞ</t>
  </si>
  <si>
    <t>Ahmet UYUMAZ</t>
  </si>
  <si>
    <t>Dr.Öğr.Üyesi</t>
  </si>
  <si>
    <t>Gültekin BASMACI</t>
  </si>
  <si>
    <t>Mehmet Erkan YÜKSEL</t>
  </si>
  <si>
    <t>Zuhal AKYÜREK</t>
  </si>
  <si>
    <t>Asım Gökhan YETGİN</t>
  </si>
  <si>
    <t>Hüseyin FİDAN</t>
  </si>
  <si>
    <t>Kadir MERCAN</t>
  </si>
  <si>
    <t>Araş.Gör.</t>
  </si>
  <si>
    <t>Azim Doğuş TUNCER</t>
  </si>
  <si>
    <t>Mühendislik Temel Alanı</t>
  </si>
  <si>
    <t>Ziraat,Orman ve Su Ürüenleri T.A</t>
  </si>
  <si>
    <t>17- Mühendislik Mimarlık Fakültesi Birim Akademik Teşvik Başvuru ve İnceleme Komisyonu İcmal Listesinin Görüşülmesi.</t>
  </si>
  <si>
    <t>1-26</t>
  </si>
  <si>
    <t>6736252,6816274 nolu eserler diğer uluslararası endeksli dergi değildir.</t>
  </si>
  <si>
    <t xml:space="preserve">6816429 nolu eser alan endeksli dergi değildir. </t>
  </si>
  <si>
    <t xml:space="preserve">6359849 nolu eser atıf veren derginin birisi yayınlanmamıştır. </t>
  </si>
  <si>
    <t xml:space="preserve">4526924 atıf veren dergisi yayınlanmamıştır. </t>
  </si>
  <si>
    <t xml:space="preserve">5038730 nolu eser atıf veren dergi henüz yayınlanmamıştır. </t>
  </si>
  <si>
    <t xml:space="preserve">4527038 nolu eser  Atıf veren 3 dergi henüz yayınlanmamıştır. </t>
  </si>
  <si>
    <t xml:space="preserve">3765425,4791652 nolu eser Atıf veren dergi yayımlanmamıştır. </t>
  </si>
  <si>
    <t xml:space="preserve">3725961,3546065  nolu eser atıf veren 2 dergi henüz yayınlanmamıştır. </t>
  </si>
  <si>
    <t>PY</t>
  </si>
  <si>
    <t>6854259 nolu eser en az 5 yıldır yayınlanma şartı sağlamamaktadır.</t>
  </si>
  <si>
    <t xml:space="preserve">Atıf kısmı belgelendirilmediğinden dolayı puan düzenlemesi yapılmıştır.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</si>
</sst>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S31" sqref="S31"/>
    </sheetView>
  </sheetViews>
  <sheetFormatPr defaultRowHeight="12" x14ac:dyDescent="0.2"/>
  <cols>
    <col min="1" max="1" width="5.7109375" style="8" customWidth="1"/>
    <col min="2" max="2" width="11.28515625" style="8" customWidth="1"/>
    <col min="3" max="3" width="21.42578125" style="8" customWidth="1"/>
    <col min="4" max="4" width="28.42578125" style="8" customWidth="1"/>
    <col min="5" max="5" width="5.42578125" style="8" customWidth="1"/>
    <col min="6" max="6" width="4.7109375" style="8" customWidth="1"/>
    <col min="7" max="7" width="8.5703125" style="8" customWidth="1"/>
    <col min="8" max="9" width="4.7109375" style="8" customWidth="1"/>
    <col min="10" max="10" width="4.5703125" style="8" customWidth="1"/>
    <col min="11" max="11" width="8" style="8" customWidth="1"/>
    <col min="12" max="12" width="4.7109375" style="8" customWidth="1"/>
    <col min="13" max="13" width="4" style="8" customWidth="1"/>
    <col min="14" max="14" width="10.5703125" style="1" customWidth="1"/>
    <col min="15" max="15" width="2.85546875" style="1" customWidth="1"/>
    <col min="16" max="16384" width="9.140625" style="1"/>
  </cols>
  <sheetData>
    <row r="1" spans="1:16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6" x14ac:dyDescent="0.2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x14ac:dyDescent="0.2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6" ht="12.75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6" ht="15.75" customHeight="1" thickBot="1" x14ac:dyDescent="0.25">
      <c r="A5" s="43" t="s">
        <v>2</v>
      </c>
      <c r="B5" s="44"/>
      <c r="C5" s="45"/>
      <c r="D5" s="43" t="s">
        <v>3</v>
      </c>
      <c r="E5" s="44"/>
      <c r="F5" s="44"/>
      <c r="G5" s="46"/>
      <c r="H5" s="52" t="s">
        <v>4</v>
      </c>
      <c r="I5" s="53"/>
      <c r="J5" s="53"/>
      <c r="K5" s="53"/>
      <c r="L5" s="53"/>
      <c r="M5" s="53"/>
      <c r="N5" s="54"/>
    </row>
    <row r="6" spans="1:16" ht="15.75" customHeight="1" thickBot="1" x14ac:dyDescent="0.25">
      <c r="A6" s="47">
        <v>44222</v>
      </c>
      <c r="B6" s="48"/>
      <c r="C6" s="49"/>
      <c r="D6" s="50">
        <v>6</v>
      </c>
      <c r="E6" s="48"/>
      <c r="F6" s="48"/>
      <c r="G6" s="51"/>
      <c r="H6" s="55" t="s">
        <v>42</v>
      </c>
      <c r="I6" s="56"/>
      <c r="J6" s="56"/>
      <c r="K6" s="56"/>
      <c r="L6" s="56"/>
      <c r="M6" s="56"/>
      <c r="N6" s="57"/>
    </row>
    <row r="7" spans="1:16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6" s="4" customFormat="1" ht="22.5" customHeight="1" x14ac:dyDescent="0.2">
      <c r="A8" s="58" t="s">
        <v>41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6" ht="12.75" thickBo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6" ht="42.75" customHeight="1" x14ac:dyDescent="0.2">
      <c r="A10" s="59" t="s">
        <v>5</v>
      </c>
      <c r="B10" s="39" t="s">
        <v>6</v>
      </c>
      <c r="C10" s="39" t="s">
        <v>7</v>
      </c>
      <c r="D10" s="39" t="s">
        <v>19</v>
      </c>
      <c r="E10" s="39" t="s">
        <v>8</v>
      </c>
      <c r="F10" s="39" t="s">
        <v>9</v>
      </c>
      <c r="G10" s="39" t="s">
        <v>10</v>
      </c>
      <c r="H10" s="39" t="s">
        <v>11</v>
      </c>
      <c r="I10" s="39" t="s">
        <v>12</v>
      </c>
      <c r="J10" s="39" t="s">
        <v>13</v>
      </c>
      <c r="K10" s="39" t="s">
        <v>14</v>
      </c>
      <c r="L10" s="39" t="s">
        <v>15</v>
      </c>
      <c r="M10" s="39" t="s">
        <v>16</v>
      </c>
      <c r="N10" s="36" t="s">
        <v>17</v>
      </c>
    </row>
    <row r="11" spans="1:16" ht="41.25" customHeight="1" x14ac:dyDescent="0.2">
      <c r="A11" s="6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37"/>
    </row>
    <row r="12" spans="1:16" ht="12.75" thickBot="1" x14ac:dyDescent="0.25">
      <c r="A12" s="6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38"/>
    </row>
    <row r="13" spans="1:16" ht="15.95" customHeight="1" x14ac:dyDescent="0.2">
      <c r="A13" s="14">
        <v>1</v>
      </c>
      <c r="B13" s="15" t="s">
        <v>20</v>
      </c>
      <c r="C13" s="15" t="s">
        <v>23</v>
      </c>
      <c r="D13" s="16" t="s">
        <v>39</v>
      </c>
      <c r="E13" s="17"/>
      <c r="F13" s="17"/>
      <c r="G13" s="17">
        <v>26.645</v>
      </c>
      <c r="H13" s="17"/>
      <c r="I13" s="17"/>
      <c r="J13" s="17"/>
      <c r="K13" s="17">
        <v>30</v>
      </c>
      <c r="L13" s="17"/>
      <c r="M13" s="26"/>
      <c r="N13" s="29">
        <f>SUM(E13:M13)</f>
        <v>56.644999999999996</v>
      </c>
      <c r="P13" s="10"/>
    </row>
    <row r="14" spans="1:16" ht="15.95" customHeight="1" x14ac:dyDescent="0.2">
      <c r="A14" s="18">
        <v>2</v>
      </c>
      <c r="B14" s="11" t="s">
        <v>20</v>
      </c>
      <c r="C14" s="11" t="s">
        <v>21</v>
      </c>
      <c r="D14" s="12" t="s">
        <v>22</v>
      </c>
      <c r="E14" s="13"/>
      <c r="F14" s="13"/>
      <c r="G14" s="13">
        <v>30</v>
      </c>
      <c r="H14" s="13"/>
      <c r="I14" s="13"/>
      <c r="J14" s="13"/>
      <c r="K14" s="13">
        <v>30</v>
      </c>
      <c r="L14" s="13"/>
      <c r="M14" s="27"/>
      <c r="N14" s="30">
        <f t="shared" ref="N14:N18" si="0">SUM(E14:M14)</f>
        <v>60</v>
      </c>
      <c r="P14" s="10"/>
    </row>
    <row r="15" spans="1:16" ht="15.95" customHeight="1" x14ac:dyDescent="0.2">
      <c r="A15" s="18">
        <v>3</v>
      </c>
      <c r="B15" s="11" t="s">
        <v>20</v>
      </c>
      <c r="C15" s="11" t="s">
        <v>26</v>
      </c>
      <c r="D15" s="12" t="s">
        <v>39</v>
      </c>
      <c r="E15" s="13"/>
      <c r="F15" s="13"/>
      <c r="G15" s="13">
        <v>13.225</v>
      </c>
      <c r="H15" s="13"/>
      <c r="I15" s="13"/>
      <c r="J15" s="13"/>
      <c r="K15" s="13">
        <v>30</v>
      </c>
      <c r="L15" s="13"/>
      <c r="M15" s="27"/>
      <c r="N15" s="30">
        <f t="shared" si="0"/>
        <v>43.225000000000001</v>
      </c>
      <c r="P15" s="10"/>
    </row>
    <row r="16" spans="1:16" ht="15.95" customHeight="1" x14ac:dyDescent="0.2">
      <c r="A16" s="18">
        <v>4</v>
      </c>
      <c r="B16" s="11" t="s">
        <v>20</v>
      </c>
      <c r="C16" s="11" t="s">
        <v>25</v>
      </c>
      <c r="D16" s="11" t="s">
        <v>40</v>
      </c>
      <c r="E16" s="13"/>
      <c r="F16" s="13"/>
      <c r="G16" s="13">
        <v>30</v>
      </c>
      <c r="H16" s="13"/>
      <c r="I16" s="13"/>
      <c r="J16" s="13"/>
      <c r="K16" s="13">
        <v>30</v>
      </c>
      <c r="L16" s="13"/>
      <c r="M16" s="27"/>
      <c r="N16" s="30">
        <f t="shared" si="0"/>
        <v>60</v>
      </c>
      <c r="P16" s="10"/>
    </row>
    <row r="17" spans="1:16" ht="15.95" customHeight="1" x14ac:dyDescent="0.2">
      <c r="A17" s="18">
        <v>5</v>
      </c>
      <c r="B17" s="11" t="s">
        <v>24</v>
      </c>
      <c r="C17" s="11" t="s">
        <v>27</v>
      </c>
      <c r="D17" s="12" t="s">
        <v>39</v>
      </c>
      <c r="E17" s="13"/>
      <c r="F17" s="13"/>
      <c r="G17" s="13">
        <v>30</v>
      </c>
      <c r="H17" s="13"/>
      <c r="I17" s="13"/>
      <c r="J17" s="13"/>
      <c r="K17" s="13">
        <v>30</v>
      </c>
      <c r="L17" s="13"/>
      <c r="M17" s="27"/>
      <c r="N17" s="30">
        <f t="shared" si="0"/>
        <v>60</v>
      </c>
      <c r="P17" s="10"/>
    </row>
    <row r="18" spans="1:16" ht="15.95" customHeight="1" x14ac:dyDescent="0.2">
      <c r="A18" s="18">
        <v>6</v>
      </c>
      <c r="B18" s="11" t="s">
        <v>24</v>
      </c>
      <c r="C18" s="11" t="s">
        <v>31</v>
      </c>
      <c r="D18" s="12" t="s">
        <v>39</v>
      </c>
      <c r="E18" s="13"/>
      <c r="F18" s="13"/>
      <c r="G18" s="13">
        <f>17.625-8.1</f>
        <v>9.5250000000000004</v>
      </c>
      <c r="H18" s="13"/>
      <c r="I18" s="13"/>
      <c r="J18" s="13"/>
      <c r="K18" s="13">
        <f>30-10.8</f>
        <v>19.2</v>
      </c>
      <c r="L18" s="13"/>
      <c r="M18" s="27"/>
      <c r="N18" s="30">
        <f t="shared" si="0"/>
        <v>28.725000000000001</v>
      </c>
      <c r="O18" s="1" t="s">
        <v>51</v>
      </c>
      <c r="P18" s="10"/>
    </row>
    <row r="19" spans="1:16" ht="15.95" customHeight="1" thickBot="1" x14ac:dyDescent="0.25">
      <c r="A19" s="19">
        <v>7</v>
      </c>
      <c r="B19" s="20" t="s">
        <v>24</v>
      </c>
      <c r="C19" s="20" t="s">
        <v>29</v>
      </c>
      <c r="D19" s="21" t="s">
        <v>39</v>
      </c>
      <c r="E19" s="22"/>
      <c r="F19" s="22"/>
      <c r="G19" s="22">
        <v>29.7</v>
      </c>
      <c r="H19" s="22"/>
      <c r="I19" s="22"/>
      <c r="J19" s="22"/>
      <c r="K19" s="22">
        <v>30</v>
      </c>
      <c r="L19" s="22"/>
      <c r="M19" s="28"/>
      <c r="N19" s="31">
        <v>59.7</v>
      </c>
      <c r="P19" s="10"/>
    </row>
    <row r="20" spans="1:16" ht="15.95" customHeight="1" x14ac:dyDescent="0.2">
      <c r="A20" s="23">
        <v>8</v>
      </c>
      <c r="B20" s="15" t="s">
        <v>24</v>
      </c>
      <c r="C20" s="15" t="s">
        <v>28</v>
      </c>
      <c r="D20" s="16" t="s">
        <v>39</v>
      </c>
      <c r="E20" s="17"/>
      <c r="F20" s="17"/>
      <c r="G20" s="17">
        <f>20.4-2.7</f>
        <v>17.7</v>
      </c>
      <c r="H20" s="17"/>
      <c r="I20" s="17"/>
      <c r="J20" s="17"/>
      <c r="K20" s="17">
        <v>30</v>
      </c>
      <c r="L20" s="17"/>
      <c r="M20" s="26"/>
      <c r="N20" s="29">
        <f>SUM(E20:M20)</f>
        <v>47.7</v>
      </c>
      <c r="P20" s="10"/>
    </row>
    <row r="21" spans="1:16" ht="15.95" customHeight="1" x14ac:dyDescent="0.2">
      <c r="A21" s="24">
        <v>9</v>
      </c>
      <c r="B21" s="11" t="s">
        <v>24</v>
      </c>
      <c r="C21" s="11" t="s">
        <v>33</v>
      </c>
      <c r="D21" s="12" t="s">
        <v>39</v>
      </c>
      <c r="E21" s="13"/>
      <c r="F21" s="13"/>
      <c r="G21" s="13">
        <v>15.9</v>
      </c>
      <c r="H21" s="13"/>
      <c r="I21" s="13"/>
      <c r="J21" s="13"/>
      <c r="K21" s="13">
        <v>14.85</v>
      </c>
      <c r="L21" s="13">
        <v>8.4</v>
      </c>
      <c r="M21" s="27"/>
      <c r="N21" s="30">
        <f t="shared" ref="N21:N26" si="1">SUM(E21:M21)</f>
        <v>39.15</v>
      </c>
      <c r="P21" s="10"/>
    </row>
    <row r="22" spans="1:16" ht="15.95" customHeight="1" x14ac:dyDescent="0.2">
      <c r="A22" s="24">
        <v>10</v>
      </c>
      <c r="B22" s="11" t="s">
        <v>24</v>
      </c>
      <c r="C22" s="11" t="s">
        <v>35</v>
      </c>
      <c r="D22" s="12" t="s">
        <v>39</v>
      </c>
      <c r="E22" s="13"/>
      <c r="F22" s="13"/>
      <c r="G22" s="13">
        <v>28.2</v>
      </c>
      <c r="H22" s="13"/>
      <c r="I22" s="13"/>
      <c r="J22" s="13"/>
      <c r="K22" s="13">
        <v>12.9</v>
      </c>
      <c r="L22" s="13"/>
      <c r="M22" s="27"/>
      <c r="N22" s="30">
        <f t="shared" si="1"/>
        <v>41.1</v>
      </c>
      <c r="P22" s="10"/>
    </row>
    <row r="23" spans="1:16" ht="15.95" customHeight="1" x14ac:dyDescent="0.2">
      <c r="A23" s="24">
        <v>11</v>
      </c>
      <c r="B23" s="11" t="s">
        <v>24</v>
      </c>
      <c r="C23" s="11" t="s">
        <v>34</v>
      </c>
      <c r="D23" s="12" t="s">
        <v>39</v>
      </c>
      <c r="E23" s="13"/>
      <c r="F23" s="13"/>
      <c r="G23" s="13">
        <v>29.1</v>
      </c>
      <c r="H23" s="13"/>
      <c r="I23" s="13"/>
      <c r="J23" s="13"/>
      <c r="K23" s="13">
        <v>9.6</v>
      </c>
      <c r="L23" s="13"/>
      <c r="M23" s="27"/>
      <c r="N23" s="30">
        <f t="shared" si="1"/>
        <v>38.700000000000003</v>
      </c>
      <c r="P23" s="10"/>
    </row>
    <row r="24" spans="1:16" ht="15.95" customHeight="1" x14ac:dyDescent="0.2">
      <c r="A24" s="24">
        <v>12</v>
      </c>
      <c r="B24" s="11" t="s">
        <v>30</v>
      </c>
      <c r="C24" s="11" t="s">
        <v>32</v>
      </c>
      <c r="D24" s="12" t="s">
        <v>39</v>
      </c>
      <c r="E24" s="13"/>
      <c r="F24" s="13"/>
      <c r="G24" s="13">
        <v>30</v>
      </c>
      <c r="H24" s="13"/>
      <c r="I24" s="13"/>
      <c r="J24" s="13"/>
      <c r="K24" s="13">
        <v>11.85</v>
      </c>
      <c r="L24" s="13"/>
      <c r="M24" s="27"/>
      <c r="N24" s="30">
        <f t="shared" si="1"/>
        <v>41.85</v>
      </c>
      <c r="P24" s="10"/>
    </row>
    <row r="25" spans="1:16" ht="15.95" customHeight="1" x14ac:dyDescent="0.2">
      <c r="A25" s="24">
        <v>13</v>
      </c>
      <c r="B25" s="11" t="s">
        <v>37</v>
      </c>
      <c r="C25" s="11" t="s">
        <v>36</v>
      </c>
      <c r="D25" s="12" t="s">
        <v>39</v>
      </c>
      <c r="E25" s="13"/>
      <c r="F25" s="13"/>
      <c r="G25" s="13">
        <v>25.44</v>
      </c>
      <c r="H25" s="13"/>
      <c r="I25" s="13"/>
      <c r="J25" s="13"/>
      <c r="K25" s="13">
        <v>30</v>
      </c>
      <c r="L25" s="13">
        <v>3.6</v>
      </c>
      <c r="M25" s="27"/>
      <c r="N25" s="30">
        <f t="shared" si="1"/>
        <v>59.04</v>
      </c>
      <c r="P25" s="10"/>
    </row>
    <row r="26" spans="1:16" ht="15.95" customHeight="1" thickBot="1" x14ac:dyDescent="0.25">
      <c r="A26" s="25">
        <v>14</v>
      </c>
      <c r="B26" s="20" t="s">
        <v>37</v>
      </c>
      <c r="C26" s="20" t="s">
        <v>38</v>
      </c>
      <c r="D26" s="21" t="s">
        <v>39</v>
      </c>
      <c r="E26" s="22"/>
      <c r="F26" s="22"/>
      <c r="G26" s="22">
        <v>30</v>
      </c>
      <c r="H26" s="22"/>
      <c r="I26" s="22"/>
      <c r="J26" s="22"/>
      <c r="K26" s="22">
        <v>0</v>
      </c>
      <c r="L26" s="22"/>
      <c r="M26" s="28"/>
      <c r="N26" s="31">
        <f t="shared" si="1"/>
        <v>30</v>
      </c>
      <c r="P26" s="10"/>
    </row>
    <row r="27" spans="1:16" x14ac:dyDescent="0.2">
      <c r="P27" s="32"/>
    </row>
    <row r="28" spans="1:16" ht="12.75" x14ac:dyDescent="0.2">
      <c r="A28" s="64">
        <v>6</v>
      </c>
      <c r="B28" s="63" t="s">
        <v>24</v>
      </c>
      <c r="C28" s="62" t="s">
        <v>31</v>
      </c>
      <c r="D28" s="65" t="s">
        <v>43</v>
      </c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6" ht="12.75" x14ac:dyDescent="0.2">
      <c r="A29" s="64"/>
      <c r="B29" s="63"/>
      <c r="C29" s="62"/>
      <c r="D29" s="65" t="s">
        <v>44</v>
      </c>
      <c r="E29" s="65"/>
      <c r="F29" s="65"/>
      <c r="G29" s="65"/>
      <c r="H29" s="65"/>
      <c r="I29" s="65"/>
      <c r="J29" s="65"/>
      <c r="K29" s="34"/>
      <c r="L29" s="34"/>
      <c r="M29" s="34"/>
      <c r="N29" s="34"/>
    </row>
    <row r="30" spans="1:16" ht="12.75" x14ac:dyDescent="0.2">
      <c r="A30" s="64"/>
      <c r="B30" s="63"/>
      <c r="C30" s="62"/>
      <c r="D30" s="65" t="s">
        <v>45</v>
      </c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16" ht="12.75" x14ac:dyDescent="0.2">
      <c r="A31" s="64"/>
      <c r="B31" s="63"/>
      <c r="C31" s="62"/>
      <c r="D31" s="65" t="s">
        <v>46</v>
      </c>
      <c r="E31" s="65"/>
      <c r="F31" s="65"/>
      <c r="G31" s="65"/>
      <c r="H31" s="65"/>
      <c r="I31" s="65"/>
      <c r="J31" s="65"/>
      <c r="K31" s="34"/>
      <c r="L31" s="34"/>
      <c r="M31" s="34"/>
      <c r="N31" s="34"/>
    </row>
    <row r="32" spans="1:16" ht="12.75" x14ac:dyDescent="0.2">
      <c r="A32" s="64"/>
      <c r="B32" s="63"/>
      <c r="C32" s="62"/>
      <c r="D32" s="65" t="s">
        <v>50</v>
      </c>
      <c r="E32" s="65"/>
      <c r="F32" s="65"/>
      <c r="G32" s="65"/>
      <c r="H32" s="65"/>
      <c r="I32" s="65"/>
      <c r="J32" s="65"/>
      <c r="K32" s="65"/>
      <c r="L32" s="34"/>
      <c r="M32" s="34"/>
      <c r="N32" s="34"/>
    </row>
    <row r="33" spans="1:14" ht="12.75" x14ac:dyDescent="0.2">
      <c r="A33" s="64"/>
      <c r="B33" s="63"/>
      <c r="C33" s="62"/>
      <c r="D33" s="65" t="s">
        <v>47</v>
      </c>
      <c r="E33" s="65"/>
      <c r="F33" s="65"/>
      <c r="G33" s="65"/>
      <c r="H33" s="65"/>
      <c r="I33" s="65"/>
      <c r="J33" s="65"/>
      <c r="K33" s="65"/>
      <c r="L33" s="34"/>
      <c r="M33" s="34"/>
      <c r="N33" s="34"/>
    </row>
    <row r="34" spans="1:14" ht="12.75" x14ac:dyDescent="0.2">
      <c r="A34" s="64"/>
      <c r="B34" s="63"/>
      <c r="C34" s="62"/>
      <c r="D34" s="65" t="s">
        <v>48</v>
      </c>
      <c r="E34" s="65"/>
      <c r="F34" s="65"/>
      <c r="G34" s="65"/>
      <c r="H34" s="65"/>
      <c r="I34" s="65"/>
      <c r="J34" s="65"/>
      <c r="K34" s="65"/>
      <c r="L34" s="34"/>
      <c r="M34" s="34"/>
      <c r="N34" s="34"/>
    </row>
    <row r="35" spans="1:14" ht="12.75" x14ac:dyDescent="0.2">
      <c r="A35" s="64"/>
      <c r="B35" s="63"/>
      <c r="C35" s="62"/>
      <c r="D35" s="65" t="s">
        <v>49</v>
      </c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ht="12.75" x14ac:dyDescent="0.2">
      <c r="A36" s="33">
        <v>8</v>
      </c>
      <c r="B36" s="9" t="s">
        <v>24</v>
      </c>
      <c r="C36" s="9" t="s">
        <v>28</v>
      </c>
      <c r="D36" s="35" t="s">
        <v>52</v>
      </c>
      <c r="E36" s="35"/>
      <c r="F36" s="35"/>
      <c r="G36" s="35"/>
      <c r="H36" s="35"/>
      <c r="I36" s="35"/>
      <c r="J36" s="35"/>
      <c r="K36" s="35"/>
      <c r="L36" s="35"/>
      <c r="M36" s="35"/>
      <c r="N36" s="32"/>
    </row>
    <row r="37" spans="1:14" ht="12.75" x14ac:dyDescent="0.2">
      <c r="A37" s="33">
        <v>14</v>
      </c>
      <c r="B37" s="9" t="s">
        <v>37</v>
      </c>
      <c r="C37" s="9" t="s">
        <v>38</v>
      </c>
      <c r="D37" s="35" t="s">
        <v>53</v>
      </c>
      <c r="E37" s="35"/>
      <c r="F37" s="35"/>
      <c r="G37" s="35"/>
      <c r="H37" s="35"/>
      <c r="I37" s="35"/>
      <c r="J37" s="35"/>
      <c r="K37" s="35"/>
      <c r="L37" s="35"/>
      <c r="M37" s="35"/>
      <c r="N37" s="32"/>
    </row>
  </sheetData>
  <mergeCells count="35">
    <mergeCell ref="C28:C35"/>
    <mergeCell ref="B28:B35"/>
    <mergeCell ref="A28:A35"/>
    <mergeCell ref="D10:D12"/>
    <mergeCell ref="E10:E12"/>
    <mergeCell ref="D33:K33"/>
    <mergeCell ref="D34:K34"/>
    <mergeCell ref="D35:N35"/>
    <mergeCell ref="D28:N28"/>
    <mergeCell ref="D29:J29"/>
    <mergeCell ref="D30:N30"/>
    <mergeCell ref="D31:J31"/>
    <mergeCell ref="D32:K32"/>
    <mergeCell ref="F10:F12"/>
    <mergeCell ref="M10:M12"/>
    <mergeCell ref="G10:G12"/>
    <mergeCell ref="H10:H12"/>
    <mergeCell ref="I10:I12"/>
    <mergeCell ref="J10:J12"/>
    <mergeCell ref="N10:N12"/>
    <mergeCell ref="K10:K12"/>
    <mergeCell ref="L10:L12"/>
    <mergeCell ref="A1:M1"/>
    <mergeCell ref="A2:M2"/>
    <mergeCell ref="A3:M3"/>
    <mergeCell ref="A5:C5"/>
    <mergeCell ref="D5:G5"/>
    <mergeCell ref="A6:C6"/>
    <mergeCell ref="D6:G6"/>
    <mergeCell ref="H5:N5"/>
    <mergeCell ref="H6:N6"/>
    <mergeCell ref="A8:M8"/>
    <mergeCell ref="A10:A12"/>
    <mergeCell ref="B10:B12"/>
    <mergeCell ref="C10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2021-01-27T14:18:27Z</dcterms:modified>
</cp:coreProperties>
</file>