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A47D0C3C-7DF9-4DAD-9E95-C28D6CE3956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E22" i="2" l="1"/>
  <c r="F22" i="2"/>
  <c r="N21" i="2"/>
  <c r="G16" i="2"/>
  <c r="K14" i="2"/>
  <c r="N22" i="2" l="1"/>
  <c r="N16" i="2"/>
  <c r="N15" i="2"/>
  <c r="N14" i="2"/>
  <c r="N13" i="2"/>
  <c r="N20" i="2" l="1"/>
  <c r="N19" i="2"/>
  <c r="N18" i="2"/>
  <c r="N17" i="2"/>
</calcChain>
</file>

<file path=xl/sharedStrings.xml><?xml version="1.0" encoding="utf-8"?>
<sst xmlns="http://schemas.openxmlformats.org/spreadsheetml/2006/main" count="67" uniqueCount="43">
  <si>
    <t>T.C.</t>
  </si>
  <si>
    <t>AKADEMİK TEŞVİK DÜZENLEME, DENETLEME VE İTİRAZ KOMİSYONU TOPLANTI KARARLARI</t>
  </si>
  <si>
    <t>Toplantı Tarihi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</si>
  <si>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</si>
  <si>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</si>
  <si>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</si>
  <si>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</si>
  <si>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</si>
  <si>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</si>
  <si>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</si>
  <si>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</si>
  <si>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</si>
  <si>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</si>
  <si>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</si>
  <si>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</si>
  <si>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</si>
  <si>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</si>
  <si>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</si>
  <si>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</si>
  <si>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 xml:space="preserve"> PROF. DR</t>
  </si>
  <si>
    <t>MURAT YEŞİLTAŞ</t>
  </si>
  <si>
    <t>SOSYAL BEŞERİ VE İDARİ BİLİMLER</t>
  </si>
  <si>
    <t>DR. ÖĞR. ÜYESİ</t>
  </si>
  <si>
    <t>Ö.NİLÜFER KARATAŞ ARACI</t>
  </si>
  <si>
    <t>SERHAT ADEM SOP</t>
  </si>
  <si>
    <t>ARŞ.GÖR.</t>
  </si>
  <si>
    <t>ÖZLEM GÜNCAN</t>
  </si>
  <si>
    <t>DOÇ.DR.</t>
  </si>
  <si>
    <t>EMRE ERBAŞ</t>
  </si>
  <si>
    <t>UĞUR KİLİNÇ</t>
  </si>
  <si>
    <t>OLCAY KİLİNÇ</t>
  </si>
  <si>
    <t>BAYRAM AKAY</t>
  </si>
  <si>
    <t>MERT GÜRLEK</t>
  </si>
  <si>
    <t>ÖĞR. GÖR.</t>
  </si>
  <si>
    <t>SALİH SOSLU</t>
  </si>
  <si>
    <t>22-Turizm İşletmeciliği ve Otelcilik Yüksekokulu Birim Akademik Teşvik Başvuru ve İnceleme Komisyonu İcmal Listesinin Görüşülmesi.</t>
  </si>
  <si>
    <t>1-26</t>
  </si>
  <si>
    <t xml:space="preserve">2419759 nolu eser atıf verilen yayın 2. baskı olduğu ve ilk baskısı 2017 yılında olduğu için değerlendirme dışı bırakılmıştır. </t>
  </si>
  <si>
    <t xml:space="preserve">Kitab ve kitap bölümleri için davet veya sözleşme yazısı yoktur. Puan düzenlemesi yapılmıştır. </t>
  </si>
  <si>
    <t>PY</t>
  </si>
  <si>
    <t>Proje tamamlanmadığı için Araştırma puan düzenlemesi yapılmıştır.</t>
  </si>
  <si>
    <t xml:space="preserve">6722235 nolu  eserin tebliğ puanı eklenmiştir. </t>
  </si>
  <si>
    <t xml:space="preserve">Proje ve Araştırmalar için ilgili Bakanlıkta bitirildiğine ilişkin yazı eksiktir.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</si>
</sst>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left" vertical="center" textRotation="90" wrapText="1"/>
    </xf>
    <xf numFmtId="0" fontId="2" fillId="0" borderId="12" xfId="0" applyFont="1" applyBorder="1" applyAlignment="1">
      <alignment horizontal="left" vertical="center" textRotation="90" wrapText="1"/>
    </xf>
    <xf numFmtId="0" fontId="2" fillId="0" borderId="15" xfId="0" applyFont="1" applyBorder="1" applyAlignment="1">
      <alignment horizontal="left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10" workbookViewId="0">
      <selection activeCell="Q31" sqref="Q31"/>
    </sheetView>
  </sheetViews>
  <sheetFormatPr defaultRowHeight="15.75" x14ac:dyDescent="0.25"/>
  <cols>
    <col min="1" max="1" width="2.7109375" style="3" customWidth="1"/>
    <col min="2" max="2" width="13.5703125" style="1" customWidth="1"/>
    <col min="3" max="3" width="25.28515625" style="1" customWidth="1"/>
    <col min="4" max="4" width="31.28515625" style="1" customWidth="1"/>
    <col min="5" max="5" width="4" style="1" customWidth="1"/>
    <col min="6" max="6" width="5.7109375" style="1" customWidth="1"/>
    <col min="7" max="7" width="7" style="1" customWidth="1"/>
    <col min="8" max="8" width="3.85546875" style="1" customWidth="1"/>
    <col min="9" max="9" width="4.7109375" style="1" customWidth="1"/>
    <col min="10" max="10" width="3.7109375" style="1" customWidth="1"/>
    <col min="11" max="11" width="8" style="1" customWidth="1"/>
    <col min="12" max="12" width="4.28515625" style="1" customWidth="1"/>
    <col min="13" max="13" width="4" customWidth="1"/>
    <col min="14" max="14" width="9.140625" customWidth="1"/>
    <col min="15" max="15" width="3.28515625" customWidth="1"/>
  </cols>
  <sheetData>
    <row r="1" spans="1:15" ht="1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4"/>
      <c r="N1" s="4"/>
    </row>
    <row r="2" spans="1:15" ht="15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4"/>
      <c r="N2" s="4"/>
    </row>
    <row r="3" spans="1:15" ht="15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"/>
      <c r="N3" s="4"/>
    </row>
    <row r="4" spans="1:15" thickBo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/>
      <c r="N4" s="4"/>
    </row>
    <row r="5" spans="1:15" thickBot="1" x14ac:dyDescent="0.3">
      <c r="A5" s="22" t="s">
        <v>2</v>
      </c>
      <c r="B5" s="23"/>
      <c r="C5" s="24"/>
      <c r="D5" s="23"/>
      <c r="E5" s="23"/>
      <c r="F5" s="25"/>
      <c r="G5" s="26" t="s">
        <v>3</v>
      </c>
      <c r="H5" s="27"/>
      <c r="I5" s="27"/>
      <c r="J5" s="27"/>
      <c r="K5" s="27"/>
      <c r="L5" s="27"/>
      <c r="M5" s="27"/>
      <c r="N5" s="28"/>
    </row>
    <row r="6" spans="1:15" thickBot="1" x14ac:dyDescent="0.3">
      <c r="A6" s="36">
        <v>44222</v>
      </c>
      <c r="B6" s="37"/>
      <c r="C6" s="38"/>
      <c r="D6" s="37">
        <v>6</v>
      </c>
      <c r="E6" s="37"/>
      <c r="F6" s="39"/>
      <c r="G6" s="33" t="s">
        <v>36</v>
      </c>
      <c r="H6" s="34"/>
      <c r="I6" s="34"/>
      <c r="J6" s="34"/>
      <c r="K6" s="34"/>
      <c r="L6" s="34"/>
      <c r="M6" s="34"/>
      <c r="N6" s="35"/>
    </row>
    <row r="7" spans="1:15" ht="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4"/>
      <c r="N7" s="4"/>
    </row>
    <row r="8" spans="1:15" ht="15" x14ac:dyDescent="0.25">
      <c r="A8" s="40" t="s">
        <v>35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"/>
      <c r="N8" s="4"/>
    </row>
    <row r="9" spans="1:15" ht="12" customHeight="1" thickBot="1" x14ac:dyDescent="0.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"/>
      <c r="N9" s="4"/>
    </row>
    <row r="10" spans="1:15" ht="20.100000000000001" customHeight="1" x14ac:dyDescent="0.25">
      <c r="A10" s="45" t="s">
        <v>4</v>
      </c>
      <c r="B10" s="18" t="s">
        <v>5</v>
      </c>
      <c r="C10" s="18" t="s">
        <v>6</v>
      </c>
      <c r="D10" s="18" t="s">
        <v>18</v>
      </c>
      <c r="E10" s="18" t="s">
        <v>7</v>
      </c>
      <c r="F10" s="18" t="s">
        <v>8</v>
      </c>
      <c r="G10" s="18" t="s">
        <v>9</v>
      </c>
      <c r="H10" s="18" t="s">
        <v>10</v>
      </c>
      <c r="I10" s="18" t="s">
        <v>11</v>
      </c>
      <c r="J10" s="18" t="s">
        <v>12</v>
      </c>
      <c r="K10" s="18" t="s">
        <v>13</v>
      </c>
      <c r="L10" s="18" t="s">
        <v>14</v>
      </c>
      <c r="M10" s="18" t="s">
        <v>15</v>
      </c>
      <c r="N10" s="42" t="s">
        <v>16</v>
      </c>
    </row>
    <row r="11" spans="1:15" ht="28.5" customHeight="1" x14ac:dyDescent="0.25">
      <c r="A11" s="46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43"/>
    </row>
    <row r="12" spans="1:15" ht="36.75" customHeight="1" thickBot="1" x14ac:dyDescent="0.3">
      <c r="A12" s="47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44"/>
    </row>
    <row r="13" spans="1:15" ht="20.100000000000001" customHeight="1" thickBot="1" x14ac:dyDescent="0.3">
      <c r="A13" s="11">
        <v>1</v>
      </c>
      <c r="B13" s="9" t="s">
        <v>19</v>
      </c>
      <c r="C13" s="8" t="s">
        <v>20</v>
      </c>
      <c r="D13" s="9" t="s">
        <v>21</v>
      </c>
      <c r="E13" s="10"/>
      <c r="F13" s="10"/>
      <c r="G13" s="11">
        <v>13.2</v>
      </c>
      <c r="H13" s="10"/>
      <c r="I13" s="10"/>
      <c r="J13" s="10"/>
      <c r="K13" s="10">
        <v>30</v>
      </c>
      <c r="L13" s="10"/>
      <c r="M13" s="10"/>
      <c r="N13" s="12">
        <f>SUM(E13:M13)</f>
        <v>43.2</v>
      </c>
    </row>
    <row r="14" spans="1:15" s="2" customFormat="1" ht="17.25" customHeight="1" thickBot="1" x14ac:dyDescent="0.3">
      <c r="A14" s="11">
        <v>2</v>
      </c>
      <c r="B14" s="9" t="s">
        <v>22</v>
      </c>
      <c r="C14" s="8" t="s">
        <v>23</v>
      </c>
      <c r="D14" s="9" t="s">
        <v>21</v>
      </c>
      <c r="E14" s="10"/>
      <c r="F14" s="10"/>
      <c r="G14" s="11">
        <v>30</v>
      </c>
      <c r="H14" s="10"/>
      <c r="I14" s="10"/>
      <c r="J14" s="10"/>
      <c r="K14" s="10">
        <f>18.6-2.4</f>
        <v>16.200000000000003</v>
      </c>
      <c r="L14" s="10"/>
      <c r="M14" s="10"/>
      <c r="N14" s="12">
        <f>SUM(E14:M14)</f>
        <v>46.2</v>
      </c>
    </row>
    <row r="15" spans="1:15" ht="20.100000000000001" customHeight="1" thickBot="1" x14ac:dyDescent="0.3">
      <c r="A15" s="11">
        <v>3</v>
      </c>
      <c r="B15" s="9" t="s">
        <v>22</v>
      </c>
      <c r="C15" s="8" t="s">
        <v>24</v>
      </c>
      <c r="D15" s="9" t="s">
        <v>21</v>
      </c>
      <c r="E15" s="10"/>
      <c r="F15" s="10"/>
      <c r="G15" s="11">
        <v>30</v>
      </c>
      <c r="H15" s="10"/>
      <c r="I15" s="10"/>
      <c r="J15" s="10"/>
      <c r="K15" s="10">
        <v>30</v>
      </c>
      <c r="L15" s="10">
        <v>3</v>
      </c>
      <c r="M15" s="10"/>
      <c r="N15" s="12">
        <f>SUM(E15:M15)</f>
        <v>63</v>
      </c>
    </row>
    <row r="16" spans="1:15" ht="20.100000000000001" customHeight="1" thickBot="1" x14ac:dyDescent="0.3">
      <c r="A16" s="11">
        <v>4</v>
      </c>
      <c r="B16" s="9" t="s">
        <v>25</v>
      </c>
      <c r="C16" s="8" t="s">
        <v>26</v>
      </c>
      <c r="D16" s="9" t="s">
        <v>21</v>
      </c>
      <c r="E16" s="10"/>
      <c r="F16" s="10"/>
      <c r="G16" s="11">
        <f>30-20.4</f>
        <v>9.6000000000000014</v>
      </c>
      <c r="H16" s="10"/>
      <c r="I16" s="10"/>
      <c r="J16" s="10"/>
      <c r="K16" s="10">
        <v>0.6</v>
      </c>
      <c r="L16" s="10"/>
      <c r="M16" s="10"/>
      <c r="N16" s="12">
        <f>SUM(F16:M16)</f>
        <v>10.200000000000001</v>
      </c>
      <c r="O16" t="s">
        <v>39</v>
      </c>
    </row>
    <row r="17" spans="1:14" ht="20.100000000000001" customHeight="1" thickBot="1" x14ac:dyDescent="0.3">
      <c r="A17" s="11">
        <v>5</v>
      </c>
      <c r="B17" s="9" t="s">
        <v>27</v>
      </c>
      <c r="C17" s="8" t="s">
        <v>28</v>
      </c>
      <c r="D17" s="9" t="s">
        <v>21</v>
      </c>
      <c r="E17" s="10"/>
      <c r="F17" s="10"/>
      <c r="G17" s="11">
        <v>21.9</v>
      </c>
      <c r="H17" s="10"/>
      <c r="I17" s="10"/>
      <c r="J17" s="10"/>
      <c r="K17" s="12">
        <v>30</v>
      </c>
      <c r="L17" s="10"/>
      <c r="M17" s="10"/>
      <c r="N17" s="12">
        <f>G17+K17</f>
        <v>51.9</v>
      </c>
    </row>
    <row r="18" spans="1:14" ht="20.100000000000001" customHeight="1" thickBot="1" x14ac:dyDescent="0.3">
      <c r="A18" s="11">
        <v>6</v>
      </c>
      <c r="B18" s="9" t="s">
        <v>27</v>
      </c>
      <c r="C18" s="8" t="s">
        <v>29</v>
      </c>
      <c r="D18" s="9" t="s">
        <v>21</v>
      </c>
      <c r="E18" s="10"/>
      <c r="F18" s="10"/>
      <c r="G18" s="11">
        <v>26.7</v>
      </c>
      <c r="H18" s="10"/>
      <c r="I18" s="10"/>
      <c r="J18" s="10"/>
      <c r="K18" s="12">
        <v>30</v>
      </c>
      <c r="L18" s="10"/>
      <c r="M18" s="10"/>
      <c r="N18" s="12">
        <f>F18+G18+K18</f>
        <v>56.7</v>
      </c>
    </row>
    <row r="19" spans="1:14" ht="20.100000000000001" customHeight="1" thickBot="1" x14ac:dyDescent="0.3">
      <c r="A19" s="11">
        <v>7</v>
      </c>
      <c r="B19" s="9" t="s">
        <v>27</v>
      </c>
      <c r="C19" s="8" t="s">
        <v>30</v>
      </c>
      <c r="D19" s="9" t="s">
        <v>21</v>
      </c>
      <c r="E19" s="10"/>
      <c r="F19" s="10">
        <v>2.33</v>
      </c>
      <c r="G19" s="11">
        <v>13.2</v>
      </c>
      <c r="H19" s="10"/>
      <c r="I19" s="10"/>
      <c r="J19" s="10"/>
      <c r="K19" s="12">
        <v>30</v>
      </c>
      <c r="L19" s="10"/>
      <c r="M19" s="10"/>
      <c r="N19" s="12">
        <f t="shared" ref="N19:N20" si="0">F19+G19+K19</f>
        <v>45.53</v>
      </c>
    </row>
    <row r="20" spans="1:14" ht="18" customHeight="1" thickBot="1" x14ac:dyDescent="0.3">
      <c r="A20" s="11">
        <v>8</v>
      </c>
      <c r="B20" s="9" t="s">
        <v>22</v>
      </c>
      <c r="C20" s="8" t="s">
        <v>31</v>
      </c>
      <c r="D20" s="9" t="s">
        <v>21</v>
      </c>
      <c r="E20" s="10"/>
      <c r="F20" s="10">
        <v>19.5</v>
      </c>
      <c r="G20" s="11"/>
      <c r="H20" s="10"/>
      <c r="I20" s="10"/>
      <c r="J20" s="10"/>
      <c r="K20" s="12">
        <v>30</v>
      </c>
      <c r="L20" s="10"/>
      <c r="M20" s="10"/>
      <c r="N20" s="12">
        <f t="shared" si="0"/>
        <v>49.5</v>
      </c>
    </row>
    <row r="21" spans="1:14" ht="18.75" customHeight="1" thickBot="1" x14ac:dyDescent="0.3">
      <c r="A21" s="11">
        <v>9</v>
      </c>
      <c r="B21" s="9" t="s">
        <v>22</v>
      </c>
      <c r="C21" s="8" t="s">
        <v>32</v>
      </c>
      <c r="D21" s="9" t="s">
        <v>21</v>
      </c>
      <c r="E21" s="10"/>
      <c r="F21" s="10">
        <v>30</v>
      </c>
      <c r="G21" s="11"/>
      <c r="H21" s="10"/>
      <c r="I21" s="10"/>
      <c r="J21" s="10"/>
      <c r="K21" s="12">
        <v>30</v>
      </c>
      <c r="L21" s="10">
        <v>3</v>
      </c>
      <c r="M21" s="10"/>
      <c r="N21" s="12">
        <f>SUM(E21:M21)</f>
        <v>63</v>
      </c>
    </row>
    <row r="22" spans="1:14" thickBot="1" x14ac:dyDescent="0.3">
      <c r="A22" s="11">
        <v>10</v>
      </c>
      <c r="B22" s="9" t="s">
        <v>33</v>
      </c>
      <c r="C22" s="8" t="s">
        <v>34</v>
      </c>
      <c r="D22" s="9" t="s">
        <v>21</v>
      </c>
      <c r="E22" s="10">
        <f>2-2</f>
        <v>0</v>
      </c>
      <c r="F22" s="10">
        <f>6-6</f>
        <v>0</v>
      </c>
      <c r="G22" s="11"/>
      <c r="H22" s="10"/>
      <c r="I22" s="10"/>
      <c r="J22" s="10"/>
      <c r="K22" s="12">
        <v>30</v>
      </c>
      <c r="L22" s="10"/>
      <c r="M22" s="10"/>
      <c r="N22" s="12">
        <f>SUM(E22:M22)</f>
        <v>30</v>
      </c>
    </row>
    <row r="23" spans="1:14" x14ac:dyDescent="0.25">
      <c r="B23" s="7"/>
      <c r="C23" s="7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ht="27" customHeight="1" x14ac:dyDescent="0.25">
      <c r="A24" s="15">
        <v>2</v>
      </c>
      <c r="B24" s="16" t="s">
        <v>22</v>
      </c>
      <c r="C24" s="16" t="s">
        <v>23</v>
      </c>
      <c r="D24" s="31" t="s">
        <v>37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5" x14ac:dyDescent="0.25">
      <c r="A25" s="15">
        <v>4</v>
      </c>
      <c r="B25" s="16" t="s">
        <v>25</v>
      </c>
      <c r="C25" s="16" t="s">
        <v>26</v>
      </c>
      <c r="D25" s="13" t="s">
        <v>38</v>
      </c>
      <c r="E25" s="13"/>
      <c r="F25" s="13"/>
      <c r="G25" s="13"/>
      <c r="H25" s="13"/>
      <c r="I25" s="13"/>
      <c r="J25" s="13"/>
      <c r="K25" s="13"/>
      <c r="L25" s="13"/>
      <c r="M25" s="14"/>
      <c r="N25" s="14"/>
    </row>
    <row r="26" spans="1:14" x14ac:dyDescent="0.25">
      <c r="A26" s="17">
        <v>6</v>
      </c>
      <c r="B26" s="7" t="s">
        <v>27</v>
      </c>
      <c r="C26" s="7" t="s">
        <v>29</v>
      </c>
      <c r="D26" s="13" t="s">
        <v>40</v>
      </c>
    </row>
    <row r="27" spans="1:14" ht="24" x14ac:dyDescent="0.25">
      <c r="A27" s="17">
        <v>9</v>
      </c>
      <c r="B27" s="7" t="s">
        <v>22</v>
      </c>
      <c r="C27" s="7" t="s">
        <v>32</v>
      </c>
      <c r="D27" s="13" t="s">
        <v>41</v>
      </c>
    </row>
    <row r="28" spans="1:14" x14ac:dyDescent="0.25">
      <c r="A28" s="17">
        <v>10</v>
      </c>
      <c r="B28" s="7" t="s">
        <v>33</v>
      </c>
      <c r="C28" s="7" t="s">
        <v>34</v>
      </c>
      <c r="D28" s="13" t="s">
        <v>42</v>
      </c>
    </row>
  </sheetData>
  <mergeCells count="26">
    <mergeCell ref="D23:N23"/>
    <mergeCell ref="D24:N24"/>
    <mergeCell ref="G6:N6"/>
    <mergeCell ref="A6:C6"/>
    <mergeCell ref="D6:F6"/>
    <mergeCell ref="A8:L9"/>
    <mergeCell ref="L10:L12"/>
    <mergeCell ref="M10:M12"/>
    <mergeCell ref="N10:N12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A1:L1"/>
    <mergeCell ref="A2:L2"/>
    <mergeCell ref="A3:L3"/>
    <mergeCell ref="A5:C5"/>
    <mergeCell ref="D5:F5"/>
    <mergeCell ref="G5:N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2021-01-27T14:28:19Z</dcterms:modified>
</cp:coreProperties>
</file>