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C:\Users\FİLİZ\Desktop\yatay geçiş sonuçları\"/>
    </mc:Choice>
  </mc:AlternateContent>
  <xr:revisionPtr revIDLastSave="0" documentId="13_ncr:1_{5E9FE54B-EA90-47D8-9438-DCD7C2CAF46A}" xr6:coauthVersionLast="36" xr6:coauthVersionMax="36" xr10:uidLastSave="{00000000-0000-0000-0000-000000000000}"/>
  <bookViews>
    <workbookView xWindow="0" yWindow="0" windowWidth="19200" windowHeight="6990" xr2:uid="{00000000-000D-0000-FFFF-FFFF00000000}"/>
  </bookViews>
  <sheets>
    <sheet name="2. sınıf" sheetId="1" r:id="rId1"/>
    <sheet name="3. sınıf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1" i="1" l="1"/>
  <c r="H121" i="1"/>
  <c r="J19" i="1"/>
  <c r="K19" i="1"/>
  <c r="H19" i="1"/>
  <c r="J22" i="3"/>
  <c r="H22" i="3"/>
  <c r="K22" i="3" s="1"/>
  <c r="J21" i="3"/>
  <c r="H21" i="3"/>
  <c r="J9" i="3"/>
  <c r="H9" i="3"/>
  <c r="K121" i="1" l="1"/>
  <c r="K9" i="3"/>
  <c r="K21" i="3"/>
  <c r="J75" i="3"/>
  <c r="H75" i="3"/>
  <c r="J72" i="3"/>
  <c r="H72" i="3"/>
  <c r="J43" i="3"/>
  <c r="H43" i="3"/>
  <c r="J33" i="3"/>
  <c r="H33" i="3"/>
  <c r="J26" i="3"/>
  <c r="H26" i="3"/>
  <c r="J6" i="3"/>
  <c r="H6" i="3"/>
  <c r="K6" i="3" s="1"/>
  <c r="J39" i="3"/>
  <c r="H39" i="3"/>
  <c r="J35" i="3"/>
  <c r="H35" i="3"/>
  <c r="K35" i="3" s="1"/>
  <c r="J65" i="3"/>
  <c r="H65" i="3"/>
  <c r="J66" i="3"/>
  <c r="H66" i="3"/>
  <c r="K66" i="3" s="1"/>
  <c r="J45" i="3"/>
  <c r="H45" i="3"/>
  <c r="J52" i="3"/>
  <c r="H52" i="3"/>
  <c r="K52" i="3" s="1"/>
  <c r="J19" i="3"/>
  <c r="H19" i="3"/>
  <c r="J13" i="3"/>
  <c r="H13" i="3"/>
  <c r="K13" i="3" s="1"/>
  <c r="J56" i="3"/>
  <c r="H56" i="3"/>
  <c r="J8" i="3"/>
  <c r="H8" i="3"/>
  <c r="K8" i="3" s="1"/>
  <c r="J18" i="3"/>
  <c r="H18" i="3"/>
  <c r="J11" i="3"/>
  <c r="H11" i="3"/>
  <c r="J37" i="3"/>
  <c r="H37" i="3"/>
  <c r="J30" i="3"/>
  <c r="H30" i="3"/>
  <c r="J42" i="3"/>
  <c r="H42" i="3"/>
  <c r="J68" i="3"/>
  <c r="H68" i="3"/>
  <c r="K68" i="3" s="1"/>
  <c r="J62" i="3"/>
  <c r="H62" i="3"/>
  <c r="J74" i="3"/>
  <c r="H74" i="3"/>
  <c r="J61" i="3"/>
  <c r="H61" i="3"/>
  <c r="J7" i="3"/>
  <c r="H7" i="3"/>
  <c r="K7" i="3" s="1"/>
  <c r="J44" i="3"/>
  <c r="H44" i="3"/>
  <c r="J59" i="3"/>
  <c r="H59" i="3"/>
  <c r="K59" i="3" s="1"/>
  <c r="J10" i="3"/>
  <c r="H10" i="3"/>
  <c r="J31" i="3"/>
  <c r="H31" i="3"/>
  <c r="K31" i="3" s="1"/>
  <c r="J20" i="3"/>
  <c r="H20" i="3"/>
  <c r="J71" i="3"/>
  <c r="H71" i="3"/>
  <c r="K71" i="3" s="1"/>
  <c r="J12" i="3"/>
  <c r="H12" i="3"/>
  <c r="J23" i="3"/>
  <c r="H23" i="3"/>
  <c r="K23" i="3" s="1"/>
  <c r="J50" i="3"/>
  <c r="H50" i="3"/>
  <c r="J16" i="3"/>
  <c r="H16" i="3"/>
  <c r="J36" i="3"/>
  <c r="H36" i="3"/>
  <c r="J24" i="3"/>
  <c r="H24" i="3"/>
  <c r="K24" i="3" s="1"/>
  <c r="J63" i="3"/>
  <c r="H63" i="3"/>
  <c r="J55" i="3"/>
  <c r="H55" i="3"/>
  <c r="J120" i="1"/>
  <c r="H120" i="1"/>
  <c r="J12" i="1"/>
  <c r="H12" i="1"/>
  <c r="K12" i="1" s="1"/>
  <c r="J5" i="1"/>
  <c r="H5" i="1"/>
  <c r="J69" i="1"/>
  <c r="H69" i="1"/>
  <c r="K69" i="1" s="1"/>
  <c r="J89" i="1"/>
  <c r="H89" i="1"/>
  <c r="J103" i="1"/>
  <c r="H103" i="1"/>
  <c r="J18" i="1"/>
  <c r="H18" i="1"/>
  <c r="J84" i="1"/>
  <c r="H84" i="1"/>
  <c r="J72" i="1"/>
  <c r="H72" i="1"/>
  <c r="J78" i="1"/>
  <c r="H78" i="1"/>
  <c r="J46" i="1"/>
  <c r="H46" i="1"/>
  <c r="J40" i="1"/>
  <c r="H40" i="1"/>
  <c r="J106" i="1"/>
  <c r="H106" i="1"/>
  <c r="J39" i="1"/>
  <c r="H39" i="1"/>
  <c r="J66" i="1"/>
  <c r="H66" i="1"/>
  <c r="J53" i="1"/>
  <c r="H53" i="1"/>
  <c r="J98" i="1"/>
  <c r="H98" i="1"/>
  <c r="J88" i="1"/>
  <c r="H88" i="1"/>
  <c r="J26" i="1"/>
  <c r="H26" i="1"/>
  <c r="J44" i="1"/>
  <c r="H44" i="1"/>
  <c r="J32" i="1"/>
  <c r="H32" i="1"/>
  <c r="J93" i="1"/>
  <c r="H93" i="1"/>
  <c r="J85" i="1"/>
  <c r="H85" i="1"/>
  <c r="J22" i="1"/>
  <c r="H22" i="1"/>
  <c r="J57" i="1"/>
  <c r="H57" i="1"/>
  <c r="J52" i="1"/>
  <c r="H52" i="1"/>
  <c r="J108" i="1"/>
  <c r="H108" i="1"/>
  <c r="J104" i="1"/>
  <c r="H104" i="1"/>
  <c r="J31" i="1"/>
  <c r="H31" i="1"/>
  <c r="J74" i="1"/>
  <c r="H74" i="1"/>
  <c r="J62" i="1"/>
  <c r="H62" i="1"/>
  <c r="J8" i="1"/>
  <c r="H8" i="1"/>
  <c r="J71" i="1"/>
  <c r="H71" i="1"/>
  <c r="J29" i="1"/>
  <c r="H29" i="1"/>
  <c r="J73" i="1"/>
  <c r="H73" i="1"/>
  <c r="J16" i="1"/>
  <c r="H16" i="1"/>
  <c r="J118" i="1"/>
  <c r="H118" i="1"/>
  <c r="J102" i="1"/>
  <c r="H102" i="1"/>
  <c r="J60" i="1"/>
  <c r="H60" i="1"/>
  <c r="J117" i="1"/>
  <c r="H117" i="1"/>
  <c r="J21" i="1"/>
  <c r="H21" i="1"/>
  <c r="J92" i="1"/>
  <c r="H92" i="1"/>
  <c r="J113" i="1"/>
  <c r="H113" i="1"/>
  <c r="J15" i="1"/>
  <c r="H15" i="1"/>
  <c r="J90" i="1"/>
  <c r="H90" i="1"/>
  <c r="J70" i="1"/>
  <c r="H70" i="1"/>
  <c r="J100" i="1"/>
  <c r="H100" i="1"/>
  <c r="J86" i="1"/>
  <c r="H86" i="1"/>
  <c r="J14" i="1"/>
  <c r="H14" i="1"/>
  <c r="J94" i="1"/>
  <c r="H94" i="1"/>
  <c r="J61" i="1"/>
  <c r="H61" i="1"/>
  <c r="J47" i="3"/>
  <c r="J32" i="3"/>
  <c r="J58" i="3"/>
  <c r="K58" i="3" s="1"/>
  <c r="J29" i="3"/>
  <c r="J41" i="3"/>
  <c r="J64" i="3"/>
  <c r="H64" i="3"/>
  <c r="K64" i="3" s="1"/>
  <c r="H41" i="3"/>
  <c r="H29" i="3"/>
  <c r="K29" i="3" s="1"/>
  <c r="H58" i="3"/>
  <c r="H32" i="3"/>
  <c r="K32" i="3" s="1"/>
  <c r="H47" i="3"/>
  <c r="J57" i="3"/>
  <c r="H57" i="3"/>
  <c r="J53" i="3"/>
  <c r="H53" i="3"/>
  <c r="J40" i="3"/>
  <c r="H40" i="3"/>
  <c r="J73" i="3"/>
  <c r="H73" i="3"/>
  <c r="J46" i="3"/>
  <c r="H46" i="3"/>
  <c r="J28" i="3"/>
  <c r="H28" i="3"/>
  <c r="J67" i="3"/>
  <c r="H67" i="3"/>
  <c r="J25" i="3"/>
  <c r="H25" i="3"/>
  <c r="J14" i="3"/>
  <c r="H14" i="3"/>
  <c r="J5" i="3"/>
  <c r="H5" i="3"/>
  <c r="J3" i="3"/>
  <c r="H3" i="3"/>
  <c r="H69" i="3"/>
  <c r="J69" i="3"/>
  <c r="J54" i="3"/>
  <c r="H54" i="3"/>
  <c r="J34" i="3"/>
  <c r="H34" i="3"/>
  <c r="J27" i="3"/>
  <c r="H27" i="3"/>
  <c r="J70" i="3"/>
  <c r="H70" i="3"/>
  <c r="J48" i="3"/>
  <c r="H48" i="3"/>
  <c r="J17" i="3"/>
  <c r="H17" i="3"/>
  <c r="J49" i="3"/>
  <c r="H49" i="3"/>
  <c r="J38" i="3"/>
  <c r="H38" i="3"/>
  <c r="J15" i="3"/>
  <c r="H15" i="3"/>
  <c r="K15" i="3" s="1"/>
  <c r="J51" i="3"/>
  <c r="J60" i="3"/>
  <c r="H51" i="3"/>
  <c r="H60" i="3"/>
  <c r="K60" i="3" s="1"/>
  <c r="J4" i="3"/>
  <c r="H4" i="3"/>
  <c r="J115" i="1"/>
  <c r="H45" i="1"/>
  <c r="H115" i="1"/>
  <c r="J45" i="1"/>
  <c r="J43" i="1"/>
  <c r="H43" i="1"/>
  <c r="J64" i="1"/>
  <c r="H64" i="1"/>
  <c r="J111" i="1"/>
  <c r="H111" i="1"/>
  <c r="J24" i="1"/>
  <c r="H24" i="1"/>
  <c r="J47" i="1"/>
  <c r="H47" i="1"/>
  <c r="J63" i="1"/>
  <c r="H63" i="1"/>
  <c r="J95" i="1"/>
  <c r="H95" i="1"/>
  <c r="J34" i="1"/>
  <c r="J3" i="1"/>
  <c r="H3" i="1"/>
  <c r="H34" i="1"/>
  <c r="J9" i="1"/>
  <c r="H9" i="1"/>
  <c r="J11" i="1"/>
  <c r="H11" i="1"/>
  <c r="J4" i="1"/>
  <c r="H4" i="1"/>
  <c r="J23" i="1"/>
  <c r="H23" i="1"/>
  <c r="J82" i="1"/>
  <c r="H82" i="1"/>
  <c r="J81" i="1"/>
  <c r="H81" i="1"/>
  <c r="J13" i="1"/>
  <c r="H13" i="1"/>
  <c r="J116" i="1"/>
  <c r="H116" i="1"/>
  <c r="J38" i="1"/>
  <c r="H38" i="1"/>
  <c r="J96" i="1"/>
  <c r="H96" i="1"/>
  <c r="J80" i="1"/>
  <c r="H80" i="1"/>
  <c r="J107" i="1"/>
  <c r="H107" i="1"/>
  <c r="J67" i="1"/>
  <c r="H67" i="1"/>
  <c r="J114" i="1"/>
  <c r="H114" i="1"/>
  <c r="J33" i="1"/>
  <c r="H33" i="1"/>
  <c r="J68" i="1"/>
  <c r="H68" i="1"/>
  <c r="J7" i="1"/>
  <c r="H7" i="1"/>
  <c r="J50" i="1"/>
  <c r="H50" i="1"/>
  <c r="J109" i="1"/>
  <c r="H109" i="1"/>
  <c r="J119" i="1"/>
  <c r="J79" i="1"/>
  <c r="J37" i="1"/>
  <c r="J54" i="1"/>
  <c r="J101" i="1"/>
  <c r="H101" i="1"/>
  <c r="H54" i="1"/>
  <c r="H37" i="1"/>
  <c r="H79" i="1"/>
  <c r="H119" i="1"/>
  <c r="J112" i="1"/>
  <c r="H112" i="1"/>
  <c r="J97" i="1"/>
  <c r="H97" i="1"/>
  <c r="J28" i="1"/>
  <c r="H28" i="1"/>
  <c r="J41" i="1"/>
  <c r="H41" i="1"/>
  <c r="J27" i="1"/>
  <c r="H27" i="1"/>
  <c r="J65" i="1"/>
  <c r="H65" i="1"/>
  <c r="J35" i="1"/>
  <c r="H35" i="1"/>
  <c r="J51" i="1"/>
  <c r="H51" i="1"/>
  <c r="J75" i="1"/>
  <c r="H75" i="1"/>
  <c r="J17" i="1"/>
  <c r="H17" i="1"/>
  <c r="J99" i="1"/>
  <c r="J58" i="1"/>
  <c r="J30" i="1"/>
  <c r="J56" i="1"/>
  <c r="J83" i="1"/>
  <c r="J6" i="1"/>
  <c r="J10" i="1"/>
  <c r="J36" i="1"/>
  <c r="J87" i="1"/>
  <c r="J77" i="1"/>
  <c r="J49" i="1"/>
  <c r="J48" i="1"/>
  <c r="J59" i="1"/>
  <c r="J25" i="1"/>
  <c r="J76" i="1"/>
  <c r="J91" i="1"/>
  <c r="J55" i="1"/>
  <c r="J105" i="1"/>
  <c r="J20" i="1"/>
  <c r="J42" i="1"/>
  <c r="H99" i="1"/>
  <c r="K99" i="1" s="1"/>
  <c r="H58" i="1"/>
  <c r="K58" i="1" s="1"/>
  <c r="H30" i="1"/>
  <c r="K30" i="1" s="1"/>
  <c r="H56" i="1"/>
  <c r="K56" i="1" s="1"/>
  <c r="H83" i="1"/>
  <c r="K83" i="1" s="1"/>
  <c r="H6" i="1"/>
  <c r="K6" i="1" s="1"/>
  <c r="H10" i="1"/>
  <c r="K10" i="1" s="1"/>
  <c r="H36" i="1"/>
  <c r="K36" i="1" s="1"/>
  <c r="H87" i="1"/>
  <c r="K87" i="1" s="1"/>
  <c r="H77" i="1"/>
  <c r="K77" i="1" s="1"/>
  <c r="H49" i="1"/>
  <c r="K49" i="1" s="1"/>
  <c r="H48" i="1"/>
  <c r="K48" i="1" s="1"/>
  <c r="H59" i="1"/>
  <c r="K59" i="1" s="1"/>
  <c r="H25" i="1"/>
  <c r="K25" i="1" s="1"/>
  <c r="H76" i="1"/>
  <c r="K76" i="1" s="1"/>
  <c r="H91" i="1"/>
  <c r="K91" i="1" s="1"/>
  <c r="H55" i="1"/>
  <c r="K55" i="1" s="1"/>
  <c r="H105" i="1"/>
  <c r="K105" i="1" s="1"/>
  <c r="H20" i="1"/>
  <c r="K20" i="1" s="1"/>
  <c r="H42" i="1"/>
  <c r="K42" i="1" s="1"/>
  <c r="J110" i="1"/>
  <c r="H110" i="1"/>
  <c r="K26" i="3" l="1"/>
  <c r="K75" i="3"/>
  <c r="K28" i="1"/>
  <c r="K37" i="1"/>
  <c r="K80" i="1"/>
  <c r="K13" i="1"/>
  <c r="K100" i="1"/>
  <c r="K90" i="1"/>
  <c r="K113" i="1"/>
  <c r="K21" i="1"/>
  <c r="K60" i="1"/>
  <c r="K62" i="1"/>
  <c r="K31" i="1"/>
  <c r="K108" i="1"/>
  <c r="K38" i="3"/>
  <c r="K41" i="3"/>
  <c r="K42" i="3"/>
  <c r="K37" i="3"/>
  <c r="K18" i="3"/>
  <c r="K65" i="3"/>
  <c r="K72" i="3"/>
  <c r="K49" i="3"/>
  <c r="K48" i="3"/>
  <c r="K27" i="3"/>
  <c r="K54" i="3"/>
  <c r="K3" i="3"/>
  <c r="K14" i="3"/>
  <c r="K67" i="3"/>
  <c r="K46" i="3"/>
  <c r="K40" i="3"/>
  <c r="K57" i="3"/>
  <c r="K63" i="3"/>
  <c r="K45" i="3"/>
  <c r="K36" i="3"/>
  <c r="K50" i="3"/>
  <c r="K61" i="3"/>
  <c r="K62" i="3"/>
  <c r="K11" i="3"/>
  <c r="K94" i="1"/>
  <c r="K57" i="1"/>
  <c r="K8" i="1"/>
  <c r="K74" i="1"/>
  <c r="K52" i="1"/>
  <c r="K22" i="1"/>
  <c r="K44" i="1"/>
  <c r="K72" i="1"/>
  <c r="K89" i="1"/>
  <c r="K32" i="1"/>
  <c r="K78" i="1"/>
  <c r="K3" i="1"/>
  <c r="K29" i="1"/>
  <c r="K41" i="1"/>
  <c r="K23" i="1"/>
  <c r="K70" i="1"/>
  <c r="K15" i="1"/>
  <c r="K117" i="1"/>
  <c r="K97" i="1"/>
  <c r="K79" i="1"/>
  <c r="K101" i="1"/>
  <c r="K119" i="1"/>
  <c r="K4" i="1"/>
  <c r="K9" i="1"/>
  <c r="K61" i="1"/>
  <c r="K14" i="1"/>
  <c r="K92" i="1"/>
  <c r="K102" i="1"/>
  <c r="K16" i="1"/>
  <c r="K104" i="1"/>
  <c r="K103" i="1"/>
  <c r="K115" i="1"/>
  <c r="K39" i="1"/>
  <c r="K109" i="1"/>
  <c r="K86" i="1"/>
  <c r="K118" i="1"/>
  <c r="K73" i="1"/>
  <c r="K71" i="1"/>
  <c r="K26" i="1"/>
  <c r="K98" i="1"/>
  <c r="K66" i="1"/>
  <c r="K106" i="1"/>
  <c r="K40" i="1"/>
  <c r="K75" i="1"/>
  <c r="K35" i="1"/>
  <c r="K27" i="1"/>
  <c r="K96" i="1"/>
  <c r="K116" i="1"/>
  <c r="K81" i="1"/>
  <c r="K46" i="1"/>
  <c r="K54" i="1"/>
  <c r="K50" i="1"/>
  <c r="K7" i="1"/>
  <c r="K33" i="1"/>
  <c r="K67" i="1"/>
  <c r="K45" i="1"/>
  <c r="K93" i="1"/>
  <c r="K18" i="1"/>
  <c r="K95" i="1"/>
  <c r="K47" i="1"/>
  <c r="K111" i="1"/>
  <c r="K43" i="1"/>
  <c r="K85" i="1"/>
  <c r="K88" i="1"/>
  <c r="K53" i="1"/>
  <c r="K84" i="1"/>
  <c r="K5" i="1"/>
  <c r="K120" i="1"/>
  <c r="K17" i="3"/>
  <c r="K70" i="3"/>
  <c r="K34" i="3"/>
  <c r="K5" i="3"/>
  <c r="K25" i="3"/>
  <c r="K28" i="3"/>
  <c r="K73" i="3"/>
  <c r="K53" i="3"/>
  <c r="K39" i="3"/>
  <c r="K51" i="3"/>
  <c r="K55" i="3"/>
  <c r="K12" i="3"/>
  <c r="K20" i="3"/>
  <c r="K74" i="3"/>
  <c r="K43" i="3"/>
  <c r="K47" i="3"/>
  <c r="K16" i="3"/>
  <c r="K10" i="3"/>
  <c r="K44" i="3"/>
  <c r="K30" i="3"/>
  <c r="K56" i="3"/>
  <c r="K19" i="3"/>
  <c r="K33" i="3"/>
  <c r="K34" i="1"/>
  <c r="K69" i="3"/>
  <c r="K4" i="3"/>
  <c r="K17" i="1"/>
  <c r="K51" i="1"/>
  <c r="K65" i="1"/>
  <c r="K112" i="1"/>
  <c r="K38" i="1"/>
  <c r="K11" i="1"/>
  <c r="K63" i="1"/>
  <c r="K24" i="1"/>
  <c r="K64" i="1"/>
  <c r="K68" i="1"/>
  <c r="K114" i="1"/>
  <c r="K107" i="1"/>
  <c r="K82" i="1"/>
  <c r="K110" i="1"/>
</calcChain>
</file>

<file path=xl/sharedStrings.xml><?xml version="1.0" encoding="utf-8"?>
<sst xmlns="http://schemas.openxmlformats.org/spreadsheetml/2006/main" count="800" uniqueCount="469">
  <si>
    <t>KURUM İÇİ YATAY GEÇİŞ SONUÇLARI</t>
  </si>
  <si>
    <t>Sıra No</t>
  </si>
  <si>
    <t>Ad</t>
  </si>
  <si>
    <t>Soyad</t>
  </si>
  <si>
    <t>Kayıtlı Olduğu Üniversite / Kayıtlı Olduğu Birim-Program</t>
  </si>
  <si>
    <t>Başvuru Yaptığı Sınıf</t>
  </si>
  <si>
    <t>Sonuç</t>
  </si>
  <si>
    <t>Öğrencinin programa Yerleştiği ÖSYS/YKS Puanı</t>
  </si>
  <si>
    <t>Üniversitemizin ilgili Yıldaki Taban Puanı</t>
  </si>
  <si>
    <t>Formül 1</t>
  </si>
  <si>
    <t>Yüzlük  Not sistemine Göre GANO</t>
  </si>
  <si>
    <t>Formül 2</t>
  </si>
  <si>
    <t>Alper</t>
  </si>
  <si>
    <t>Döngel</t>
  </si>
  <si>
    <t>Fenerbahçe Üniversitesi /Sağlık Bilimleri Fakültesi</t>
  </si>
  <si>
    <t>Mahsum Furkan</t>
  </si>
  <si>
    <t>Öztürk</t>
  </si>
  <si>
    <t>Nişantaşı Üniversitesi/Sağlık Bilimleri Fakültesi</t>
  </si>
  <si>
    <t>Busenur</t>
  </si>
  <si>
    <t>Ceylan</t>
  </si>
  <si>
    <t>İstanbul Bilgi Üniversitesi / Sağlık Bilimleri Fakültesi</t>
  </si>
  <si>
    <t xml:space="preserve">Gizem </t>
  </si>
  <si>
    <t>Ülker</t>
  </si>
  <si>
    <t>Karabük Üniversitesi/Sağlık Bilimleri Fakültesi</t>
  </si>
  <si>
    <t xml:space="preserve">Yusuf </t>
  </si>
  <si>
    <t>Kalkancı</t>
  </si>
  <si>
    <t>Sanko Üniversitesi Sağlık Bilimleri  Fakültesi</t>
  </si>
  <si>
    <t>Özge</t>
  </si>
  <si>
    <t>Soylu</t>
  </si>
  <si>
    <t>İstanbul Aydın Üniversitesi/Sağlık Bilimleri Fakültesi</t>
  </si>
  <si>
    <t>Küpra</t>
  </si>
  <si>
    <t>Koçtaş</t>
  </si>
  <si>
    <t>Kafkas Üniversitesi /Sağlık Bilimleri Fakültesi</t>
  </si>
  <si>
    <t xml:space="preserve">Şeyda </t>
  </si>
  <si>
    <t>Yıldırım</t>
  </si>
  <si>
    <t>Bartın Üniversitesi/Sağlık Bilimleri  Fakültesi</t>
  </si>
  <si>
    <t>Abdurrahman</t>
  </si>
  <si>
    <t>Korkmaz</t>
  </si>
  <si>
    <t>İstanbul Beykent Üniversitesi/Sağlık Bilimleri  Fakültesi</t>
  </si>
  <si>
    <t>Miray Mendufa</t>
  </si>
  <si>
    <t>Kocaeli Sağlık ve Teknoloji Üniversitesi/Sağlık Bilimleri  Fakültesi</t>
  </si>
  <si>
    <t>Ali  Fırat</t>
  </si>
  <si>
    <t>Ökmen</t>
  </si>
  <si>
    <t>İstanbul Kent Üniversitesi/Sağlık Bilimleri  Fakültesi</t>
  </si>
  <si>
    <t>Melda</t>
  </si>
  <si>
    <t>Doğuş Üniversitesi/Sağlık Bilimleri  Yüksekokulu</t>
  </si>
  <si>
    <t xml:space="preserve">Ayşe </t>
  </si>
  <si>
    <t>Sanko Üniversitesi/Sağlık Bilimleri  Fakültesi</t>
  </si>
  <si>
    <t>Elif</t>
  </si>
  <si>
    <t>Batı</t>
  </si>
  <si>
    <t>Demiroğlu Bilim Üniversitesi/Hemşirelik Yüksekokulu</t>
  </si>
  <si>
    <t>Mehmet İhsan</t>
  </si>
  <si>
    <t>Yücesoy</t>
  </si>
  <si>
    <t>Biruni Üniversitesi/Sağlık Bilimleri  Fakültesi</t>
  </si>
  <si>
    <t>Nazan</t>
  </si>
  <si>
    <t>Yıldız</t>
  </si>
  <si>
    <t>İstanbul Bilgi Üniversitesi/Sağlık Bilimleri  Fakültesi</t>
  </si>
  <si>
    <t>Mükadder</t>
  </si>
  <si>
    <t>Alak</t>
  </si>
  <si>
    <t>Nalan</t>
  </si>
  <si>
    <t>Özdemir</t>
  </si>
  <si>
    <t>Havva</t>
  </si>
  <si>
    <t>Birlik</t>
  </si>
  <si>
    <t>Doğuş Üniversitesi/Sağlık Bilimleri  Fakültesi</t>
  </si>
  <si>
    <t>Cumali</t>
  </si>
  <si>
    <t>Boyraz</t>
  </si>
  <si>
    <t>Tokat Gaziosman Paşa Üniversitesi/Sağlık Bilimleri  Fakültesi</t>
  </si>
  <si>
    <t>Zehra</t>
  </si>
  <si>
    <t>Ataş</t>
  </si>
  <si>
    <t>Toros Üniversitesi/Sağlık Bilimleri  Fakültesi</t>
  </si>
  <si>
    <t>Züleyha</t>
  </si>
  <si>
    <t>Deniz</t>
  </si>
  <si>
    <t>Giresun Üniversitesi/Sağlık Bilimleri  Fakültesi</t>
  </si>
  <si>
    <t>Sevda</t>
  </si>
  <si>
    <t>Mungan</t>
  </si>
  <si>
    <t>Ayşenur</t>
  </si>
  <si>
    <t>Gölgül</t>
  </si>
  <si>
    <t>Nesibenur</t>
  </si>
  <si>
    <t>Balçin</t>
  </si>
  <si>
    <t>Elif Sude</t>
  </si>
  <si>
    <t>Köse</t>
  </si>
  <si>
    <t xml:space="preserve">İlayda </t>
  </si>
  <si>
    <t>Şahin</t>
  </si>
  <si>
    <t>Yeliz</t>
  </si>
  <si>
    <t>Eğikli</t>
  </si>
  <si>
    <t>Sultan</t>
  </si>
  <si>
    <t>Oğuz</t>
  </si>
  <si>
    <t>Toros Üniversitesi/Hemşirelik  Fakültesi</t>
  </si>
  <si>
    <t>Derviş</t>
  </si>
  <si>
    <t>Sönmez</t>
  </si>
  <si>
    <t>Fenerbahçe Üniversitesi/Sağlık Bilimleri  Fakültesi</t>
  </si>
  <si>
    <t>Mehmet Akif</t>
  </si>
  <si>
    <t>Tekin</t>
  </si>
  <si>
    <t>Emircan</t>
  </si>
  <si>
    <t>Nazlım</t>
  </si>
  <si>
    <t>Muhammed Ali</t>
  </si>
  <si>
    <t>Özkaya</t>
  </si>
  <si>
    <t>İstanbul Arel Üniversitesi/Sağlık Bilimleri  Fakültesi</t>
  </si>
  <si>
    <t xml:space="preserve">Nalin </t>
  </si>
  <si>
    <t>Şavluk</t>
  </si>
  <si>
    <t>Yakup</t>
  </si>
  <si>
    <t>Doblan</t>
  </si>
  <si>
    <t>İstanbul Yeniyüzyıl Üniversitesi/Sağlık Bilimleri  Fakültesi</t>
  </si>
  <si>
    <t>Yağmur</t>
  </si>
  <si>
    <t>Arıcak</t>
  </si>
  <si>
    <t>İstanbul Atlas Üniversitesi/Sağlık Bilimleri  Fakültesi</t>
  </si>
  <si>
    <t>Ufuk Can</t>
  </si>
  <si>
    <t>Şençelik</t>
  </si>
  <si>
    <t>İstinye Üniversitesi/Sağlık Bilimleri  Fakültesi</t>
  </si>
  <si>
    <t>Yaren</t>
  </si>
  <si>
    <t>Taşova</t>
  </si>
  <si>
    <t>İstanbul Galata Üniversitesi/Sağlık Bilimleri  Fakültesi</t>
  </si>
  <si>
    <t>Elanur</t>
  </si>
  <si>
    <t>Gülşen</t>
  </si>
  <si>
    <t>Aslanbaş</t>
  </si>
  <si>
    <t>Bilecik Şeyh Edebali Üniversitesi/Sağlık Bilimleri  Fakültesi</t>
  </si>
  <si>
    <t>Alican</t>
  </si>
  <si>
    <t>Yıldırak</t>
  </si>
  <si>
    <t>Esmanur</t>
  </si>
  <si>
    <t>Kalkan</t>
  </si>
  <si>
    <t>Sevde Nur</t>
  </si>
  <si>
    <t>Tay</t>
  </si>
  <si>
    <t>Mehmet Ali</t>
  </si>
  <si>
    <t>Sözen</t>
  </si>
  <si>
    <t>Fatma Nur</t>
  </si>
  <si>
    <t>Çiftci</t>
  </si>
  <si>
    <t>Gedik Üniversitesi/Sağlık Bilimleri  Fakültesi</t>
  </si>
  <si>
    <t>Zeynep</t>
  </si>
  <si>
    <t>Tokay</t>
  </si>
  <si>
    <t>Demirel</t>
  </si>
  <si>
    <t>Aytaç</t>
  </si>
  <si>
    <t>Hasan Kalyoncu Üniversitesi/Sağlık Bilimleri  Fakültesi</t>
  </si>
  <si>
    <t>Duygu Damla</t>
  </si>
  <si>
    <t>Güney</t>
  </si>
  <si>
    <t>İzmir Tınaztepe Üniversitesi/Sağlık Bilimleri  Fakültesi</t>
  </si>
  <si>
    <t>Meryem</t>
  </si>
  <si>
    <t>Kurban</t>
  </si>
  <si>
    <t>Çankırı Karatekin Üniversitesi/Sağlık Bilimleri  Fakültesi</t>
  </si>
  <si>
    <t>Seray</t>
  </si>
  <si>
    <t>Arı</t>
  </si>
  <si>
    <t>Kisbet</t>
  </si>
  <si>
    <t>İstanbul Gedik Üniversitesi/Sağlık Bilimleri  Fakültesi</t>
  </si>
  <si>
    <t>Mine</t>
  </si>
  <si>
    <t>Çakır</t>
  </si>
  <si>
    <t>Nuh Naci Yazgan Üniversitesi/Sağlık Bilimleri  Fakültesi</t>
  </si>
  <si>
    <t>Seda</t>
  </si>
  <si>
    <t>Turcan</t>
  </si>
  <si>
    <t>İstanbul Esenyurt Üniversitesi/Sağlık Bilimleri  Fakültesi</t>
  </si>
  <si>
    <t>Esra</t>
  </si>
  <si>
    <t>Acar</t>
  </si>
  <si>
    <t xml:space="preserve">Ezgi </t>
  </si>
  <si>
    <t>Akşahin</t>
  </si>
  <si>
    <t>Barış</t>
  </si>
  <si>
    <t>Boga</t>
  </si>
  <si>
    <t>Sivas Cumhirey Üniversitesi/Su Şehri Sağlıkyüksek Okulu</t>
  </si>
  <si>
    <t>Tayfun</t>
  </si>
  <si>
    <t>Çetin</t>
  </si>
  <si>
    <t>Muğla Sıtkı Koçman Üniversitesi/Fethiye Sağlık Bilimleri  Fakültesi</t>
  </si>
  <si>
    <t>Fatma</t>
  </si>
  <si>
    <t>Çaylar</t>
  </si>
  <si>
    <t>İstanbul Gelişim Üniversitesi/Sağlık Bilimleri  Fakültesi</t>
  </si>
  <si>
    <t xml:space="preserve">Dilara </t>
  </si>
  <si>
    <t>Göçoğlu</t>
  </si>
  <si>
    <t>Avrasya Üniversitesi/Sağlık Bilimleri  Fakültesi</t>
  </si>
  <si>
    <t xml:space="preserve">Göksun </t>
  </si>
  <si>
    <t>Küçük</t>
  </si>
  <si>
    <t>Oktay</t>
  </si>
  <si>
    <t>Acer</t>
  </si>
  <si>
    <t>Ufuk Üniversitesi/Hemşirelik Yüksekokulu</t>
  </si>
  <si>
    <t>Serap</t>
  </si>
  <si>
    <t>Takmaz</t>
  </si>
  <si>
    <t>Abdulkadir</t>
  </si>
  <si>
    <t>Sağlam</t>
  </si>
  <si>
    <t>Üsküdar Üniversitesi/Sağlık Bilimleri  Fakültesi</t>
  </si>
  <si>
    <t xml:space="preserve">Tülay </t>
  </si>
  <si>
    <t>Demir</t>
  </si>
  <si>
    <t>Saliha</t>
  </si>
  <si>
    <t>İncekara</t>
  </si>
  <si>
    <t>Kaan</t>
  </si>
  <si>
    <t>Seçgin</t>
  </si>
  <si>
    <t>Bestenur</t>
  </si>
  <si>
    <t>Göktürk</t>
  </si>
  <si>
    <t>Trakya Üniversitesi/Keşan Hakkı Yörük Sağlık Yüksekokulu</t>
  </si>
  <si>
    <t>Semanur</t>
  </si>
  <si>
    <t>Güneş</t>
  </si>
  <si>
    <t>Aleddin</t>
  </si>
  <si>
    <t>Şengül</t>
  </si>
  <si>
    <t xml:space="preserve">Hatice </t>
  </si>
  <si>
    <t>Yılmaz</t>
  </si>
  <si>
    <t>Yozgat Bozok Üniversitesi/ Akdağ Madeni Sağlık Yüksekokulu</t>
  </si>
  <si>
    <t xml:space="preserve">Aysu </t>
  </si>
  <si>
    <t>Yalçın</t>
  </si>
  <si>
    <t>Doğuş Üniversitesi/Sağlık Bilimleri Yüksekokulu</t>
  </si>
  <si>
    <t xml:space="preserve">Samet </t>
  </si>
  <si>
    <t>Kanatlı</t>
  </si>
  <si>
    <t>Dilek</t>
  </si>
  <si>
    <t>Yavuz</t>
  </si>
  <si>
    <t>İzmir Ekonomi Üniversitesi/Sağlık Bilimleri  Fakültesi</t>
  </si>
  <si>
    <t>Hayrünisa</t>
  </si>
  <si>
    <t>Korak</t>
  </si>
  <si>
    <t>Mehmet Serhat</t>
  </si>
  <si>
    <t>Çizik</t>
  </si>
  <si>
    <t xml:space="preserve">Hasan </t>
  </si>
  <si>
    <t>İlkutli</t>
  </si>
  <si>
    <t>Asya</t>
  </si>
  <si>
    <t>Aslan</t>
  </si>
  <si>
    <t>Reyhan</t>
  </si>
  <si>
    <t>Algın</t>
  </si>
  <si>
    <t>Gözdenur</t>
  </si>
  <si>
    <t>Türkeli</t>
  </si>
  <si>
    <t>Demiroğlu Bilim Üniversitesi/Florance Nightale Hastanesi  Hemşirelik Yüksekokulu</t>
  </si>
  <si>
    <t>Hüsne</t>
  </si>
  <si>
    <t>Bilen</t>
  </si>
  <si>
    <t>Karamanoğlu Mehmet Bey Üniversitesi/Sağlık Bilimleri  Fakültesi</t>
  </si>
  <si>
    <t>Yazgül</t>
  </si>
  <si>
    <t>Bozdoğan</t>
  </si>
  <si>
    <t>Kafkas Üniversitesi/Sağlık Bilimleri  Fakültesi</t>
  </si>
  <si>
    <t>Ezgi</t>
  </si>
  <si>
    <t>Antalya Bilim Üniversitesi/Sağlık Bilimleri  Fakültesi</t>
  </si>
  <si>
    <t xml:space="preserve">Sultan </t>
  </si>
  <si>
    <t>Zeynep Sena</t>
  </si>
  <si>
    <t>Acet</t>
  </si>
  <si>
    <t xml:space="preserve">Bekir </t>
  </si>
  <si>
    <t>Bitmezgün</t>
  </si>
  <si>
    <t>Nazike Seda</t>
  </si>
  <si>
    <t>İzgü</t>
  </si>
  <si>
    <t>İstanbul Sağlık ve Teknoloji Üniversitesi/Sağlık Bilimleri  Fakültesi</t>
  </si>
  <si>
    <t>Bayındır</t>
  </si>
  <si>
    <t>Bahçeşehir Üniversitesi/Sağlık Bilimleri  Fakültesi</t>
  </si>
  <si>
    <t>Sümbül</t>
  </si>
  <si>
    <t>Karakaya</t>
  </si>
  <si>
    <t>Gizem Nur</t>
  </si>
  <si>
    <t>Çepel</t>
  </si>
  <si>
    <t>Elis Sude</t>
  </si>
  <si>
    <t>Kara</t>
  </si>
  <si>
    <t>Doğan</t>
  </si>
  <si>
    <t xml:space="preserve">İbrahim Halil </t>
  </si>
  <si>
    <t>Sivas Cumhiret Üniversitesi/Su Şehri Sağlıkyüksek Okulu</t>
  </si>
  <si>
    <t>Gamzenur</t>
  </si>
  <si>
    <t>Alanur</t>
  </si>
  <si>
    <t xml:space="preserve">Rabia </t>
  </si>
  <si>
    <t>Haliç Üniversitesi/Sağlık Bilimleri  Fakültesi</t>
  </si>
  <si>
    <t xml:space="preserve">Seher </t>
  </si>
  <si>
    <t>Toprak</t>
  </si>
  <si>
    <t>Ahi Evran Üniversitesi/Sağlık Bilimleri  Fakültesi</t>
  </si>
  <si>
    <t xml:space="preserve">Şevval </t>
  </si>
  <si>
    <t>Eser</t>
  </si>
  <si>
    <t>Ayşe</t>
  </si>
  <si>
    <t>Biruni Üniversitesi/SBF-Hemşirelik</t>
  </si>
  <si>
    <t>Remziye</t>
  </si>
  <si>
    <t>Saçlı</t>
  </si>
  <si>
    <t>Ufuk Üniversitesi/HYO-Hemşirelik</t>
  </si>
  <si>
    <t>Şilan</t>
  </si>
  <si>
    <t>Tini</t>
  </si>
  <si>
    <t>Muş Alparslan Üniversitesi/SBF-Hemşirelik</t>
  </si>
  <si>
    <t>Eda</t>
  </si>
  <si>
    <t>İstanbul Gelişim Üniversitesi/SBF-Hemşirelik</t>
  </si>
  <si>
    <t>Merve</t>
  </si>
  <si>
    <t>Elverir</t>
  </si>
  <si>
    <t>Songül</t>
  </si>
  <si>
    <t>Yanalak</t>
  </si>
  <si>
    <t>Doğuş Üniversitesi/SBY-Hemşirelik</t>
  </si>
  <si>
    <t>Semra</t>
  </si>
  <si>
    <t xml:space="preserve">Şengül </t>
  </si>
  <si>
    <t>Maltepe Üniversitesi/HYO-Hemşirelik</t>
  </si>
  <si>
    <t>Ayşe Azra</t>
  </si>
  <si>
    <t>Özen</t>
  </si>
  <si>
    <t>Antalya Bilim Üniversitesi/SBF-Hemşirelik</t>
  </si>
  <si>
    <t>Müzeyyen</t>
  </si>
  <si>
    <t>Ustaoğlu</t>
  </si>
  <si>
    <t>İstanbul Nişantaşı Üniversitesi/SBF-Hemşirelik</t>
  </si>
  <si>
    <t xml:space="preserve"> Sönmez</t>
  </si>
  <si>
    <t>Fenerbahçe Üniversitesi/SBF-Hemşirelik</t>
  </si>
  <si>
    <t>Mesut</t>
  </si>
  <si>
    <t>Sarı</t>
  </si>
  <si>
    <t>Hakkari Üniversitesi/SBF-Hemşirelik</t>
  </si>
  <si>
    <t>Nazar</t>
  </si>
  <si>
    <t>Yeşil</t>
  </si>
  <si>
    <t>Aysel</t>
  </si>
  <si>
    <t xml:space="preserve"> Çadırcı</t>
  </si>
  <si>
    <t xml:space="preserve"> İstanbul Sağlık ve Teknoloji Üniversitesi/SBF-Hemşirelik</t>
  </si>
  <si>
    <t>Fatmanur</t>
  </si>
  <si>
    <t>Taşkıran</t>
  </si>
  <si>
    <t xml:space="preserve"> İzmir Tınaztepe Üniversitesi/SBF-Hemşirelik</t>
  </si>
  <si>
    <t>Yiğit</t>
  </si>
  <si>
    <t>Dolma</t>
  </si>
  <si>
    <t>Hasan Kalyoncu  Üniversitesi/SBF-Hemşirelik</t>
  </si>
  <si>
    <t xml:space="preserve">Züleyha </t>
  </si>
  <si>
    <t xml:space="preserve"> Giresun Üniversitesi/SBF-Hemşirelik</t>
  </si>
  <si>
    <t>Culuk</t>
  </si>
  <si>
    <t xml:space="preserve"> Yakın Doğu Üniversitesi/HF-Hemşirelik</t>
  </si>
  <si>
    <t xml:space="preserve"> Şimşek</t>
  </si>
  <si>
    <t xml:space="preserve"> Toros Üniversitesi/SBF-Hemşirelik</t>
  </si>
  <si>
    <t>Furkan</t>
  </si>
  <si>
    <t>Avrasya  Üniversitesi/SBF-Hemşirelik</t>
  </si>
  <si>
    <t>Muhammed</t>
  </si>
  <si>
    <t>Alkış</t>
  </si>
  <si>
    <t xml:space="preserve"> Kafkas Üniversitesi/SBF-Hemşirelik</t>
  </si>
  <si>
    <t>İstanbul Galata  Üniversitesi/SBF-Hemşirelik</t>
  </si>
  <si>
    <t>Aleyna Melis</t>
  </si>
  <si>
    <t>Demirkıran</t>
  </si>
  <si>
    <t xml:space="preserve"> İstanbul Gelişim Üniversitesi/SBF-Hemşirelik</t>
  </si>
  <si>
    <t>Selin</t>
  </si>
  <si>
    <t>Kabadayı</t>
  </si>
  <si>
    <t>Nevide</t>
  </si>
  <si>
    <t>Keskin</t>
  </si>
  <si>
    <t xml:space="preserve"> Biruni Üniversitesi/SBF-Hemşirelik</t>
  </si>
  <si>
    <t>Yusuf</t>
  </si>
  <si>
    <t>Büyükoruç</t>
  </si>
  <si>
    <t>İstanbul Atlas  Üniversitesi/SBF-Hemşirelik</t>
  </si>
  <si>
    <t>Onur</t>
  </si>
  <si>
    <t>Börtak</t>
  </si>
  <si>
    <t xml:space="preserve"> Girne Üniversitesi/SBF-Hemşirelik</t>
  </si>
  <si>
    <t>Muhittin Furkan</t>
  </si>
  <si>
    <t>Güzel</t>
  </si>
  <si>
    <t>Raziye</t>
  </si>
  <si>
    <t>Gültekin</t>
  </si>
  <si>
    <t>Sivas Cumhuriyet Üniversitesi/Suşehri SYO-Hemşirelik</t>
  </si>
  <si>
    <t>Kaya</t>
  </si>
  <si>
    <t>Hoşer</t>
  </si>
  <si>
    <t>İzmir Tınaztepe  Üniversitesi/SBF-Hemşirelik</t>
  </si>
  <si>
    <t>Gülseher</t>
  </si>
  <si>
    <t>Çapat</t>
  </si>
  <si>
    <t>Dilara</t>
  </si>
  <si>
    <t>Solak</t>
  </si>
  <si>
    <t>Kırşehir Ahievran  Üniversitesi/SBF-Hemşirelik</t>
  </si>
  <si>
    <t>Faruk</t>
  </si>
  <si>
    <t>Pala</t>
  </si>
  <si>
    <t xml:space="preserve"> Kırklareli Üniversitesi/SBF-Hemşirelik</t>
  </si>
  <si>
    <t>Büşra</t>
  </si>
  <si>
    <t>Nisa Nur</t>
  </si>
  <si>
    <t>İzmir Tınaztepe  Üniversitesi/SBF-Ebelik</t>
  </si>
  <si>
    <t>Dicle</t>
  </si>
  <si>
    <t>Nermin</t>
  </si>
  <si>
    <t>Kolaç</t>
  </si>
  <si>
    <t>Buse</t>
  </si>
  <si>
    <t>Toros  Üniversitesi/SBF-Hemşirelik</t>
  </si>
  <si>
    <t>Hatice</t>
  </si>
  <si>
    <t>Abdülsamed</t>
  </si>
  <si>
    <t>Bilgin</t>
  </si>
  <si>
    <t>Bartın  Üniversitesi/SBF-Hemşirelik</t>
  </si>
  <si>
    <t>Esad Yavuz</t>
  </si>
  <si>
    <t>Alpay</t>
  </si>
  <si>
    <t>Nefel</t>
  </si>
  <si>
    <t>Ocakhanoğlu</t>
  </si>
  <si>
    <t>Sude</t>
  </si>
  <si>
    <t>Karaağaç</t>
  </si>
  <si>
    <t>İrem</t>
  </si>
  <si>
    <t>Felek</t>
  </si>
  <si>
    <t>Akkuş</t>
  </si>
  <si>
    <t>Trakya  Üniversitesi/Keşan Hakkı Yörük SYO-Hemşirelik</t>
  </si>
  <si>
    <t>İstanbul Arel  Üniversitesi/SBF-Hemşirelik</t>
  </si>
  <si>
    <t>Erdem</t>
  </si>
  <si>
    <t>Haliç  Üniversitesi/SBF-Hemşirelik</t>
  </si>
  <si>
    <t>Sudenur</t>
  </si>
  <si>
    <t>Elifnur</t>
  </si>
  <si>
    <t>Çoban</t>
  </si>
  <si>
    <t>İnönü Üniversitesi/SBF-Hemşirelik</t>
  </si>
  <si>
    <t xml:space="preserve">Ceren Serap </t>
  </si>
  <si>
    <t>Çelik</t>
  </si>
  <si>
    <t>İstanbul Sebahattin Zaim Üniversitesi/SBF Hemşirelik</t>
  </si>
  <si>
    <t xml:space="preserve">Masoumeh </t>
  </si>
  <si>
    <t>Akbarı</t>
  </si>
  <si>
    <t>Kırşehir Ahievran Üniversitesi/SBF-Hemşirelik</t>
  </si>
  <si>
    <t xml:space="preserve">Elif </t>
  </si>
  <si>
    <t>Aykut</t>
  </si>
  <si>
    <t>Üsküdar Üniversitesi/SBF-Hemşirelik</t>
  </si>
  <si>
    <t xml:space="preserve">Yakup </t>
  </si>
  <si>
    <t>Karataş</t>
  </si>
  <si>
    <t>İzmir Ekonomi Üniversitesi/SBF-Hemşirelik</t>
  </si>
  <si>
    <t>Gülcan</t>
  </si>
  <si>
    <t>Gül</t>
  </si>
  <si>
    <t>Yakın Doğu Üniversitesi/HF-Hemşirelik</t>
  </si>
  <si>
    <t xml:space="preserve">Ömer </t>
  </si>
  <si>
    <t>Erzik</t>
  </si>
  <si>
    <t>Uluslarası Kıbrıs Üniversitesi/ SBY-Hemşirelik</t>
  </si>
  <si>
    <t>Bozdağ</t>
  </si>
  <si>
    <t>Artvin Çoruh Üniversitesi/SBF-Hemşirelik</t>
  </si>
  <si>
    <t>Aybüke Sevde</t>
  </si>
  <si>
    <t>Nuray</t>
  </si>
  <si>
    <t>Beykent Üniversitesi/SBF-Hemşirelik</t>
  </si>
  <si>
    <t>Aydemir</t>
  </si>
  <si>
    <t>Tokat Gaziosman Paşa Üniversitesi/Erbaa SBF-Hemşirelik</t>
  </si>
  <si>
    <t>Melike</t>
  </si>
  <si>
    <t>Güldağ</t>
  </si>
  <si>
    <t>İstinye Üniversitesi/SBF-Hemşirelik</t>
  </si>
  <si>
    <t>Beyza</t>
  </si>
  <si>
    <t xml:space="preserve"> Özdemir</t>
  </si>
  <si>
    <t>İbrahim Halil</t>
  </si>
  <si>
    <t xml:space="preserve"> Güneş</t>
  </si>
  <si>
    <t xml:space="preserve"> Uşak Üniversitesi/SBF-Hemşirelik</t>
  </si>
  <si>
    <t>Alaattin</t>
  </si>
  <si>
    <t>Girne Amerikan Üniversitesi /HYO-Hemşirelik</t>
  </si>
  <si>
    <t>Hiranur</t>
  </si>
  <si>
    <t>Solhan</t>
  </si>
  <si>
    <t xml:space="preserve"> Yakındoğu Üniversitesi/Lefkoşa HF-Hemşirelik</t>
  </si>
  <si>
    <t>Aras</t>
  </si>
  <si>
    <t>Fikret</t>
  </si>
  <si>
    <t>Öner</t>
  </si>
  <si>
    <t xml:space="preserve"> Demiroğlu Bilim Üniversitesi/HYO-Hemşirelik</t>
  </si>
  <si>
    <t>Roserin</t>
  </si>
  <si>
    <t>Ektiren</t>
  </si>
  <si>
    <t xml:space="preserve"> Demiroğlu Üniversitesi/HYO-Hemşirelik</t>
  </si>
  <si>
    <t>Duraklı</t>
  </si>
  <si>
    <t>Erzurum Teknik Üniversitesi /SBF-Hemşirelik</t>
  </si>
  <si>
    <t xml:space="preserve">Muhammed </t>
  </si>
  <si>
    <t>Kor</t>
  </si>
  <si>
    <t xml:space="preserve"> İstanbul Sebahattin Zaim Üniversitesi/SBF-Hemşirelik</t>
  </si>
  <si>
    <t>Sedef</t>
  </si>
  <si>
    <t>Bolat</t>
  </si>
  <si>
    <t xml:space="preserve"> Kahraman Maraş Sütçü İmam Üniversitesi/Afşin SYO-Hemşirelik</t>
  </si>
  <si>
    <t>Nagihan</t>
  </si>
  <si>
    <t>Kar</t>
  </si>
  <si>
    <t>Serhat</t>
  </si>
  <si>
    <t>Gültepe</t>
  </si>
  <si>
    <t>Rukiye</t>
  </si>
  <si>
    <t>Bay</t>
  </si>
  <si>
    <t>Recep Tayyip Erdoğan  Üniversitesi/SBF-Hemşirelik</t>
  </si>
  <si>
    <t>Nevruz</t>
  </si>
  <si>
    <t>Kaplan</t>
  </si>
  <si>
    <t>Kahramanmaraş Sütçüimam  Üniversitesi/Afşin SYO -Hemşirelik</t>
  </si>
  <si>
    <t>İstanbul Sağlık ve Teknoloji Üniversitesi/SBF-Hemşirelik</t>
  </si>
  <si>
    <t>Funda</t>
  </si>
  <si>
    <t>Uçar</t>
  </si>
  <si>
    <t>İstanbul Kent  Üniversitesi/SBF-Hemşirelik</t>
  </si>
  <si>
    <t>Nurten</t>
  </si>
  <si>
    <t>Helen</t>
  </si>
  <si>
    <t>Salman</t>
  </si>
  <si>
    <t>İstanbul Kent Üniversitesi/SBF-Hemşirelik</t>
  </si>
  <si>
    <t>Ömer Faruk</t>
  </si>
  <si>
    <t>Okçu</t>
  </si>
  <si>
    <t>Yüksek İhtisas  Üniversitesi/SBF-Hemşirelik</t>
  </si>
  <si>
    <t>Gülsemin</t>
  </si>
  <si>
    <t>Çiloğlu</t>
  </si>
  <si>
    <t>Çankırı Karatekin  Üniversitesi/SBF-Hemşirelik</t>
  </si>
  <si>
    <t>Simge</t>
  </si>
  <si>
    <t>Özer</t>
  </si>
  <si>
    <t>Başkent  Üniversitesi/SBF-Hemşirelik</t>
  </si>
  <si>
    <t>Şükriye</t>
  </si>
  <si>
    <t>Saybir</t>
  </si>
  <si>
    <t>Selçuk Üniversitesi/Akşehir Kadir Yallagöz SYO-Hemşirelik</t>
  </si>
  <si>
    <t>Aysu</t>
  </si>
  <si>
    <t>Çolak</t>
  </si>
  <si>
    <t>Gamze</t>
  </si>
  <si>
    <t>Ay</t>
  </si>
  <si>
    <t>Ashe</t>
  </si>
  <si>
    <t>Bayarova</t>
  </si>
  <si>
    <t xml:space="preserve">Gamze </t>
  </si>
  <si>
    <t>Özçelik</t>
  </si>
  <si>
    <t>Maltepe Üniversitesi/Sağlık Bilimleri  Fakültesi</t>
  </si>
  <si>
    <t xml:space="preserve">Rümeysa Ayşe </t>
  </si>
  <si>
    <t>Ünlü</t>
  </si>
  <si>
    <t>KTO Karatay Üniversitesi/Sağlık Bilimleri Yüksekokulu</t>
  </si>
  <si>
    <t xml:space="preserve">Bayram </t>
  </si>
  <si>
    <t>Uğurlu</t>
  </si>
  <si>
    <t>Emine Selmanur</t>
  </si>
  <si>
    <t>Kapdan</t>
  </si>
  <si>
    <t>Zonguldak Bülent Ecevit Üniversitesi/Sağlık Bilimleri  Fakültesi</t>
  </si>
  <si>
    <t>Azada</t>
  </si>
  <si>
    <t>Allambergenova</t>
  </si>
  <si>
    <t>Ahi Evran Üniversitesi/Sağlık Bilimleri Fakültesi</t>
  </si>
  <si>
    <t>SONUÇ</t>
  </si>
  <si>
    <t>ASİL KAZANDI</t>
  </si>
  <si>
    <t>YEDEK</t>
  </si>
  <si>
    <t xml:space="preserve">Fatih </t>
  </si>
  <si>
    <t>Burdur Mehmet Akif ErsoyÜniversitesi /Sağlık Hizmetleri Meslek Yüksekokulu</t>
  </si>
  <si>
    <t>GEÇERSİZ BAŞVURU</t>
  </si>
  <si>
    <t>Kamil Furkan</t>
  </si>
  <si>
    <t>Coşkun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</si>
</sst>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2" fillId="0" borderId="2" xfId="0" applyFont="1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2" fillId="0" borderId="2" xfId="0" applyFont="1" applyFill="1" applyBorder="1"/>
    <xf numFmtId="0" fontId="0" fillId="0" borderId="0" xfId="0" applyBorder="1" applyAlignment="1">
      <alignment horizontal="center"/>
    </xf>
    <xf numFmtId="0" fontId="0" fillId="0" borderId="3" xfId="0" applyFill="1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1"/>
  <sheetViews>
    <sheetView tabSelected="1" topLeftCell="F1" workbookViewId="0">
      <selection activeCell="G6" sqref="G6"/>
    </sheetView>
  </sheetViews>
  <sheetFormatPr defaultRowHeight="15" x14ac:dyDescent="0.25"/>
  <cols>
    <col min="2" max="2" width="10.85546875" customWidth="1"/>
    <col min="3" max="3" width="12" customWidth="1"/>
    <col min="4" max="4" width="56.140625" customWidth="1"/>
    <col min="5" max="5" width="21.7109375" customWidth="1"/>
    <col min="6" max="6" width="48.85546875" bestFit="1" customWidth="1"/>
    <col min="7" max="7" width="39.5703125" customWidth="1"/>
    <col min="8" max="8" width="13.42578125" customWidth="1"/>
    <col min="9" max="9" width="34.7109375" customWidth="1"/>
    <col min="10" max="10" width="11.140625" customWidth="1"/>
    <col min="12" max="12" width="19.28515625" customWidth="1"/>
  </cols>
  <sheetData>
    <row r="1" spans="1:12" x14ac:dyDescent="0.25">
      <c r="A1" s="15" t="s">
        <v>0</v>
      </c>
      <c r="B1" s="15"/>
      <c r="C1" s="15"/>
      <c r="D1" s="15"/>
      <c r="E1" s="15"/>
      <c r="F1" s="15"/>
      <c r="G1" s="15"/>
    </row>
    <row r="2" spans="1:12" ht="15.75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7</v>
      </c>
      <c r="G2" s="2" t="s">
        <v>8</v>
      </c>
      <c r="H2" s="5" t="s">
        <v>9</v>
      </c>
      <c r="I2" s="6" t="s">
        <v>10</v>
      </c>
      <c r="J2" s="6" t="s">
        <v>11</v>
      </c>
      <c r="K2" s="6" t="s">
        <v>6</v>
      </c>
      <c r="L2" s="12" t="s">
        <v>461</v>
      </c>
    </row>
    <row r="3" spans="1:12" x14ac:dyDescent="0.25">
      <c r="A3" s="3"/>
      <c r="B3" s="4" t="s">
        <v>155</v>
      </c>
      <c r="C3" s="4" t="s">
        <v>156</v>
      </c>
      <c r="D3" s="4" t="s">
        <v>157</v>
      </c>
      <c r="E3" s="4">
        <v>2</v>
      </c>
      <c r="F3" s="4">
        <v>290.90100000000001</v>
      </c>
      <c r="G3" s="4">
        <v>287.61622</v>
      </c>
      <c r="H3">
        <f t="shared" ref="H3:H34" si="0">(F3/G3)*50</f>
        <v>50.571035249680982</v>
      </c>
      <c r="I3">
        <v>89.96</v>
      </c>
      <c r="J3">
        <f t="shared" ref="J3:J34" si="1">I3*0.5</f>
        <v>44.98</v>
      </c>
      <c r="K3">
        <f t="shared" ref="K3:K34" si="2">H3+J3</f>
        <v>95.551035249680979</v>
      </c>
      <c r="L3" t="s">
        <v>462</v>
      </c>
    </row>
    <row r="4" spans="1:12" x14ac:dyDescent="0.25">
      <c r="A4" s="3"/>
      <c r="B4" s="4" t="s">
        <v>145</v>
      </c>
      <c r="C4" s="4" t="s">
        <v>146</v>
      </c>
      <c r="D4" s="4" t="s">
        <v>147</v>
      </c>
      <c r="E4" s="4">
        <v>2</v>
      </c>
      <c r="F4" s="4">
        <v>329.23099999999999</v>
      </c>
      <c r="G4" s="4">
        <v>345.63076000000001</v>
      </c>
      <c r="H4">
        <f t="shared" si="0"/>
        <v>47.627560695118689</v>
      </c>
      <c r="I4">
        <v>94.16</v>
      </c>
      <c r="J4">
        <f t="shared" si="1"/>
        <v>47.08</v>
      </c>
      <c r="K4">
        <f t="shared" si="2"/>
        <v>94.707560695118687</v>
      </c>
      <c r="L4" t="s">
        <v>462</v>
      </c>
    </row>
    <row r="5" spans="1:12" x14ac:dyDescent="0.25">
      <c r="A5" s="4"/>
      <c r="B5" s="4" t="s">
        <v>355</v>
      </c>
      <c r="C5" s="4" t="s">
        <v>356</v>
      </c>
      <c r="D5" s="4" t="s">
        <v>357</v>
      </c>
      <c r="E5" s="4">
        <v>2</v>
      </c>
      <c r="F5" s="4">
        <v>374.21890000000002</v>
      </c>
      <c r="G5" s="4">
        <v>345.63076000000001</v>
      </c>
      <c r="H5">
        <f t="shared" si="0"/>
        <v>54.135647533223029</v>
      </c>
      <c r="I5">
        <v>78.760000000000005</v>
      </c>
      <c r="J5">
        <f t="shared" si="1"/>
        <v>39.380000000000003</v>
      </c>
      <c r="K5">
        <f t="shared" si="2"/>
        <v>93.515647533223031</v>
      </c>
      <c r="L5" t="s">
        <v>462</v>
      </c>
    </row>
    <row r="6" spans="1:12" x14ac:dyDescent="0.25">
      <c r="A6" s="7"/>
      <c r="B6" s="8" t="s">
        <v>30</v>
      </c>
      <c r="C6" s="8" t="s">
        <v>31</v>
      </c>
      <c r="D6" s="8" t="s">
        <v>32</v>
      </c>
      <c r="E6" s="8">
        <v>2</v>
      </c>
      <c r="F6">
        <v>332.04599999999999</v>
      </c>
      <c r="G6">
        <v>345.63076000000001</v>
      </c>
      <c r="H6">
        <f t="shared" si="0"/>
        <v>48.034787181557562</v>
      </c>
      <c r="I6">
        <v>90.37</v>
      </c>
      <c r="J6">
        <f t="shared" si="1"/>
        <v>45.185000000000002</v>
      </c>
      <c r="K6">
        <f t="shared" si="2"/>
        <v>93.219787181557564</v>
      </c>
      <c r="L6" t="s">
        <v>462</v>
      </c>
    </row>
    <row r="7" spans="1:12" x14ac:dyDescent="0.25">
      <c r="A7" s="7"/>
      <c r="B7" s="8" t="s">
        <v>113</v>
      </c>
      <c r="C7" s="8" t="s">
        <v>114</v>
      </c>
      <c r="D7" s="8" t="s">
        <v>115</v>
      </c>
      <c r="E7" s="8">
        <v>2</v>
      </c>
      <c r="F7">
        <v>342.50200000000001</v>
      </c>
      <c r="G7">
        <v>345.63076000000001</v>
      </c>
      <c r="H7">
        <f t="shared" si="0"/>
        <v>49.547384034916334</v>
      </c>
      <c r="I7">
        <v>86.7</v>
      </c>
      <c r="J7">
        <f t="shared" si="1"/>
        <v>43.35</v>
      </c>
      <c r="K7">
        <f t="shared" si="2"/>
        <v>92.897384034916342</v>
      </c>
      <c r="L7" t="s">
        <v>463</v>
      </c>
    </row>
    <row r="8" spans="1:12" x14ac:dyDescent="0.25">
      <c r="A8" s="8"/>
      <c r="B8" s="8" t="s">
        <v>295</v>
      </c>
      <c r="C8" s="8" t="s">
        <v>296</v>
      </c>
      <c r="D8" s="8" t="s">
        <v>297</v>
      </c>
      <c r="E8" s="8">
        <v>2</v>
      </c>
      <c r="F8">
        <v>331.62178</v>
      </c>
      <c r="G8">
        <v>345.63076000000001</v>
      </c>
      <c r="H8">
        <f t="shared" si="0"/>
        <v>47.973418222382755</v>
      </c>
      <c r="I8">
        <v>89.5</v>
      </c>
      <c r="J8">
        <f t="shared" si="1"/>
        <v>44.75</v>
      </c>
      <c r="K8">
        <f t="shared" si="2"/>
        <v>92.723418222382747</v>
      </c>
      <c r="L8" t="s">
        <v>463</v>
      </c>
    </row>
    <row r="9" spans="1:12" x14ac:dyDescent="0.25">
      <c r="A9" s="7"/>
      <c r="B9" s="8" t="s">
        <v>150</v>
      </c>
      <c r="C9" s="8" t="s">
        <v>151</v>
      </c>
      <c r="D9" s="8" t="s">
        <v>72</v>
      </c>
      <c r="E9" s="8">
        <v>2</v>
      </c>
      <c r="F9">
        <v>337.59699999999998</v>
      </c>
      <c r="G9">
        <v>345.63076000000001</v>
      </c>
      <c r="H9">
        <f t="shared" si="0"/>
        <v>48.837811773465994</v>
      </c>
      <c r="I9">
        <v>86.7</v>
      </c>
      <c r="J9">
        <f t="shared" si="1"/>
        <v>43.35</v>
      </c>
      <c r="K9">
        <f t="shared" si="2"/>
        <v>92.187811773465995</v>
      </c>
      <c r="L9" t="s">
        <v>463</v>
      </c>
    </row>
    <row r="10" spans="1:12" x14ac:dyDescent="0.25">
      <c r="A10" s="7"/>
      <c r="B10" s="8" t="s">
        <v>33</v>
      </c>
      <c r="C10" t="s">
        <v>34</v>
      </c>
      <c r="D10" s="8" t="s">
        <v>35</v>
      </c>
      <c r="E10" s="8">
        <v>2</v>
      </c>
      <c r="F10">
        <v>337.47041999999999</v>
      </c>
      <c r="G10">
        <v>345.63076000000001</v>
      </c>
      <c r="H10">
        <f t="shared" si="0"/>
        <v>48.819500324566015</v>
      </c>
      <c r="I10">
        <v>86</v>
      </c>
      <c r="J10">
        <f t="shared" si="1"/>
        <v>43</v>
      </c>
      <c r="K10">
        <f t="shared" si="2"/>
        <v>91.819500324566008</v>
      </c>
      <c r="L10" t="s">
        <v>463</v>
      </c>
    </row>
    <row r="11" spans="1:12" x14ac:dyDescent="0.25">
      <c r="A11" s="7"/>
      <c r="B11" s="8" t="s">
        <v>148</v>
      </c>
      <c r="C11" t="s">
        <v>149</v>
      </c>
      <c r="D11" t="s">
        <v>72</v>
      </c>
      <c r="E11" s="8">
        <v>2</v>
      </c>
      <c r="F11">
        <v>343.70499999999998</v>
      </c>
      <c r="G11">
        <v>345.63076000000001</v>
      </c>
      <c r="H11">
        <f t="shared" si="0"/>
        <v>49.721413684360726</v>
      </c>
      <c r="I11">
        <v>82.26</v>
      </c>
      <c r="J11">
        <f t="shared" si="1"/>
        <v>41.13</v>
      </c>
      <c r="K11">
        <f t="shared" si="2"/>
        <v>90.851413684360722</v>
      </c>
      <c r="L11" t="s">
        <v>463</v>
      </c>
    </row>
    <row r="12" spans="1:12" x14ac:dyDescent="0.25">
      <c r="A12" s="8"/>
      <c r="B12" s="8" t="s">
        <v>358</v>
      </c>
      <c r="C12" t="s">
        <v>359</v>
      </c>
      <c r="D12" t="s">
        <v>360</v>
      </c>
      <c r="E12" s="8">
        <v>2</v>
      </c>
      <c r="F12">
        <v>316.70512000000002</v>
      </c>
      <c r="G12">
        <v>345.63076000000001</v>
      </c>
      <c r="H12">
        <f t="shared" si="0"/>
        <v>45.815528687319386</v>
      </c>
      <c r="I12">
        <v>89.96</v>
      </c>
      <c r="J12">
        <f t="shared" si="1"/>
        <v>44.98</v>
      </c>
      <c r="K12">
        <f t="shared" si="2"/>
        <v>90.795528687319376</v>
      </c>
      <c r="L12" t="s">
        <v>463</v>
      </c>
    </row>
    <row r="13" spans="1:12" x14ac:dyDescent="0.25">
      <c r="A13" s="7"/>
      <c r="B13" s="8" t="s">
        <v>135</v>
      </c>
      <c r="C13" t="s">
        <v>136</v>
      </c>
      <c r="D13" t="s">
        <v>137</v>
      </c>
      <c r="E13" s="8">
        <v>2</v>
      </c>
      <c r="F13">
        <v>338.82747999999998</v>
      </c>
      <c r="G13">
        <v>345.63076000000001</v>
      </c>
      <c r="H13">
        <f t="shared" si="0"/>
        <v>49.015816763531113</v>
      </c>
      <c r="I13">
        <v>82.73</v>
      </c>
      <c r="J13">
        <f t="shared" si="1"/>
        <v>41.365000000000002</v>
      </c>
      <c r="K13">
        <f t="shared" si="2"/>
        <v>90.380816763531115</v>
      </c>
      <c r="L13" t="s">
        <v>463</v>
      </c>
    </row>
    <row r="14" spans="1:12" x14ac:dyDescent="0.25">
      <c r="A14" s="8"/>
      <c r="B14" s="8" t="s">
        <v>252</v>
      </c>
      <c r="C14" t="s">
        <v>253</v>
      </c>
      <c r="D14" t="s">
        <v>254</v>
      </c>
      <c r="E14" s="8">
        <v>2</v>
      </c>
      <c r="F14">
        <v>340.55410000000001</v>
      </c>
      <c r="G14">
        <v>345.63076000000001</v>
      </c>
      <c r="H14">
        <f t="shared" si="0"/>
        <v>49.265594879344647</v>
      </c>
      <c r="I14">
        <v>81.8</v>
      </c>
      <c r="J14">
        <f t="shared" si="1"/>
        <v>40.9</v>
      </c>
      <c r="K14">
        <f t="shared" si="2"/>
        <v>90.165594879344638</v>
      </c>
      <c r="L14" t="s">
        <v>463</v>
      </c>
    </row>
    <row r="15" spans="1:12" x14ac:dyDescent="0.25">
      <c r="A15" s="8"/>
      <c r="B15" s="8" t="s">
        <v>265</v>
      </c>
      <c r="C15" t="s">
        <v>266</v>
      </c>
      <c r="D15" t="s">
        <v>267</v>
      </c>
      <c r="E15" s="8">
        <v>2</v>
      </c>
      <c r="F15">
        <v>328.93896000000001</v>
      </c>
      <c r="G15">
        <v>345.63076000000001</v>
      </c>
      <c r="H15">
        <f t="shared" si="0"/>
        <v>47.585313297925218</v>
      </c>
      <c r="I15">
        <v>84.83</v>
      </c>
      <c r="J15">
        <f t="shared" si="1"/>
        <v>42.414999999999999</v>
      </c>
      <c r="K15">
        <f t="shared" si="2"/>
        <v>90.000313297925217</v>
      </c>
      <c r="L15" t="s">
        <v>463</v>
      </c>
    </row>
    <row r="16" spans="1:12" x14ac:dyDescent="0.25">
      <c r="A16" s="8"/>
      <c r="B16" s="8" t="s">
        <v>287</v>
      </c>
      <c r="C16" t="s">
        <v>71</v>
      </c>
      <c r="D16" t="s">
        <v>288</v>
      </c>
      <c r="E16" s="8">
        <v>2</v>
      </c>
      <c r="F16">
        <v>337.29539</v>
      </c>
      <c r="G16">
        <v>345.63076000000001</v>
      </c>
      <c r="H16">
        <f t="shared" si="0"/>
        <v>48.794179950881684</v>
      </c>
      <c r="I16">
        <v>82.03</v>
      </c>
      <c r="J16">
        <f t="shared" si="1"/>
        <v>41.015000000000001</v>
      </c>
      <c r="K16">
        <f t="shared" si="2"/>
        <v>89.809179950881685</v>
      </c>
      <c r="L16" t="s">
        <v>463</v>
      </c>
    </row>
    <row r="17" spans="1:12" x14ac:dyDescent="0.25">
      <c r="A17" s="7"/>
      <c r="B17" s="8" t="s">
        <v>70</v>
      </c>
      <c r="C17" t="s">
        <v>71</v>
      </c>
      <c r="D17" t="s">
        <v>72</v>
      </c>
      <c r="E17" s="8">
        <v>2</v>
      </c>
      <c r="F17">
        <v>337.29500000000002</v>
      </c>
      <c r="G17">
        <v>345.63076000000001</v>
      </c>
      <c r="H17">
        <f t="shared" si="0"/>
        <v>48.794123532292097</v>
      </c>
      <c r="I17">
        <v>82.03</v>
      </c>
      <c r="J17">
        <f t="shared" si="1"/>
        <v>41.015000000000001</v>
      </c>
      <c r="K17">
        <f t="shared" si="2"/>
        <v>89.809123532292091</v>
      </c>
      <c r="L17" t="s">
        <v>463</v>
      </c>
    </row>
    <row r="18" spans="1:12" x14ac:dyDescent="0.25">
      <c r="A18" s="8"/>
      <c r="B18" s="8" t="s">
        <v>95</v>
      </c>
      <c r="C18" t="s">
        <v>349</v>
      </c>
      <c r="D18" t="s">
        <v>350</v>
      </c>
      <c r="E18" s="8">
        <v>2</v>
      </c>
      <c r="F18">
        <v>333.04671999999999</v>
      </c>
      <c r="G18">
        <v>345.63076000000001</v>
      </c>
      <c r="H18">
        <f t="shared" si="0"/>
        <v>48.179554389198458</v>
      </c>
      <c r="I18">
        <v>83.2</v>
      </c>
      <c r="J18">
        <f t="shared" si="1"/>
        <v>41.6</v>
      </c>
      <c r="K18">
        <f t="shared" si="2"/>
        <v>89.779554389198466</v>
      </c>
      <c r="L18" t="s">
        <v>463</v>
      </c>
    </row>
    <row r="19" spans="1:12" x14ac:dyDescent="0.25">
      <c r="A19" s="8"/>
      <c r="B19" s="8" t="s">
        <v>455</v>
      </c>
      <c r="C19" t="s">
        <v>456</v>
      </c>
      <c r="D19" t="s">
        <v>457</v>
      </c>
      <c r="E19" s="8">
        <v>2</v>
      </c>
      <c r="F19">
        <v>297.15007000000003</v>
      </c>
      <c r="G19">
        <v>304.56393000000003</v>
      </c>
      <c r="H19">
        <f t="shared" si="0"/>
        <v>48.782872942308039</v>
      </c>
      <c r="I19">
        <v>81.56</v>
      </c>
      <c r="J19">
        <f t="shared" si="1"/>
        <v>40.78</v>
      </c>
      <c r="K19">
        <f t="shared" si="2"/>
        <v>89.562872942308047</v>
      </c>
      <c r="L19" t="s">
        <v>463</v>
      </c>
    </row>
    <row r="20" spans="1:12" x14ac:dyDescent="0.25">
      <c r="A20" s="7"/>
      <c r="B20" s="8" t="s">
        <v>64</v>
      </c>
      <c r="C20" t="s">
        <v>65</v>
      </c>
      <c r="D20" t="s">
        <v>66</v>
      </c>
      <c r="E20" s="8">
        <v>2</v>
      </c>
      <c r="F20">
        <v>333.596</v>
      </c>
      <c r="G20">
        <v>345.63076000000001</v>
      </c>
      <c r="H20">
        <f t="shared" si="0"/>
        <v>48.259014909436878</v>
      </c>
      <c r="I20">
        <v>81.56</v>
      </c>
      <c r="J20">
        <f t="shared" si="1"/>
        <v>40.78</v>
      </c>
      <c r="K20">
        <f t="shared" si="2"/>
        <v>89.039014909436872</v>
      </c>
      <c r="L20" t="s">
        <v>463</v>
      </c>
    </row>
    <row r="21" spans="1:12" x14ac:dyDescent="0.25">
      <c r="A21" s="8"/>
      <c r="B21" s="8" t="s">
        <v>273</v>
      </c>
      <c r="C21" t="s">
        <v>274</v>
      </c>
      <c r="D21" t="s">
        <v>275</v>
      </c>
      <c r="E21" s="8">
        <v>2</v>
      </c>
      <c r="F21">
        <v>333.16025000000002</v>
      </c>
      <c r="G21">
        <v>345.63076000000001</v>
      </c>
      <c r="H21">
        <f t="shared" si="0"/>
        <v>48.19597798529275</v>
      </c>
      <c r="I21">
        <v>80.63</v>
      </c>
      <c r="J21">
        <f t="shared" si="1"/>
        <v>40.314999999999998</v>
      </c>
      <c r="K21">
        <f t="shared" si="2"/>
        <v>88.510977985292755</v>
      </c>
      <c r="L21" t="s">
        <v>463</v>
      </c>
    </row>
    <row r="22" spans="1:12" x14ac:dyDescent="0.25">
      <c r="A22" s="8"/>
      <c r="B22" s="8" t="s">
        <v>315</v>
      </c>
      <c r="C22" t="s">
        <v>316</v>
      </c>
      <c r="D22" t="s">
        <v>317</v>
      </c>
      <c r="E22" s="8">
        <v>2</v>
      </c>
      <c r="F22">
        <v>335.91401000000002</v>
      </c>
      <c r="G22">
        <v>345.63076000000001</v>
      </c>
      <c r="H22">
        <f t="shared" si="0"/>
        <v>48.594345306534642</v>
      </c>
      <c r="I22">
        <v>79.23</v>
      </c>
      <c r="J22">
        <f t="shared" si="1"/>
        <v>39.615000000000002</v>
      </c>
      <c r="K22">
        <f t="shared" si="2"/>
        <v>88.209345306534644</v>
      </c>
      <c r="L22" t="s">
        <v>463</v>
      </c>
    </row>
    <row r="23" spans="1:12" x14ac:dyDescent="0.25">
      <c r="A23" s="7"/>
      <c r="B23" s="8" t="s">
        <v>142</v>
      </c>
      <c r="C23" t="s">
        <v>143</v>
      </c>
      <c r="D23" t="s">
        <v>144</v>
      </c>
      <c r="E23" s="8">
        <v>2</v>
      </c>
      <c r="F23">
        <v>326.20600000000002</v>
      </c>
      <c r="G23">
        <v>345.63076000000001</v>
      </c>
      <c r="H23">
        <f t="shared" si="0"/>
        <v>47.189954968128418</v>
      </c>
      <c r="I23">
        <v>81.58</v>
      </c>
      <c r="J23">
        <f t="shared" si="1"/>
        <v>40.79</v>
      </c>
      <c r="K23">
        <f t="shared" si="2"/>
        <v>87.979954968128425</v>
      </c>
      <c r="L23" t="s">
        <v>463</v>
      </c>
    </row>
    <row r="24" spans="1:12" x14ac:dyDescent="0.25">
      <c r="A24" s="7"/>
      <c r="B24" s="8" t="s">
        <v>166</v>
      </c>
      <c r="C24" t="s">
        <v>167</v>
      </c>
      <c r="D24" t="s">
        <v>168</v>
      </c>
      <c r="E24" s="8">
        <v>2</v>
      </c>
      <c r="F24">
        <v>323.61799999999999</v>
      </c>
      <c r="G24">
        <v>345.63076000000001</v>
      </c>
      <c r="H24">
        <f t="shared" si="0"/>
        <v>46.815566994095079</v>
      </c>
      <c r="I24">
        <v>82.26</v>
      </c>
      <c r="J24">
        <f t="shared" si="1"/>
        <v>41.13</v>
      </c>
      <c r="K24">
        <f t="shared" si="2"/>
        <v>87.945566994095088</v>
      </c>
      <c r="L24" t="s">
        <v>463</v>
      </c>
    </row>
    <row r="25" spans="1:12" x14ac:dyDescent="0.25">
      <c r="A25" s="7"/>
      <c r="B25" s="8" t="s">
        <v>51</v>
      </c>
      <c r="C25" t="s">
        <v>52</v>
      </c>
      <c r="D25" t="s">
        <v>53</v>
      </c>
      <c r="E25" s="8">
        <v>2</v>
      </c>
      <c r="F25">
        <v>318.959</v>
      </c>
      <c r="G25">
        <v>345.63076000000001</v>
      </c>
      <c r="H25">
        <f t="shared" si="0"/>
        <v>46.14158184300495</v>
      </c>
      <c r="I25">
        <v>83.43</v>
      </c>
      <c r="J25">
        <f t="shared" si="1"/>
        <v>41.715000000000003</v>
      </c>
      <c r="K25">
        <f t="shared" si="2"/>
        <v>87.85658184300496</v>
      </c>
      <c r="L25" t="s">
        <v>463</v>
      </c>
    </row>
    <row r="26" spans="1:12" x14ac:dyDescent="0.25">
      <c r="A26" s="8"/>
      <c r="B26" s="8" t="s">
        <v>326</v>
      </c>
      <c r="C26" t="s">
        <v>327</v>
      </c>
      <c r="D26" t="s">
        <v>328</v>
      </c>
      <c r="E26" s="8">
        <v>2</v>
      </c>
      <c r="F26">
        <v>337.47645</v>
      </c>
      <c r="G26">
        <v>345.63076000000001</v>
      </c>
      <c r="H26">
        <f t="shared" si="0"/>
        <v>48.82037264275899</v>
      </c>
      <c r="I26">
        <v>77.599999999999994</v>
      </c>
      <c r="J26">
        <f t="shared" si="1"/>
        <v>38.799999999999997</v>
      </c>
      <c r="K26">
        <f t="shared" si="2"/>
        <v>87.62037264275898</v>
      </c>
      <c r="L26" t="s">
        <v>463</v>
      </c>
    </row>
    <row r="27" spans="1:12" x14ac:dyDescent="0.25">
      <c r="A27" s="7"/>
      <c r="B27" s="8" t="s">
        <v>81</v>
      </c>
      <c r="C27" t="s">
        <v>82</v>
      </c>
      <c r="D27" t="s">
        <v>69</v>
      </c>
      <c r="E27" s="8">
        <v>2</v>
      </c>
      <c r="F27">
        <v>303.09399999999999</v>
      </c>
      <c r="G27">
        <v>345.63076000000001</v>
      </c>
      <c r="H27">
        <f t="shared" si="0"/>
        <v>43.846502550872493</v>
      </c>
      <c r="I27">
        <v>87.16</v>
      </c>
      <c r="J27">
        <f t="shared" si="1"/>
        <v>43.58</v>
      </c>
      <c r="K27">
        <f t="shared" si="2"/>
        <v>87.426502550872499</v>
      </c>
      <c r="L27" t="s">
        <v>463</v>
      </c>
    </row>
    <row r="28" spans="1:12" x14ac:dyDescent="0.25">
      <c r="A28" s="7"/>
      <c r="B28" s="8" t="s">
        <v>85</v>
      </c>
      <c r="C28" t="s">
        <v>86</v>
      </c>
      <c r="D28" t="s">
        <v>87</v>
      </c>
      <c r="E28" s="8">
        <v>2</v>
      </c>
      <c r="F28">
        <v>310.05700000000002</v>
      </c>
      <c r="G28">
        <v>345.63076000000001</v>
      </c>
      <c r="H28">
        <f t="shared" si="0"/>
        <v>44.853791369726473</v>
      </c>
      <c r="I28">
        <v>84.13</v>
      </c>
      <c r="J28">
        <f t="shared" si="1"/>
        <v>42.064999999999998</v>
      </c>
      <c r="K28">
        <f t="shared" si="2"/>
        <v>86.918791369726478</v>
      </c>
      <c r="L28" t="s">
        <v>463</v>
      </c>
    </row>
    <row r="29" spans="1:12" x14ac:dyDescent="0.25">
      <c r="A29" s="8"/>
      <c r="B29" s="8" t="s">
        <v>112</v>
      </c>
      <c r="C29" t="s">
        <v>291</v>
      </c>
      <c r="D29" t="s">
        <v>292</v>
      </c>
      <c r="E29" s="8">
        <v>2</v>
      </c>
      <c r="F29">
        <v>309.81653</v>
      </c>
      <c r="G29">
        <v>345.63076000000001</v>
      </c>
      <c r="H29">
        <f t="shared" si="0"/>
        <v>44.819004246034119</v>
      </c>
      <c r="I29">
        <v>84.13</v>
      </c>
      <c r="J29">
        <f t="shared" si="1"/>
        <v>42.064999999999998</v>
      </c>
      <c r="K29">
        <f t="shared" si="2"/>
        <v>86.884004246034124</v>
      </c>
      <c r="L29" t="s">
        <v>463</v>
      </c>
    </row>
    <row r="30" spans="1:12" x14ac:dyDescent="0.25">
      <c r="A30" s="7"/>
      <c r="B30" s="8" t="s">
        <v>21</v>
      </c>
      <c r="C30" t="s">
        <v>22</v>
      </c>
      <c r="D30" t="s">
        <v>23</v>
      </c>
      <c r="E30" s="8">
        <v>2</v>
      </c>
      <c r="F30">
        <v>308.56900000000002</v>
      </c>
      <c r="G30">
        <v>345.63076000000001</v>
      </c>
      <c r="H30">
        <f t="shared" si="0"/>
        <v>44.638532750962327</v>
      </c>
      <c r="I30">
        <v>84.36</v>
      </c>
      <c r="J30">
        <f t="shared" si="1"/>
        <v>42.18</v>
      </c>
      <c r="K30">
        <f t="shared" si="2"/>
        <v>86.818532750962333</v>
      </c>
      <c r="L30" t="s">
        <v>463</v>
      </c>
    </row>
    <row r="31" spans="1:12" x14ac:dyDescent="0.25">
      <c r="A31" s="8"/>
      <c r="B31" s="8" t="s">
        <v>302</v>
      </c>
      <c r="C31" t="s">
        <v>303</v>
      </c>
      <c r="D31" t="s">
        <v>292</v>
      </c>
      <c r="E31" s="8">
        <v>2</v>
      </c>
      <c r="F31">
        <v>302.57209999999998</v>
      </c>
      <c r="G31">
        <v>345.63076000000001</v>
      </c>
      <c r="H31">
        <f t="shared" si="0"/>
        <v>43.771002904949775</v>
      </c>
      <c r="I31">
        <v>86</v>
      </c>
      <c r="J31">
        <f t="shared" si="1"/>
        <v>43</v>
      </c>
      <c r="K31">
        <f t="shared" si="2"/>
        <v>86.771002904949768</v>
      </c>
      <c r="L31" t="s">
        <v>463</v>
      </c>
    </row>
    <row r="32" spans="1:12" x14ac:dyDescent="0.25">
      <c r="A32" s="8"/>
      <c r="B32" s="8" t="s">
        <v>321</v>
      </c>
      <c r="C32" t="s">
        <v>322</v>
      </c>
      <c r="D32" t="s">
        <v>298</v>
      </c>
      <c r="E32" s="8">
        <v>2</v>
      </c>
      <c r="F32">
        <v>293.90627999999998</v>
      </c>
      <c r="G32">
        <v>345.63076000000001</v>
      </c>
      <c r="H32">
        <f t="shared" si="0"/>
        <v>42.51737895087809</v>
      </c>
      <c r="I32">
        <v>87.4</v>
      </c>
      <c r="J32">
        <f t="shared" si="1"/>
        <v>43.7</v>
      </c>
      <c r="K32">
        <f t="shared" si="2"/>
        <v>86.2173789508781</v>
      </c>
      <c r="L32" t="s">
        <v>463</v>
      </c>
    </row>
    <row r="33" spans="1:12" x14ac:dyDescent="0.25">
      <c r="A33" s="7"/>
      <c r="B33" s="8" t="s">
        <v>118</v>
      </c>
      <c r="C33" t="s">
        <v>119</v>
      </c>
      <c r="D33" t="s">
        <v>111</v>
      </c>
      <c r="E33" s="8">
        <v>2</v>
      </c>
      <c r="F33">
        <v>286.71899999999999</v>
      </c>
      <c r="G33">
        <v>345.63076000000001</v>
      </c>
      <c r="H33">
        <f t="shared" si="0"/>
        <v>41.477645103115243</v>
      </c>
      <c r="I33">
        <v>88.1</v>
      </c>
      <c r="J33">
        <f t="shared" si="1"/>
        <v>44.05</v>
      </c>
      <c r="K33">
        <f t="shared" si="2"/>
        <v>85.527645103115248</v>
      </c>
      <c r="L33" t="s">
        <v>463</v>
      </c>
    </row>
    <row r="34" spans="1:12" x14ac:dyDescent="0.25">
      <c r="A34" s="7"/>
      <c r="B34" s="8" t="s">
        <v>152</v>
      </c>
      <c r="C34" t="s">
        <v>153</v>
      </c>
      <c r="D34" t="s">
        <v>154</v>
      </c>
      <c r="E34" s="8">
        <v>2</v>
      </c>
      <c r="F34">
        <v>336.63</v>
      </c>
      <c r="G34">
        <v>345.63076000000001</v>
      </c>
      <c r="H34">
        <f t="shared" si="0"/>
        <v>48.697922603879348</v>
      </c>
      <c r="I34">
        <v>73.63</v>
      </c>
      <c r="J34">
        <f t="shared" si="1"/>
        <v>36.814999999999998</v>
      </c>
      <c r="K34">
        <f t="shared" si="2"/>
        <v>85.512922603879346</v>
      </c>
      <c r="L34" t="s">
        <v>463</v>
      </c>
    </row>
    <row r="35" spans="1:12" x14ac:dyDescent="0.25">
      <c r="A35" s="7"/>
      <c r="B35" s="8" t="s">
        <v>77</v>
      </c>
      <c r="C35" t="s">
        <v>78</v>
      </c>
      <c r="D35" t="s">
        <v>69</v>
      </c>
      <c r="E35" s="8">
        <v>2</v>
      </c>
      <c r="F35">
        <v>298.93900000000002</v>
      </c>
      <c r="G35">
        <v>345.63076000000001</v>
      </c>
      <c r="H35">
        <f t="shared" ref="H35:H66" si="3">(F35/G35)*50</f>
        <v>43.245427577105701</v>
      </c>
      <c r="I35">
        <v>84.36</v>
      </c>
      <c r="J35">
        <f t="shared" ref="J35:J66" si="4">I35*0.5</f>
        <v>42.18</v>
      </c>
      <c r="K35">
        <f t="shared" ref="K35:K66" si="5">H35+J35</f>
        <v>85.425427577105694</v>
      </c>
      <c r="L35" t="s">
        <v>463</v>
      </c>
    </row>
    <row r="36" spans="1:12" x14ac:dyDescent="0.25">
      <c r="A36" s="7"/>
      <c r="B36" s="8" t="s">
        <v>36</v>
      </c>
      <c r="C36" t="s">
        <v>37</v>
      </c>
      <c r="D36" t="s">
        <v>38</v>
      </c>
      <c r="E36" s="8">
        <v>2</v>
      </c>
      <c r="F36">
        <v>280.90359000000001</v>
      </c>
      <c r="G36">
        <v>345.63076000000001</v>
      </c>
      <c r="H36">
        <f t="shared" si="3"/>
        <v>40.636370154091608</v>
      </c>
      <c r="I36">
        <v>89.5</v>
      </c>
      <c r="J36">
        <f t="shared" si="4"/>
        <v>44.75</v>
      </c>
      <c r="K36">
        <f t="shared" si="5"/>
        <v>85.386370154091608</v>
      </c>
      <c r="L36" t="s">
        <v>463</v>
      </c>
    </row>
    <row r="37" spans="1:12" x14ac:dyDescent="0.25">
      <c r="A37" s="7"/>
      <c r="B37" s="8" t="s">
        <v>98</v>
      </c>
      <c r="C37" t="s">
        <v>99</v>
      </c>
      <c r="D37" t="s">
        <v>69</v>
      </c>
      <c r="E37" s="8">
        <v>2</v>
      </c>
      <c r="F37">
        <v>308.17399999999998</v>
      </c>
      <c r="G37">
        <v>345.63076000000001</v>
      </c>
      <c r="H37">
        <f t="shared" si="3"/>
        <v>44.58139084611566</v>
      </c>
      <c r="I37">
        <v>81.56</v>
      </c>
      <c r="J37">
        <f t="shared" si="4"/>
        <v>40.78</v>
      </c>
      <c r="K37">
        <f t="shared" si="5"/>
        <v>85.361390846115654</v>
      </c>
      <c r="L37" t="s">
        <v>463</v>
      </c>
    </row>
    <row r="38" spans="1:12" x14ac:dyDescent="0.25">
      <c r="A38" s="7"/>
      <c r="B38" s="8" t="s">
        <v>124</v>
      </c>
      <c r="C38" t="s">
        <v>130</v>
      </c>
      <c r="D38" t="s">
        <v>131</v>
      </c>
      <c r="E38" s="8">
        <v>2</v>
      </c>
      <c r="F38">
        <v>318.74599999999998</v>
      </c>
      <c r="G38">
        <v>345.63076000000001</v>
      </c>
      <c r="H38">
        <f t="shared" si="3"/>
        <v>46.110768613302817</v>
      </c>
      <c r="I38">
        <v>77.83</v>
      </c>
      <c r="J38">
        <f t="shared" si="4"/>
        <v>38.914999999999999</v>
      </c>
      <c r="K38">
        <f t="shared" si="5"/>
        <v>85.025768613302816</v>
      </c>
      <c r="L38" t="s">
        <v>463</v>
      </c>
    </row>
    <row r="39" spans="1:12" x14ac:dyDescent="0.25">
      <c r="A39" s="8"/>
      <c r="B39" s="8" t="s">
        <v>335</v>
      </c>
      <c r="C39" t="s">
        <v>318</v>
      </c>
      <c r="D39" t="s">
        <v>336</v>
      </c>
      <c r="E39" s="8">
        <v>2</v>
      </c>
      <c r="F39">
        <v>306.46111999999999</v>
      </c>
      <c r="G39">
        <v>345.63076000000001</v>
      </c>
      <c r="H39">
        <f t="shared" si="3"/>
        <v>44.33360040061249</v>
      </c>
      <c r="I39">
        <v>81.33</v>
      </c>
      <c r="J39">
        <f t="shared" si="4"/>
        <v>40.664999999999999</v>
      </c>
      <c r="K39">
        <f t="shared" si="5"/>
        <v>84.998600400612489</v>
      </c>
      <c r="L39" t="s">
        <v>463</v>
      </c>
    </row>
    <row r="40" spans="1:12" x14ac:dyDescent="0.25">
      <c r="A40" s="8"/>
      <c r="B40" s="8" t="s">
        <v>338</v>
      </c>
      <c r="C40" t="s">
        <v>339</v>
      </c>
      <c r="D40" t="s">
        <v>340</v>
      </c>
      <c r="E40" s="8">
        <v>2</v>
      </c>
      <c r="F40">
        <v>337.98885999999999</v>
      </c>
      <c r="G40">
        <v>345.63076000000001</v>
      </c>
      <c r="H40">
        <f t="shared" si="3"/>
        <v>48.89449943633489</v>
      </c>
      <c r="I40">
        <v>72</v>
      </c>
      <c r="J40">
        <f t="shared" si="4"/>
        <v>36</v>
      </c>
      <c r="K40">
        <f t="shared" si="5"/>
        <v>84.894499436334883</v>
      </c>
      <c r="L40" t="s">
        <v>463</v>
      </c>
    </row>
    <row r="41" spans="1:12" x14ac:dyDescent="0.25">
      <c r="A41" s="7"/>
      <c r="B41" s="8" t="s">
        <v>83</v>
      </c>
      <c r="C41" t="s">
        <v>84</v>
      </c>
      <c r="D41" t="s">
        <v>47</v>
      </c>
      <c r="E41" s="8">
        <v>2</v>
      </c>
      <c r="F41">
        <v>266.34699999999998</v>
      </c>
      <c r="G41">
        <v>294.66886</v>
      </c>
      <c r="H41">
        <f t="shared" si="3"/>
        <v>45.194290295893495</v>
      </c>
      <c r="I41">
        <v>79</v>
      </c>
      <c r="J41">
        <f t="shared" si="4"/>
        <v>39.5</v>
      </c>
      <c r="K41">
        <f t="shared" si="5"/>
        <v>84.694290295893495</v>
      </c>
      <c r="L41" t="s">
        <v>463</v>
      </c>
    </row>
    <row r="42" spans="1:12" x14ac:dyDescent="0.25">
      <c r="A42" s="7"/>
      <c r="B42" s="8" t="s">
        <v>67</v>
      </c>
      <c r="C42" t="s">
        <v>68</v>
      </c>
      <c r="D42" t="s">
        <v>69</v>
      </c>
      <c r="E42" s="8">
        <v>2</v>
      </c>
      <c r="F42">
        <v>307.44</v>
      </c>
      <c r="G42">
        <v>345.63076000000001</v>
      </c>
      <c r="H42">
        <f t="shared" si="3"/>
        <v>44.47520816723604</v>
      </c>
      <c r="I42">
        <v>80.400000000000006</v>
      </c>
      <c r="J42">
        <f t="shared" si="4"/>
        <v>40.200000000000003</v>
      </c>
      <c r="K42">
        <f t="shared" si="5"/>
        <v>84.675208167236036</v>
      </c>
      <c r="L42" t="s">
        <v>463</v>
      </c>
    </row>
    <row r="43" spans="1:12" x14ac:dyDescent="0.25">
      <c r="A43" s="7"/>
      <c r="B43" s="8" t="s">
        <v>174</v>
      </c>
      <c r="C43" t="s">
        <v>175</v>
      </c>
      <c r="D43" t="s">
        <v>47</v>
      </c>
      <c r="E43" s="8">
        <v>2</v>
      </c>
      <c r="F43">
        <v>315.197</v>
      </c>
      <c r="G43">
        <v>345.63076000000001</v>
      </c>
      <c r="H43">
        <f t="shared" si="3"/>
        <v>45.597359447984317</v>
      </c>
      <c r="I43">
        <v>78.06</v>
      </c>
      <c r="J43">
        <f t="shared" si="4"/>
        <v>39.03</v>
      </c>
      <c r="K43">
        <f t="shared" si="5"/>
        <v>84.627359447984318</v>
      </c>
      <c r="L43" t="s">
        <v>463</v>
      </c>
    </row>
    <row r="44" spans="1:12" x14ac:dyDescent="0.25">
      <c r="A44" s="8"/>
      <c r="B44" s="8" t="s">
        <v>323</v>
      </c>
      <c r="C44" t="s">
        <v>324</v>
      </c>
      <c r="D44" t="s">
        <v>325</v>
      </c>
      <c r="E44" s="8">
        <v>2</v>
      </c>
      <c r="F44">
        <v>315.96096</v>
      </c>
      <c r="G44">
        <v>345.63076000000001</v>
      </c>
      <c r="H44">
        <f t="shared" si="3"/>
        <v>45.707876231849269</v>
      </c>
      <c r="I44">
        <v>77.83</v>
      </c>
      <c r="J44">
        <f t="shared" si="4"/>
        <v>38.914999999999999</v>
      </c>
      <c r="K44">
        <f t="shared" si="5"/>
        <v>84.622876231849261</v>
      </c>
      <c r="L44" t="s">
        <v>463</v>
      </c>
    </row>
    <row r="45" spans="1:12" x14ac:dyDescent="0.25">
      <c r="A45" s="7"/>
      <c r="B45" s="8" t="s">
        <v>176</v>
      </c>
      <c r="C45" t="s">
        <v>177</v>
      </c>
      <c r="D45" t="s">
        <v>147</v>
      </c>
      <c r="E45" s="8">
        <v>2</v>
      </c>
      <c r="F45">
        <v>327.85665</v>
      </c>
      <c r="G45">
        <v>345.63076000000001</v>
      </c>
      <c r="H45">
        <f t="shared" si="3"/>
        <v>47.428743032014857</v>
      </c>
      <c r="I45">
        <v>74.099999999999994</v>
      </c>
      <c r="J45">
        <f t="shared" si="4"/>
        <v>37.049999999999997</v>
      </c>
      <c r="K45">
        <f t="shared" si="5"/>
        <v>84.478743032014847</v>
      </c>
      <c r="L45" t="s">
        <v>463</v>
      </c>
    </row>
    <row r="46" spans="1:12" x14ac:dyDescent="0.25">
      <c r="A46" s="8"/>
      <c r="B46" s="8" t="s">
        <v>341</v>
      </c>
      <c r="C46" s="10" t="s">
        <v>342</v>
      </c>
      <c r="D46" s="10" t="s">
        <v>251</v>
      </c>
      <c r="E46" s="8">
        <v>2</v>
      </c>
      <c r="F46" s="10">
        <v>283.21690000000001</v>
      </c>
      <c r="G46" s="10">
        <v>304.56393000000003</v>
      </c>
      <c r="H46">
        <f t="shared" si="3"/>
        <v>46.495476335625163</v>
      </c>
      <c r="I46">
        <v>75.959999999999994</v>
      </c>
      <c r="J46">
        <f t="shared" si="4"/>
        <v>37.979999999999997</v>
      </c>
      <c r="K46">
        <f t="shared" si="5"/>
        <v>84.47547633562516</v>
      </c>
      <c r="L46" t="s">
        <v>463</v>
      </c>
    </row>
    <row r="47" spans="1:12" x14ac:dyDescent="0.25">
      <c r="A47" s="7"/>
      <c r="B47" s="8" t="s">
        <v>164</v>
      </c>
      <c r="C47" t="s">
        <v>165</v>
      </c>
      <c r="D47" t="s">
        <v>168</v>
      </c>
      <c r="E47" s="8">
        <v>2</v>
      </c>
      <c r="F47">
        <v>309.58600000000001</v>
      </c>
      <c r="G47">
        <v>345.63076000000001</v>
      </c>
      <c r="H47">
        <f t="shared" si="3"/>
        <v>44.785655073061207</v>
      </c>
      <c r="I47">
        <v>79</v>
      </c>
      <c r="J47">
        <f t="shared" si="4"/>
        <v>39.5</v>
      </c>
      <c r="K47">
        <f t="shared" si="5"/>
        <v>84.285655073061207</v>
      </c>
      <c r="L47" t="s">
        <v>463</v>
      </c>
    </row>
    <row r="48" spans="1:12" x14ac:dyDescent="0.25">
      <c r="A48" s="7"/>
      <c r="B48" s="8" t="s">
        <v>46</v>
      </c>
      <c r="C48" t="s">
        <v>16</v>
      </c>
      <c r="D48" t="s">
        <v>47</v>
      </c>
      <c r="E48" s="8">
        <v>2</v>
      </c>
      <c r="F48">
        <v>304.82900000000001</v>
      </c>
      <c r="G48">
        <v>345.63076000000001</v>
      </c>
      <c r="H48">
        <f t="shared" si="3"/>
        <v>44.097492943047087</v>
      </c>
      <c r="I48">
        <v>79.930000000000007</v>
      </c>
      <c r="J48">
        <f t="shared" si="4"/>
        <v>39.965000000000003</v>
      </c>
      <c r="K48">
        <f t="shared" si="5"/>
        <v>84.06249294304709</v>
      </c>
      <c r="L48" t="s">
        <v>463</v>
      </c>
    </row>
    <row r="49" spans="1:12" x14ac:dyDescent="0.25">
      <c r="A49" s="7"/>
      <c r="B49" s="8" t="s">
        <v>44</v>
      </c>
      <c r="C49" t="s">
        <v>16</v>
      </c>
      <c r="D49" t="s">
        <v>45</v>
      </c>
      <c r="E49" s="8">
        <v>2</v>
      </c>
      <c r="F49">
        <v>262.67599999999999</v>
      </c>
      <c r="G49">
        <v>345.63076000000001</v>
      </c>
      <c r="H49">
        <f t="shared" si="3"/>
        <v>37.999511386081494</v>
      </c>
      <c r="I49">
        <v>91.83</v>
      </c>
      <c r="J49">
        <f t="shared" si="4"/>
        <v>45.914999999999999</v>
      </c>
      <c r="K49">
        <f t="shared" si="5"/>
        <v>83.9145113860815</v>
      </c>
      <c r="L49" t="s">
        <v>463</v>
      </c>
    </row>
    <row r="50" spans="1:12" x14ac:dyDescent="0.25">
      <c r="A50" s="7"/>
      <c r="B50" s="8" t="s">
        <v>109</v>
      </c>
      <c r="C50" t="s">
        <v>110</v>
      </c>
      <c r="D50" t="s">
        <v>111</v>
      </c>
      <c r="E50" s="8">
        <v>2</v>
      </c>
      <c r="F50">
        <v>288.61</v>
      </c>
      <c r="G50">
        <v>345.63076000000001</v>
      </c>
      <c r="H50">
        <f t="shared" si="3"/>
        <v>41.751202931128006</v>
      </c>
      <c r="I50">
        <v>83.2</v>
      </c>
      <c r="J50">
        <f t="shared" si="4"/>
        <v>41.6</v>
      </c>
      <c r="K50">
        <f t="shared" si="5"/>
        <v>83.351202931128</v>
      </c>
      <c r="L50" t="s">
        <v>463</v>
      </c>
    </row>
    <row r="51" spans="1:12" x14ac:dyDescent="0.25">
      <c r="A51" s="7"/>
      <c r="B51" s="8" t="s">
        <v>75</v>
      </c>
      <c r="C51" t="s">
        <v>76</v>
      </c>
      <c r="D51" t="s">
        <v>53</v>
      </c>
      <c r="E51" s="8">
        <v>2</v>
      </c>
      <c r="F51">
        <v>296.06700000000001</v>
      </c>
      <c r="G51">
        <v>345.63076000000001</v>
      </c>
      <c r="H51">
        <f t="shared" si="3"/>
        <v>42.829955296802865</v>
      </c>
      <c r="I51">
        <v>80.63</v>
      </c>
      <c r="J51">
        <f t="shared" si="4"/>
        <v>40.314999999999998</v>
      </c>
      <c r="K51">
        <f t="shared" si="5"/>
        <v>83.144955296802863</v>
      </c>
      <c r="L51" t="s">
        <v>463</v>
      </c>
    </row>
    <row r="52" spans="1:12" x14ac:dyDescent="0.25">
      <c r="A52" s="8"/>
      <c r="B52" s="8" t="s">
        <v>310</v>
      </c>
      <c r="C52" s="10" t="s">
        <v>311</v>
      </c>
      <c r="D52" s="10" t="s">
        <v>312</v>
      </c>
      <c r="E52" s="8">
        <v>2</v>
      </c>
      <c r="F52" s="10">
        <v>280.92345999999998</v>
      </c>
      <c r="G52" s="10">
        <v>304.56393000000003</v>
      </c>
      <c r="H52">
        <f t="shared" si="3"/>
        <v>46.118964251610485</v>
      </c>
      <c r="I52">
        <v>73.86</v>
      </c>
      <c r="J52">
        <f t="shared" si="4"/>
        <v>36.93</v>
      </c>
      <c r="K52">
        <f t="shared" si="5"/>
        <v>83.048964251610485</v>
      </c>
      <c r="L52" t="s">
        <v>463</v>
      </c>
    </row>
    <row r="53" spans="1:12" x14ac:dyDescent="0.25">
      <c r="A53" s="8"/>
      <c r="B53" s="8" t="s">
        <v>332</v>
      </c>
      <c r="C53" t="s">
        <v>130</v>
      </c>
      <c r="D53" t="s">
        <v>248</v>
      </c>
      <c r="E53" s="8">
        <v>2</v>
      </c>
      <c r="F53">
        <v>294.15334000000001</v>
      </c>
      <c r="G53">
        <v>345.63076000000001</v>
      </c>
      <c r="H53">
        <f t="shared" si="3"/>
        <v>42.553119404071559</v>
      </c>
      <c r="I53">
        <v>80.86</v>
      </c>
      <c r="J53">
        <f t="shared" si="4"/>
        <v>40.43</v>
      </c>
      <c r="K53">
        <f t="shared" si="5"/>
        <v>82.983119404071559</v>
      </c>
      <c r="L53" t="s">
        <v>463</v>
      </c>
    </row>
    <row r="54" spans="1:12" x14ac:dyDescent="0.25">
      <c r="A54" s="7"/>
      <c r="B54" s="8" t="s">
        <v>100</v>
      </c>
      <c r="C54" t="s">
        <v>101</v>
      </c>
      <c r="D54" t="s">
        <v>102</v>
      </c>
      <c r="E54" s="8">
        <v>2</v>
      </c>
      <c r="F54">
        <v>326.31400000000002</v>
      </c>
      <c r="G54">
        <v>345.63076000000001</v>
      </c>
      <c r="H54">
        <f t="shared" si="3"/>
        <v>47.205578577554846</v>
      </c>
      <c r="I54">
        <v>71.3</v>
      </c>
      <c r="J54">
        <f t="shared" si="4"/>
        <v>35.65</v>
      </c>
      <c r="K54">
        <f t="shared" si="5"/>
        <v>82.855578577554837</v>
      </c>
      <c r="L54" t="s">
        <v>463</v>
      </c>
    </row>
    <row r="55" spans="1:12" x14ac:dyDescent="0.25">
      <c r="A55" s="7"/>
      <c r="B55" s="8" t="s">
        <v>59</v>
      </c>
      <c r="C55" t="s">
        <v>60</v>
      </c>
      <c r="D55" t="s">
        <v>47</v>
      </c>
      <c r="E55" s="8">
        <v>2</v>
      </c>
      <c r="F55">
        <v>316.91500000000002</v>
      </c>
      <c r="G55">
        <v>345.63076000000001</v>
      </c>
      <c r="H55">
        <f t="shared" si="3"/>
        <v>45.845890568304739</v>
      </c>
      <c r="I55">
        <v>73.86</v>
      </c>
      <c r="J55">
        <f t="shared" si="4"/>
        <v>36.93</v>
      </c>
      <c r="K55">
        <f t="shared" si="5"/>
        <v>82.775890568304732</v>
      </c>
      <c r="L55" t="s">
        <v>463</v>
      </c>
    </row>
    <row r="56" spans="1:12" x14ac:dyDescent="0.25">
      <c r="A56" s="7"/>
      <c r="B56" s="8" t="s">
        <v>24</v>
      </c>
      <c r="C56" t="s">
        <v>25</v>
      </c>
      <c r="D56" t="s">
        <v>26</v>
      </c>
      <c r="E56" s="8">
        <v>2</v>
      </c>
      <c r="F56">
        <v>292.46100000000001</v>
      </c>
      <c r="G56">
        <v>345.63076000000001</v>
      </c>
      <c r="H56">
        <f t="shared" si="3"/>
        <v>42.308300337620416</v>
      </c>
      <c r="I56">
        <v>80.63</v>
      </c>
      <c r="J56">
        <f t="shared" si="4"/>
        <v>40.314999999999998</v>
      </c>
      <c r="K56">
        <f t="shared" si="5"/>
        <v>82.623300337620407</v>
      </c>
      <c r="L56" t="s">
        <v>463</v>
      </c>
    </row>
    <row r="57" spans="1:12" x14ac:dyDescent="0.25">
      <c r="A57" s="8"/>
      <c r="B57" s="8" t="s">
        <v>313</v>
      </c>
      <c r="C57" t="s">
        <v>314</v>
      </c>
      <c r="D57" t="s">
        <v>280</v>
      </c>
      <c r="E57" s="8">
        <v>2</v>
      </c>
      <c r="F57">
        <v>304.82125000000002</v>
      </c>
      <c r="G57">
        <v>345.63076000000001</v>
      </c>
      <c r="H57">
        <f t="shared" si="3"/>
        <v>44.096371804407688</v>
      </c>
      <c r="I57">
        <v>76.430000000000007</v>
      </c>
      <c r="J57">
        <f t="shared" si="4"/>
        <v>38.215000000000003</v>
      </c>
      <c r="K57">
        <f t="shared" si="5"/>
        <v>82.311371804407685</v>
      </c>
      <c r="L57" t="s">
        <v>463</v>
      </c>
    </row>
    <row r="58" spans="1:12" x14ac:dyDescent="0.25">
      <c r="A58" s="7"/>
      <c r="B58" s="8" t="s">
        <v>18</v>
      </c>
      <c r="C58" t="s">
        <v>19</v>
      </c>
      <c r="D58" t="s">
        <v>20</v>
      </c>
      <c r="E58" s="8">
        <v>2</v>
      </c>
      <c r="F58">
        <v>266.89832000000001</v>
      </c>
      <c r="G58">
        <v>345.63076000000001</v>
      </c>
      <c r="H58">
        <f t="shared" si="3"/>
        <v>38.610325076390772</v>
      </c>
      <c r="I58">
        <v>86.93</v>
      </c>
      <c r="J58">
        <f t="shared" si="4"/>
        <v>43.465000000000003</v>
      </c>
      <c r="K58">
        <f t="shared" si="5"/>
        <v>82.075325076390783</v>
      </c>
      <c r="L58" t="s">
        <v>463</v>
      </c>
    </row>
    <row r="59" spans="1:12" x14ac:dyDescent="0.25">
      <c r="A59" s="7"/>
      <c r="B59" s="8" t="s">
        <v>48</v>
      </c>
      <c r="C59" t="s">
        <v>49</v>
      </c>
      <c r="D59" t="s">
        <v>50</v>
      </c>
      <c r="E59" s="8">
        <v>2</v>
      </c>
      <c r="F59">
        <v>291.101</v>
      </c>
      <c r="G59">
        <v>345.63076000000001</v>
      </c>
      <c r="H59">
        <f t="shared" si="3"/>
        <v>42.111558589287597</v>
      </c>
      <c r="I59">
        <v>79.23</v>
      </c>
      <c r="J59">
        <f t="shared" si="4"/>
        <v>39.615000000000002</v>
      </c>
      <c r="K59">
        <f t="shared" si="5"/>
        <v>81.726558589287606</v>
      </c>
      <c r="L59" t="s">
        <v>463</v>
      </c>
    </row>
    <row r="60" spans="1:12" x14ac:dyDescent="0.25">
      <c r="A60" s="8"/>
      <c r="B60" s="8" t="s">
        <v>278</v>
      </c>
      <c r="C60" t="s">
        <v>279</v>
      </c>
      <c r="D60" t="s">
        <v>280</v>
      </c>
      <c r="E60" s="8">
        <v>2</v>
      </c>
      <c r="F60">
        <v>302.74632000000003</v>
      </c>
      <c r="G60">
        <v>345.63076000000001</v>
      </c>
      <c r="H60">
        <f t="shared" si="3"/>
        <v>43.796206101563421</v>
      </c>
      <c r="I60">
        <v>75.73</v>
      </c>
      <c r="J60">
        <f t="shared" si="4"/>
        <v>37.865000000000002</v>
      </c>
      <c r="K60">
        <f t="shared" si="5"/>
        <v>81.661206101563423</v>
      </c>
      <c r="L60" t="s">
        <v>463</v>
      </c>
    </row>
    <row r="61" spans="1:12" x14ac:dyDescent="0.25">
      <c r="A61" s="8"/>
      <c r="B61" s="8" t="s">
        <v>247</v>
      </c>
      <c r="C61" t="s">
        <v>82</v>
      </c>
      <c r="D61" t="s">
        <v>248</v>
      </c>
      <c r="E61" s="8">
        <v>2</v>
      </c>
      <c r="F61">
        <v>297.79244</v>
      </c>
      <c r="G61">
        <v>345.63076000000001</v>
      </c>
      <c r="H61">
        <f t="shared" si="3"/>
        <v>43.079562710217111</v>
      </c>
      <c r="I61">
        <v>76.900000000000006</v>
      </c>
      <c r="J61">
        <f t="shared" si="4"/>
        <v>38.450000000000003</v>
      </c>
      <c r="K61">
        <f t="shared" si="5"/>
        <v>81.529562710217107</v>
      </c>
      <c r="L61" t="s">
        <v>463</v>
      </c>
    </row>
    <row r="62" spans="1:12" x14ac:dyDescent="0.25">
      <c r="A62" s="8"/>
      <c r="B62" s="8" t="s">
        <v>118</v>
      </c>
      <c r="C62" t="s">
        <v>119</v>
      </c>
      <c r="D62" t="s">
        <v>298</v>
      </c>
      <c r="E62" s="8">
        <v>2</v>
      </c>
      <c r="F62">
        <v>286.71947</v>
      </c>
      <c r="G62">
        <v>345.63076000000001</v>
      </c>
      <c r="H62">
        <f t="shared" si="3"/>
        <v>41.477713094748857</v>
      </c>
      <c r="I62">
        <v>80.099999999999994</v>
      </c>
      <c r="J62">
        <f t="shared" si="4"/>
        <v>40.049999999999997</v>
      </c>
      <c r="K62">
        <f t="shared" si="5"/>
        <v>81.527713094748862</v>
      </c>
      <c r="L62" t="s">
        <v>463</v>
      </c>
    </row>
    <row r="63" spans="1:12" x14ac:dyDescent="0.25">
      <c r="A63" s="7"/>
      <c r="B63" s="8" t="s">
        <v>161</v>
      </c>
      <c r="C63" t="s">
        <v>162</v>
      </c>
      <c r="D63" t="s">
        <v>163</v>
      </c>
      <c r="E63" s="8">
        <v>2</v>
      </c>
      <c r="F63">
        <v>290.88900000000001</v>
      </c>
      <c r="G63">
        <v>345.63076000000001</v>
      </c>
      <c r="H63">
        <f t="shared" si="3"/>
        <v>42.080890022635721</v>
      </c>
      <c r="I63">
        <v>78.760000000000005</v>
      </c>
      <c r="J63">
        <f t="shared" si="4"/>
        <v>39.380000000000003</v>
      </c>
      <c r="K63">
        <f t="shared" si="5"/>
        <v>81.460890022635724</v>
      </c>
      <c r="L63" t="s">
        <v>463</v>
      </c>
    </row>
    <row r="64" spans="1:12" x14ac:dyDescent="0.25">
      <c r="A64" s="7"/>
      <c r="B64" s="8" t="s">
        <v>171</v>
      </c>
      <c r="C64" t="s">
        <v>172</v>
      </c>
      <c r="D64" t="s">
        <v>173</v>
      </c>
      <c r="E64" s="8">
        <v>2</v>
      </c>
      <c r="F64">
        <v>235.88800000000001</v>
      </c>
      <c r="G64">
        <v>294.66886</v>
      </c>
      <c r="H64">
        <f t="shared" si="3"/>
        <v>40.025946413204302</v>
      </c>
      <c r="I64">
        <v>82.73</v>
      </c>
      <c r="J64">
        <f t="shared" si="4"/>
        <v>41.365000000000002</v>
      </c>
      <c r="K64">
        <f t="shared" si="5"/>
        <v>81.390946413204304</v>
      </c>
      <c r="L64" t="s">
        <v>463</v>
      </c>
    </row>
    <row r="65" spans="1:12" x14ac:dyDescent="0.25">
      <c r="A65" s="7"/>
      <c r="B65" s="8" t="s">
        <v>79</v>
      </c>
      <c r="C65" t="s">
        <v>80</v>
      </c>
      <c r="D65" t="s">
        <v>63</v>
      </c>
      <c r="E65" s="8">
        <v>2</v>
      </c>
      <c r="F65">
        <v>261.44900000000001</v>
      </c>
      <c r="G65">
        <v>345.63076000000001</v>
      </c>
      <c r="H65">
        <f t="shared" si="3"/>
        <v>37.822009823431223</v>
      </c>
      <c r="I65">
        <v>86.93</v>
      </c>
      <c r="J65">
        <f t="shared" si="4"/>
        <v>43.465000000000003</v>
      </c>
      <c r="K65">
        <f t="shared" si="5"/>
        <v>81.28700982343122</v>
      </c>
      <c r="L65" t="s">
        <v>463</v>
      </c>
    </row>
    <row r="66" spans="1:12" x14ac:dyDescent="0.25">
      <c r="A66" s="8"/>
      <c r="B66" s="8" t="s">
        <v>333</v>
      </c>
      <c r="C66" t="s">
        <v>334</v>
      </c>
      <c r="D66" t="s">
        <v>298</v>
      </c>
      <c r="E66" s="8">
        <v>2</v>
      </c>
      <c r="F66">
        <v>289.93696999999997</v>
      </c>
      <c r="G66">
        <v>345.63076000000001</v>
      </c>
      <c r="H66">
        <f t="shared" si="3"/>
        <v>41.943166458911236</v>
      </c>
      <c r="I66">
        <v>78.06</v>
      </c>
      <c r="J66">
        <f t="shared" si="4"/>
        <v>39.03</v>
      </c>
      <c r="K66">
        <f t="shared" si="5"/>
        <v>80.973166458911237</v>
      </c>
      <c r="L66" t="s">
        <v>463</v>
      </c>
    </row>
    <row r="67" spans="1:12" x14ac:dyDescent="0.25">
      <c r="A67" s="9"/>
      <c r="B67" t="s">
        <v>122</v>
      </c>
      <c r="C67" t="s">
        <v>123</v>
      </c>
      <c r="D67" t="s">
        <v>97</v>
      </c>
      <c r="E67">
        <v>2</v>
      </c>
      <c r="F67">
        <v>299.89999999999998</v>
      </c>
      <c r="G67">
        <v>345.63076000000001</v>
      </c>
      <c r="H67">
        <f t="shared" ref="H67:H98" si="6">(F67/G67)*50</f>
        <v>43.384448768390868</v>
      </c>
      <c r="I67">
        <v>74.56</v>
      </c>
      <c r="J67">
        <f t="shared" ref="J67:J98" si="7">I67*0.5</f>
        <v>37.28</v>
      </c>
      <c r="K67">
        <f t="shared" ref="K67:K98" si="8">H67+J67</f>
        <v>80.664448768390869</v>
      </c>
      <c r="L67" t="s">
        <v>463</v>
      </c>
    </row>
    <row r="68" spans="1:12" x14ac:dyDescent="0.25">
      <c r="A68" s="9"/>
      <c r="B68" t="s">
        <v>116</v>
      </c>
      <c r="C68" t="s">
        <v>117</v>
      </c>
      <c r="D68" t="s">
        <v>45</v>
      </c>
      <c r="E68">
        <v>2</v>
      </c>
      <c r="F68">
        <v>273.11599999999999</v>
      </c>
      <c r="G68">
        <v>345.63076000000001</v>
      </c>
      <c r="H68">
        <f t="shared" si="6"/>
        <v>39.509793630636345</v>
      </c>
      <c r="I68">
        <v>82.26</v>
      </c>
      <c r="J68">
        <f t="shared" si="7"/>
        <v>41.13</v>
      </c>
      <c r="K68">
        <f t="shared" si="8"/>
        <v>80.639793630636348</v>
      </c>
      <c r="L68" t="s">
        <v>463</v>
      </c>
    </row>
    <row r="69" spans="1:12" x14ac:dyDescent="0.25">
      <c r="B69" t="s">
        <v>354</v>
      </c>
      <c r="C69" t="s">
        <v>34</v>
      </c>
      <c r="D69" t="s">
        <v>256</v>
      </c>
      <c r="E69">
        <v>2</v>
      </c>
      <c r="F69">
        <v>265.44779</v>
      </c>
      <c r="G69">
        <v>345.63076000000001</v>
      </c>
      <c r="H69">
        <f t="shared" si="6"/>
        <v>38.400486982119297</v>
      </c>
      <c r="I69">
        <v>84.36</v>
      </c>
      <c r="J69">
        <f t="shared" si="7"/>
        <v>42.18</v>
      </c>
      <c r="K69">
        <f t="shared" si="8"/>
        <v>80.580486982119297</v>
      </c>
      <c r="L69" t="s">
        <v>463</v>
      </c>
    </row>
    <row r="70" spans="1:12" x14ac:dyDescent="0.25">
      <c r="B70" t="s">
        <v>259</v>
      </c>
      <c r="C70" t="s">
        <v>260</v>
      </c>
      <c r="D70" t="s">
        <v>261</v>
      </c>
      <c r="E70">
        <v>2</v>
      </c>
      <c r="F70">
        <v>261.65060999999997</v>
      </c>
      <c r="G70">
        <v>345.63076000000001</v>
      </c>
      <c r="H70">
        <f t="shared" si="6"/>
        <v>37.851175340991055</v>
      </c>
      <c r="I70">
        <v>84.6</v>
      </c>
      <c r="J70">
        <f t="shared" si="7"/>
        <v>42.3</v>
      </c>
      <c r="K70">
        <f t="shared" si="8"/>
        <v>80.151175340991045</v>
      </c>
      <c r="L70" t="s">
        <v>463</v>
      </c>
    </row>
    <row r="71" spans="1:12" x14ac:dyDescent="0.25">
      <c r="B71" t="s">
        <v>293</v>
      </c>
      <c r="C71" t="s">
        <v>234</v>
      </c>
      <c r="D71" t="s">
        <v>294</v>
      </c>
      <c r="E71">
        <v>2</v>
      </c>
      <c r="F71">
        <v>272.52586000000002</v>
      </c>
      <c r="G71">
        <v>345.63076000000001</v>
      </c>
      <c r="H71">
        <f t="shared" si="6"/>
        <v>39.424422178164932</v>
      </c>
      <c r="I71">
        <v>81.099999999999994</v>
      </c>
      <c r="J71">
        <f t="shared" si="7"/>
        <v>40.549999999999997</v>
      </c>
      <c r="K71">
        <f t="shared" si="8"/>
        <v>79.974422178164929</v>
      </c>
      <c r="L71" t="s">
        <v>463</v>
      </c>
    </row>
    <row r="72" spans="1:12" x14ac:dyDescent="0.25">
      <c r="B72" t="s">
        <v>345</v>
      </c>
      <c r="C72" t="s">
        <v>346</v>
      </c>
      <c r="D72" t="s">
        <v>261</v>
      </c>
      <c r="E72">
        <v>2</v>
      </c>
      <c r="F72">
        <v>301.34795000000003</v>
      </c>
      <c r="G72">
        <v>345.63076000000001</v>
      </c>
      <c r="H72">
        <f t="shared" si="6"/>
        <v>43.593913631992706</v>
      </c>
      <c r="I72">
        <v>72.7</v>
      </c>
      <c r="J72">
        <f t="shared" si="7"/>
        <v>36.35</v>
      </c>
      <c r="K72">
        <f t="shared" si="8"/>
        <v>79.9439136319927</v>
      </c>
      <c r="L72" t="s">
        <v>463</v>
      </c>
    </row>
    <row r="73" spans="1:12" x14ac:dyDescent="0.25">
      <c r="B73" t="s">
        <v>281</v>
      </c>
      <c r="C73" t="s">
        <v>289</v>
      </c>
      <c r="D73" t="s">
        <v>290</v>
      </c>
      <c r="E73">
        <v>2</v>
      </c>
      <c r="F73">
        <v>275.60208</v>
      </c>
      <c r="G73">
        <v>345.63076000000001</v>
      </c>
      <c r="H73">
        <f t="shared" si="6"/>
        <v>39.869437546588735</v>
      </c>
      <c r="I73">
        <v>79.459999999999994</v>
      </c>
      <c r="J73">
        <f t="shared" si="7"/>
        <v>39.729999999999997</v>
      </c>
      <c r="K73">
        <f t="shared" si="8"/>
        <v>79.599437546588732</v>
      </c>
      <c r="L73" t="s">
        <v>463</v>
      </c>
    </row>
    <row r="74" spans="1:12" x14ac:dyDescent="0.25">
      <c r="B74" t="s">
        <v>299</v>
      </c>
      <c r="C74" t="s">
        <v>300</v>
      </c>
      <c r="D74" t="s">
        <v>301</v>
      </c>
      <c r="E74">
        <v>2</v>
      </c>
      <c r="F74">
        <v>282.92937000000001</v>
      </c>
      <c r="G74">
        <v>345.63076000000001</v>
      </c>
      <c r="H74">
        <f t="shared" si="6"/>
        <v>40.929425668016357</v>
      </c>
      <c r="I74">
        <v>76.900000000000006</v>
      </c>
      <c r="J74">
        <f t="shared" si="7"/>
        <v>38.450000000000003</v>
      </c>
      <c r="K74">
        <f t="shared" si="8"/>
        <v>79.379425668016353</v>
      </c>
      <c r="L74" t="s">
        <v>463</v>
      </c>
    </row>
    <row r="75" spans="1:12" x14ac:dyDescent="0.25">
      <c r="A75" s="9"/>
      <c r="B75" t="s">
        <v>73</v>
      </c>
      <c r="C75" t="s">
        <v>74</v>
      </c>
      <c r="D75" t="s">
        <v>56</v>
      </c>
      <c r="E75">
        <v>2</v>
      </c>
      <c r="F75">
        <v>269.03899999999999</v>
      </c>
      <c r="G75">
        <v>345.63076000000001</v>
      </c>
      <c r="H75">
        <f t="shared" si="6"/>
        <v>38.920002374788631</v>
      </c>
      <c r="I75">
        <v>80.400000000000006</v>
      </c>
      <c r="J75">
        <f t="shared" si="7"/>
        <v>40.200000000000003</v>
      </c>
      <c r="K75">
        <f t="shared" si="8"/>
        <v>79.120002374788641</v>
      </c>
      <c r="L75" t="s">
        <v>463</v>
      </c>
    </row>
    <row r="76" spans="1:12" x14ac:dyDescent="0.25">
      <c r="A76" s="9"/>
      <c r="B76" t="s">
        <v>54</v>
      </c>
      <c r="C76" t="s">
        <v>55</v>
      </c>
      <c r="D76" t="s">
        <v>56</v>
      </c>
      <c r="E76">
        <v>2</v>
      </c>
      <c r="F76">
        <v>235.99700000000001</v>
      </c>
      <c r="G76">
        <v>294.66886</v>
      </c>
      <c r="H76">
        <f t="shared" si="6"/>
        <v>40.04444175064851</v>
      </c>
      <c r="I76">
        <v>78.06</v>
      </c>
      <c r="J76">
        <f t="shared" si="7"/>
        <v>39.03</v>
      </c>
      <c r="K76">
        <f t="shared" si="8"/>
        <v>79.074441750648504</v>
      </c>
      <c r="L76" t="s">
        <v>463</v>
      </c>
    </row>
    <row r="77" spans="1:12" x14ac:dyDescent="0.25">
      <c r="A77" s="9"/>
      <c r="B77" t="s">
        <v>41</v>
      </c>
      <c r="C77" t="s">
        <v>42</v>
      </c>
      <c r="D77" t="s">
        <v>43</v>
      </c>
      <c r="E77">
        <v>2</v>
      </c>
      <c r="F77">
        <v>269.846</v>
      </c>
      <c r="G77">
        <v>345.63076000000001</v>
      </c>
      <c r="H77">
        <f t="shared" si="6"/>
        <v>39.036745456336121</v>
      </c>
      <c r="I77">
        <v>79.930000000000007</v>
      </c>
      <c r="J77">
        <f t="shared" si="7"/>
        <v>39.965000000000003</v>
      </c>
      <c r="K77">
        <f t="shared" si="8"/>
        <v>79.001745456336124</v>
      </c>
      <c r="L77" t="s">
        <v>463</v>
      </c>
    </row>
    <row r="78" spans="1:12" x14ac:dyDescent="0.25">
      <c r="B78" t="s">
        <v>343</v>
      </c>
      <c r="C78" t="s">
        <v>344</v>
      </c>
      <c r="D78" t="s">
        <v>251</v>
      </c>
      <c r="E78">
        <v>2</v>
      </c>
      <c r="F78">
        <v>310.81072999999998</v>
      </c>
      <c r="G78">
        <v>345.63076000000001</v>
      </c>
      <c r="H78">
        <f t="shared" si="6"/>
        <v>44.962828250587414</v>
      </c>
      <c r="I78">
        <v>68.03</v>
      </c>
      <c r="J78">
        <f t="shared" si="7"/>
        <v>34.015000000000001</v>
      </c>
      <c r="K78">
        <f t="shared" si="8"/>
        <v>78.977828250587407</v>
      </c>
      <c r="L78" t="s">
        <v>463</v>
      </c>
    </row>
    <row r="79" spans="1:12" x14ac:dyDescent="0.25">
      <c r="A79" s="9"/>
      <c r="B79" t="s">
        <v>95</v>
      </c>
      <c r="C79" t="s">
        <v>96</v>
      </c>
      <c r="D79" t="s">
        <v>97</v>
      </c>
      <c r="E79">
        <v>2</v>
      </c>
      <c r="F79">
        <v>308.73200000000003</v>
      </c>
      <c r="G79">
        <v>345.63076000000001</v>
      </c>
      <c r="H79">
        <f t="shared" si="6"/>
        <v>44.662112828152218</v>
      </c>
      <c r="I79">
        <v>68.260000000000005</v>
      </c>
      <c r="J79">
        <f t="shared" si="7"/>
        <v>34.130000000000003</v>
      </c>
      <c r="K79">
        <f t="shared" si="8"/>
        <v>78.792112828152227</v>
      </c>
      <c r="L79" t="s">
        <v>463</v>
      </c>
    </row>
    <row r="80" spans="1:12" x14ac:dyDescent="0.25">
      <c r="A80" s="9"/>
      <c r="B80" t="s">
        <v>127</v>
      </c>
      <c r="C80" t="s">
        <v>128</v>
      </c>
      <c r="D80" t="s">
        <v>111</v>
      </c>
      <c r="E80">
        <v>2</v>
      </c>
      <c r="F80">
        <v>249.49</v>
      </c>
      <c r="G80">
        <v>345.63076000000001</v>
      </c>
      <c r="H80">
        <f t="shared" si="6"/>
        <v>36.091984405554648</v>
      </c>
      <c r="I80">
        <v>85.3</v>
      </c>
      <c r="J80">
        <f t="shared" si="7"/>
        <v>42.65</v>
      </c>
      <c r="K80">
        <f t="shared" si="8"/>
        <v>78.741984405554646</v>
      </c>
      <c r="L80" t="s">
        <v>463</v>
      </c>
    </row>
    <row r="81" spans="1:12" x14ac:dyDescent="0.25">
      <c r="A81" s="9"/>
      <c r="B81" t="s">
        <v>138</v>
      </c>
      <c r="C81" t="s">
        <v>139</v>
      </c>
      <c r="D81" t="s">
        <v>40</v>
      </c>
      <c r="E81">
        <v>2</v>
      </c>
      <c r="F81">
        <v>284.053</v>
      </c>
      <c r="G81">
        <v>345.63076000000001</v>
      </c>
      <c r="H81">
        <f t="shared" si="6"/>
        <v>41.091973411162826</v>
      </c>
      <c r="I81">
        <v>75.260000000000005</v>
      </c>
      <c r="J81">
        <f t="shared" si="7"/>
        <v>37.630000000000003</v>
      </c>
      <c r="K81">
        <f t="shared" si="8"/>
        <v>78.721973411162821</v>
      </c>
      <c r="L81" t="s">
        <v>463</v>
      </c>
    </row>
    <row r="82" spans="1:12" x14ac:dyDescent="0.25">
      <c r="A82" s="9"/>
      <c r="B82" t="s">
        <v>103</v>
      </c>
      <c r="C82" t="s">
        <v>140</v>
      </c>
      <c r="D82" t="s">
        <v>141</v>
      </c>
      <c r="E82">
        <v>2</v>
      </c>
      <c r="F82">
        <v>254.55799999999999</v>
      </c>
      <c r="G82">
        <v>345.63076000000001</v>
      </c>
      <c r="H82">
        <f t="shared" si="6"/>
        <v>36.825136744194872</v>
      </c>
      <c r="I82">
        <v>83.2</v>
      </c>
      <c r="J82">
        <f t="shared" si="7"/>
        <v>41.6</v>
      </c>
      <c r="K82">
        <f t="shared" si="8"/>
        <v>78.425136744194873</v>
      </c>
      <c r="L82" t="s">
        <v>463</v>
      </c>
    </row>
    <row r="83" spans="1:12" x14ac:dyDescent="0.25">
      <c r="A83" s="9"/>
      <c r="B83" t="s">
        <v>27</v>
      </c>
      <c r="C83" t="s">
        <v>28</v>
      </c>
      <c r="D83" t="s">
        <v>29</v>
      </c>
      <c r="E83">
        <v>2</v>
      </c>
      <c r="F83">
        <v>277.5412</v>
      </c>
      <c r="G83">
        <v>345.63076000000001</v>
      </c>
      <c r="H83">
        <f t="shared" si="6"/>
        <v>40.14995656057927</v>
      </c>
      <c r="I83">
        <v>76.430000000000007</v>
      </c>
      <c r="J83">
        <f t="shared" si="7"/>
        <v>38.215000000000003</v>
      </c>
      <c r="K83">
        <f t="shared" si="8"/>
        <v>78.364956560579273</v>
      </c>
      <c r="L83" t="s">
        <v>463</v>
      </c>
    </row>
    <row r="84" spans="1:12" x14ac:dyDescent="0.25">
      <c r="B84" t="s">
        <v>347</v>
      </c>
      <c r="C84" t="s">
        <v>348</v>
      </c>
      <c r="D84" t="s">
        <v>298</v>
      </c>
      <c r="E84">
        <v>2</v>
      </c>
      <c r="F84">
        <v>290.36734000000001</v>
      </c>
      <c r="G84">
        <v>345.63076000000001</v>
      </c>
      <c r="H84">
        <f t="shared" si="6"/>
        <v>42.005425095845055</v>
      </c>
      <c r="I84">
        <v>72.23</v>
      </c>
      <c r="J84">
        <f t="shared" si="7"/>
        <v>36.115000000000002</v>
      </c>
      <c r="K84">
        <f t="shared" si="8"/>
        <v>78.120425095845064</v>
      </c>
      <c r="L84" t="s">
        <v>463</v>
      </c>
    </row>
    <row r="85" spans="1:12" x14ac:dyDescent="0.25">
      <c r="B85" t="s">
        <v>183</v>
      </c>
      <c r="C85" t="s">
        <v>318</v>
      </c>
      <c r="D85" t="s">
        <v>294</v>
      </c>
      <c r="E85">
        <v>2</v>
      </c>
      <c r="F85">
        <v>306.98034000000001</v>
      </c>
      <c r="G85">
        <v>345.63076000000001</v>
      </c>
      <c r="H85">
        <f t="shared" si="6"/>
        <v>44.408712349560552</v>
      </c>
      <c r="I85">
        <v>67.33</v>
      </c>
      <c r="J85">
        <f t="shared" si="7"/>
        <v>33.664999999999999</v>
      </c>
      <c r="K85">
        <f t="shared" si="8"/>
        <v>78.073712349560552</v>
      </c>
      <c r="L85" t="s">
        <v>463</v>
      </c>
    </row>
    <row r="86" spans="1:12" x14ac:dyDescent="0.25">
      <c r="B86" t="s">
        <v>255</v>
      </c>
      <c r="C86" t="s">
        <v>143</v>
      </c>
      <c r="D86" t="s">
        <v>256</v>
      </c>
      <c r="E86">
        <v>2</v>
      </c>
      <c r="F86">
        <v>277.35827999999998</v>
      </c>
      <c r="G86">
        <v>345.63076000000001</v>
      </c>
      <c r="H86">
        <f t="shared" si="6"/>
        <v>40.123494795428506</v>
      </c>
      <c r="I86">
        <v>75.5</v>
      </c>
      <c r="J86">
        <f t="shared" si="7"/>
        <v>37.75</v>
      </c>
      <c r="K86">
        <f t="shared" si="8"/>
        <v>77.873494795428513</v>
      </c>
      <c r="L86" t="s">
        <v>463</v>
      </c>
    </row>
    <row r="87" spans="1:12" x14ac:dyDescent="0.25">
      <c r="A87" s="9"/>
      <c r="B87" t="s">
        <v>39</v>
      </c>
      <c r="C87" t="s">
        <v>19</v>
      </c>
      <c r="D87" t="s">
        <v>40</v>
      </c>
      <c r="E87">
        <v>2</v>
      </c>
      <c r="F87">
        <v>282.34399999999999</v>
      </c>
      <c r="G87">
        <v>345.63076000000001</v>
      </c>
      <c r="H87">
        <f t="shared" si="6"/>
        <v>40.844744258294604</v>
      </c>
      <c r="I87">
        <v>73.86</v>
      </c>
      <c r="J87">
        <f t="shared" si="7"/>
        <v>36.93</v>
      </c>
      <c r="K87">
        <f t="shared" si="8"/>
        <v>77.774744258294604</v>
      </c>
      <c r="L87" t="s">
        <v>463</v>
      </c>
    </row>
    <row r="88" spans="1:12" x14ac:dyDescent="0.25">
      <c r="B88" t="s">
        <v>329</v>
      </c>
      <c r="C88" t="s">
        <v>82</v>
      </c>
      <c r="D88" t="s">
        <v>309</v>
      </c>
      <c r="E88">
        <v>2</v>
      </c>
      <c r="F88">
        <v>260.61952000000002</v>
      </c>
      <c r="G88">
        <v>345.63076000000001</v>
      </c>
      <c r="H88">
        <f t="shared" si="6"/>
        <v>37.702014716514235</v>
      </c>
      <c r="I88">
        <v>79.7</v>
      </c>
      <c r="J88">
        <f t="shared" si="7"/>
        <v>39.85</v>
      </c>
      <c r="K88">
        <f t="shared" si="8"/>
        <v>77.552014716514236</v>
      </c>
      <c r="L88" t="s">
        <v>463</v>
      </c>
    </row>
    <row r="89" spans="1:12" x14ac:dyDescent="0.25">
      <c r="B89" t="s">
        <v>347</v>
      </c>
      <c r="C89" t="s">
        <v>352</v>
      </c>
      <c r="D89" t="s">
        <v>353</v>
      </c>
      <c r="E89">
        <v>2</v>
      </c>
      <c r="F89">
        <v>224.11142000000001</v>
      </c>
      <c r="G89">
        <v>294.66886</v>
      </c>
      <c r="H89">
        <f t="shared" si="6"/>
        <v>38.027672825693223</v>
      </c>
      <c r="I89">
        <v>78.760000000000005</v>
      </c>
      <c r="J89">
        <f t="shared" si="7"/>
        <v>39.380000000000003</v>
      </c>
      <c r="K89">
        <f t="shared" si="8"/>
        <v>77.407672825693226</v>
      </c>
      <c r="L89" t="s">
        <v>463</v>
      </c>
    </row>
    <row r="90" spans="1:12" x14ac:dyDescent="0.25">
      <c r="B90" t="s">
        <v>262</v>
      </c>
      <c r="C90" t="s">
        <v>263</v>
      </c>
      <c r="D90" t="s">
        <v>264</v>
      </c>
      <c r="E90">
        <v>2</v>
      </c>
      <c r="F90">
        <v>251.52372</v>
      </c>
      <c r="G90">
        <v>345.63076000000001</v>
      </c>
      <c r="H90">
        <f t="shared" si="6"/>
        <v>36.386188544098331</v>
      </c>
      <c r="I90">
        <v>82.03</v>
      </c>
      <c r="J90">
        <f t="shared" si="7"/>
        <v>41.015000000000001</v>
      </c>
      <c r="K90">
        <f t="shared" si="8"/>
        <v>77.401188544098332</v>
      </c>
      <c r="L90" t="s">
        <v>463</v>
      </c>
    </row>
    <row r="91" spans="1:12" x14ac:dyDescent="0.25">
      <c r="A91" s="9"/>
      <c r="B91" t="s">
        <v>57</v>
      </c>
      <c r="C91" t="s">
        <v>58</v>
      </c>
      <c r="D91" t="s">
        <v>56</v>
      </c>
      <c r="E91">
        <v>2</v>
      </c>
      <c r="F91">
        <v>268.41699999999997</v>
      </c>
      <c r="G91">
        <v>345.63076000000001</v>
      </c>
      <c r="H91">
        <f t="shared" si="6"/>
        <v>38.830021957536417</v>
      </c>
      <c r="I91">
        <v>76.430000000000007</v>
      </c>
      <c r="J91">
        <f t="shared" si="7"/>
        <v>38.215000000000003</v>
      </c>
      <c r="K91">
        <f t="shared" si="8"/>
        <v>77.04502195753642</v>
      </c>
      <c r="L91" t="s">
        <v>463</v>
      </c>
    </row>
    <row r="92" spans="1:12" x14ac:dyDescent="0.25">
      <c r="B92" t="s">
        <v>88</v>
      </c>
      <c r="C92" t="s">
        <v>271</v>
      </c>
      <c r="D92" t="s">
        <v>272</v>
      </c>
      <c r="E92">
        <v>2</v>
      </c>
      <c r="F92">
        <v>268.31707999999998</v>
      </c>
      <c r="G92">
        <v>345.63076000000001</v>
      </c>
      <c r="H92">
        <f t="shared" si="6"/>
        <v>38.815567225555967</v>
      </c>
      <c r="I92">
        <v>76.2</v>
      </c>
      <c r="J92">
        <f t="shared" si="7"/>
        <v>38.1</v>
      </c>
      <c r="K92">
        <f t="shared" si="8"/>
        <v>76.915567225555975</v>
      </c>
      <c r="L92" t="s">
        <v>463</v>
      </c>
    </row>
    <row r="93" spans="1:12" x14ac:dyDescent="0.25">
      <c r="B93" t="s">
        <v>75</v>
      </c>
      <c r="C93" t="s">
        <v>319</v>
      </c>
      <c r="D93" t="s">
        <v>320</v>
      </c>
      <c r="E93">
        <v>2</v>
      </c>
      <c r="F93">
        <v>289.57801000000001</v>
      </c>
      <c r="G93">
        <v>345.63076000000001</v>
      </c>
      <c r="H93">
        <f t="shared" si="6"/>
        <v>41.891238210395393</v>
      </c>
      <c r="I93">
        <v>69.900000000000006</v>
      </c>
      <c r="J93">
        <f t="shared" si="7"/>
        <v>34.950000000000003</v>
      </c>
      <c r="K93">
        <f t="shared" si="8"/>
        <v>76.841238210395403</v>
      </c>
      <c r="L93" t="s">
        <v>463</v>
      </c>
    </row>
    <row r="94" spans="1:12" x14ac:dyDescent="0.25">
      <c r="B94" t="s">
        <v>249</v>
      </c>
      <c r="C94" t="s">
        <v>250</v>
      </c>
      <c r="D94" t="s">
        <v>251</v>
      </c>
      <c r="E94">
        <v>2</v>
      </c>
      <c r="F94">
        <v>324.71213</v>
      </c>
      <c r="G94">
        <v>345.63076000000001</v>
      </c>
      <c r="H94">
        <f t="shared" si="6"/>
        <v>46.973847177259337</v>
      </c>
      <c r="I94">
        <v>59.63</v>
      </c>
      <c r="J94">
        <f t="shared" si="7"/>
        <v>29.815000000000001</v>
      </c>
      <c r="K94">
        <f t="shared" si="8"/>
        <v>76.788847177259342</v>
      </c>
      <c r="L94" t="s">
        <v>463</v>
      </c>
    </row>
    <row r="95" spans="1:12" x14ac:dyDescent="0.25">
      <c r="A95" s="9"/>
      <c r="B95" t="s">
        <v>158</v>
      </c>
      <c r="C95" t="s">
        <v>159</v>
      </c>
      <c r="D95" t="s">
        <v>160</v>
      </c>
      <c r="E95">
        <v>2</v>
      </c>
      <c r="F95">
        <v>268.05900000000003</v>
      </c>
      <c r="G95">
        <v>345.63076000000001</v>
      </c>
      <c r="H95">
        <f t="shared" si="6"/>
        <v>38.778232585548814</v>
      </c>
      <c r="I95">
        <v>75.959999999999994</v>
      </c>
      <c r="J95">
        <f t="shared" si="7"/>
        <v>37.979999999999997</v>
      </c>
      <c r="K95">
        <f t="shared" si="8"/>
        <v>76.758232585548811</v>
      </c>
      <c r="L95" t="s">
        <v>463</v>
      </c>
    </row>
    <row r="96" spans="1:12" x14ac:dyDescent="0.25">
      <c r="A96" s="9"/>
      <c r="B96" t="s">
        <v>27</v>
      </c>
      <c r="C96" t="s">
        <v>129</v>
      </c>
      <c r="D96" t="s">
        <v>45</v>
      </c>
      <c r="E96">
        <v>2</v>
      </c>
      <c r="F96">
        <v>265.23899999999998</v>
      </c>
      <c r="G96">
        <v>345.63076000000001</v>
      </c>
      <c r="H96">
        <f t="shared" si="6"/>
        <v>38.370282783858698</v>
      </c>
      <c r="I96">
        <v>75.959999999999994</v>
      </c>
      <c r="J96">
        <f t="shared" si="7"/>
        <v>37.979999999999997</v>
      </c>
      <c r="K96">
        <f t="shared" si="8"/>
        <v>76.350282783858688</v>
      </c>
      <c r="L96" t="s">
        <v>463</v>
      </c>
    </row>
    <row r="97" spans="1:12" x14ac:dyDescent="0.25">
      <c r="A97" s="9"/>
      <c r="B97" t="s">
        <v>88</v>
      </c>
      <c r="C97" t="s">
        <v>89</v>
      </c>
      <c r="D97" t="s">
        <v>90</v>
      </c>
      <c r="E97">
        <v>2</v>
      </c>
      <c r="F97">
        <v>268.31700000000001</v>
      </c>
      <c r="G97">
        <v>345.63076000000001</v>
      </c>
      <c r="H97">
        <f t="shared" si="6"/>
        <v>38.815555652511947</v>
      </c>
      <c r="I97">
        <v>74.56</v>
      </c>
      <c r="J97">
        <f t="shared" si="7"/>
        <v>37.28</v>
      </c>
      <c r="K97">
        <f t="shared" si="8"/>
        <v>76.095555652511948</v>
      </c>
      <c r="L97" t="s">
        <v>463</v>
      </c>
    </row>
    <row r="98" spans="1:12" x14ac:dyDescent="0.25">
      <c r="B98" t="s">
        <v>330</v>
      </c>
      <c r="C98" t="s">
        <v>16</v>
      </c>
      <c r="D98" t="s">
        <v>331</v>
      </c>
      <c r="E98">
        <v>2</v>
      </c>
      <c r="F98">
        <v>275.12635999999998</v>
      </c>
      <c r="G98">
        <v>345.63076000000001</v>
      </c>
      <c r="H98">
        <f t="shared" si="6"/>
        <v>39.800618440326311</v>
      </c>
      <c r="I98">
        <v>72.23</v>
      </c>
      <c r="J98">
        <f t="shared" si="7"/>
        <v>36.115000000000002</v>
      </c>
      <c r="K98">
        <f t="shared" si="8"/>
        <v>75.915618440326313</v>
      </c>
      <c r="L98" t="s">
        <v>463</v>
      </c>
    </row>
    <row r="99" spans="1:12" x14ac:dyDescent="0.25">
      <c r="A99" s="9"/>
      <c r="B99" t="s">
        <v>15</v>
      </c>
      <c r="C99" t="s">
        <v>16</v>
      </c>
      <c r="D99" t="s">
        <v>17</v>
      </c>
      <c r="E99">
        <v>2</v>
      </c>
      <c r="F99">
        <v>291.73</v>
      </c>
      <c r="G99">
        <v>345.63076000000001</v>
      </c>
      <c r="H99">
        <f t="shared" ref="H99:H121" si="9">(F99/G99)*50</f>
        <v>42.202551647891525</v>
      </c>
      <c r="I99">
        <v>67.099999999999994</v>
      </c>
      <c r="J99">
        <f t="shared" ref="J99:J121" si="10">I99*0.5</f>
        <v>33.549999999999997</v>
      </c>
      <c r="K99">
        <f t="shared" ref="K99:K121" si="11">H99+J99</f>
        <v>75.752551647891522</v>
      </c>
      <c r="L99" t="s">
        <v>463</v>
      </c>
    </row>
    <row r="100" spans="1:12" x14ac:dyDescent="0.25">
      <c r="B100" t="s">
        <v>257</v>
      </c>
      <c r="C100" t="s">
        <v>258</v>
      </c>
      <c r="D100" t="s">
        <v>256</v>
      </c>
      <c r="E100">
        <v>2</v>
      </c>
      <c r="F100">
        <v>293.97703000000001</v>
      </c>
      <c r="G100">
        <v>345.63076000000001</v>
      </c>
      <c r="H100">
        <f t="shared" si="9"/>
        <v>42.527613861682909</v>
      </c>
      <c r="I100">
        <v>66.400000000000006</v>
      </c>
      <c r="J100">
        <f t="shared" si="10"/>
        <v>33.200000000000003</v>
      </c>
      <c r="K100">
        <f t="shared" si="11"/>
        <v>75.727613861682912</v>
      </c>
      <c r="L100" t="s">
        <v>463</v>
      </c>
    </row>
    <row r="101" spans="1:12" x14ac:dyDescent="0.25">
      <c r="A101" s="9"/>
      <c r="B101" t="s">
        <v>103</v>
      </c>
      <c r="C101" t="s">
        <v>104</v>
      </c>
      <c r="D101" t="s">
        <v>105</v>
      </c>
      <c r="E101">
        <v>2</v>
      </c>
      <c r="F101">
        <v>262.45400000000001</v>
      </c>
      <c r="G101">
        <v>345.63076000000001</v>
      </c>
      <c r="H101">
        <f t="shared" si="9"/>
        <v>37.967396188927168</v>
      </c>
      <c r="I101">
        <v>74.8</v>
      </c>
      <c r="J101">
        <f t="shared" si="10"/>
        <v>37.4</v>
      </c>
      <c r="K101">
        <f t="shared" si="11"/>
        <v>75.36739618892716</v>
      </c>
      <c r="L101" t="s">
        <v>463</v>
      </c>
    </row>
    <row r="102" spans="1:12" x14ac:dyDescent="0.25">
      <c r="B102" t="s">
        <v>281</v>
      </c>
      <c r="C102" t="s">
        <v>282</v>
      </c>
      <c r="D102" t="s">
        <v>283</v>
      </c>
      <c r="E102">
        <v>2</v>
      </c>
      <c r="F102">
        <v>298.51067</v>
      </c>
      <c r="G102">
        <v>345.63076000000001</v>
      </c>
      <c r="H102">
        <f t="shared" si="9"/>
        <v>43.183464052794371</v>
      </c>
      <c r="I102">
        <v>64.06</v>
      </c>
      <c r="J102">
        <f t="shared" si="10"/>
        <v>32.03</v>
      </c>
      <c r="K102">
        <f t="shared" si="11"/>
        <v>75.213464052794365</v>
      </c>
      <c r="L102" t="s">
        <v>463</v>
      </c>
    </row>
    <row r="103" spans="1:12" x14ac:dyDescent="0.25">
      <c r="B103" t="s">
        <v>183</v>
      </c>
      <c r="C103" t="s">
        <v>55</v>
      </c>
      <c r="D103" t="s">
        <v>351</v>
      </c>
      <c r="E103">
        <v>2</v>
      </c>
      <c r="F103">
        <v>299.47028</v>
      </c>
      <c r="G103">
        <v>345.63076000000001</v>
      </c>
      <c r="H103">
        <f t="shared" si="9"/>
        <v>43.322284162439708</v>
      </c>
      <c r="I103">
        <v>63.36</v>
      </c>
      <c r="J103">
        <f t="shared" si="10"/>
        <v>31.68</v>
      </c>
      <c r="K103">
        <f t="shared" si="11"/>
        <v>75.002284162439707</v>
      </c>
      <c r="L103" t="s">
        <v>463</v>
      </c>
    </row>
    <row r="104" spans="1:12" x14ac:dyDescent="0.25">
      <c r="B104" t="s">
        <v>304</v>
      </c>
      <c r="C104" t="s">
        <v>305</v>
      </c>
      <c r="D104" t="s">
        <v>306</v>
      </c>
      <c r="E104">
        <v>2</v>
      </c>
      <c r="F104">
        <v>302.86027999999999</v>
      </c>
      <c r="G104">
        <v>345.63076000000001</v>
      </c>
      <c r="H104">
        <f t="shared" si="9"/>
        <v>43.812691902769302</v>
      </c>
      <c r="I104">
        <v>61.03</v>
      </c>
      <c r="J104">
        <f t="shared" si="10"/>
        <v>30.515000000000001</v>
      </c>
      <c r="K104">
        <f t="shared" si="11"/>
        <v>74.327691902769303</v>
      </c>
      <c r="L104" t="s">
        <v>463</v>
      </c>
    </row>
    <row r="105" spans="1:12" x14ac:dyDescent="0.25">
      <c r="A105" s="9"/>
      <c r="B105" t="s">
        <v>61</v>
      </c>
      <c r="C105" t="s">
        <v>62</v>
      </c>
      <c r="D105" t="s">
        <v>63</v>
      </c>
      <c r="E105">
        <v>2</v>
      </c>
      <c r="F105">
        <v>258.29700000000003</v>
      </c>
      <c r="G105">
        <v>345.63076000000001</v>
      </c>
      <c r="H105">
        <f t="shared" si="9"/>
        <v>37.366031889059876</v>
      </c>
      <c r="I105">
        <v>72.7</v>
      </c>
      <c r="J105">
        <f t="shared" si="10"/>
        <v>36.35</v>
      </c>
      <c r="K105">
        <f t="shared" si="11"/>
        <v>73.716031889059877</v>
      </c>
      <c r="L105" t="s">
        <v>463</v>
      </c>
    </row>
    <row r="106" spans="1:12" x14ac:dyDescent="0.25">
      <c r="B106" t="s">
        <v>337</v>
      </c>
      <c r="C106" t="s">
        <v>82</v>
      </c>
      <c r="D106" t="s">
        <v>264</v>
      </c>
      <c r="E106">
        <v>2</v>
      </c>
      <c r="F106">
        <v>243.37191999999999</v>
      </c>
      <c r="G106">
        <v>345.63076000000001</v>
      </c>
      <c r="H106">
        <f t="shared" si="9"/>
        <v>35.206924291113438</v>
      </c>
      <c r="I106">
        <v>76.900000000000006</v>
      </c>
      <c r="J106">
        <f t="shared" si="10"/>
        <v>38.450000000000003</v>
      </c>
      <c r="K106">
        <f t="shared" si="11"/>
        <v>73.656924291113441</v>
      </c>
      <c r="L106" t="s">
        <v>463</v>
      </c>
    </row>
    <row r="107" spans="1:12" x14ac:dyDescent="0.25">
      <c r="A107" s="9"/>
      <c r="B107" t="s">
        <v>124</v>
      </c>
      <c r="C107" t="s">
        <v>125</v>
      </c>
      <c r="D107" t="s">
        <v>126</v>
      </c>
      <c r="E107">
        <v>2</v>
      </c>
      <c r="F107">
        <v>249.92</v>
      </c>
      <c r="G107">
        <v>345.63076000000001</v>
      </c>
      <c r="H107">
        <f t="shared" si="9"/>
        <v>36.154189517159871</v>
      </c>
      <c r="I107">
        <v>74.33</v>
      </c>
      <c r="J107">
        <f t="shared" si="10"/>
        <v>37.164999999999999</v>
      </c>
      <c r="K107">
        <f t="shared" si="11"/>
        <v>73.31918951715987</v>
      </c>
      <c r="L107" t="s">
        <v>463</v>
      </c>
    </row>
    <row r="108" spans="1:12" x14ac:dyDescent="0.25">
      <c r="B108" t="s">
        <v>307</v>
      </c>
      <c r="C108" t="s">
        <v>308</v>
      </c>
      <c r="D108" t="s">
        <v>309</v>
      </c>
      <c r="E108">
        <v>2</v>
      </c>
      <c r="F108">
        <v>262.64362999999997</v>
      </c>
      <c r="G108">
        <v>345.63076000000001</v>
      </c>
      <c r="H108">
        <f t="shared" si="9"/>
        <v>37.99482864314507</v>
      </c>
      <c r="I108">
        <v>70.13</v>
      </c>
      <c r="J108">
        <f t="shared" si="10"/>
        <v>35.064999999999998</v>
      </c>
      <c r="K108">
        <f t="shared" si="11"/>
        <v>73.059828643145067</v>
      </c>
      <c r="L108" t="s">
        <v>463</v>
      </c>
    </row>
    <row r="109" spans="1:12" x14ac:dyDescent="0.25">
      <c r="A109" s="9"/>
      <c r="B109" t="s">
        <v>106</v>
      </c>
      <c r="C109" t="s">
        <v>107</v>
      </c>
      <c r="D109" t="s">
        <v>108</v>
      </c>
      <c r="E109">
        <v>2</v>
      </c>
      <c r="F109">
        <v>271.43599999999998</v>
      </c>
      <c r="G109">
        <v>345.63076000000001</v>
      </c>
      <c r="H109">
        <f t="shared" si="9"/>
        <v>39.266759706225216</v>
      </c>
      <c r="I109">
        <v>67.56</v>
      </c>
      <c r="J109">
        <f t="shared" si="10"/>
        <v>33.78</v>
      </c>
      <c r="K109">
        <f t="shared" si="11"/>
        <v>73.046759706225217</v>
      </c>
      <c r="L109" t="s">
        <v>463</v>
      </c>
    </row>
    <row r="110" spans="1:12" x14ac:dyDescent="0.25">
      <c r="A110" s="9"/>
      <c r="B110" t="s">
        <v>12</v>
      </c>
      <c r="C110" t="s">
        <v>13</v>
      </c>
      <c r="D110" t="s">
        <v>14</v>
      </c>
      <c r="E110">
        <v>2</v>
      </c>
      <c r="F110">
        <v>249.27500000000001</v>
      </c>
      <c r="G110">
        <v>345.63076000000001</v>
      </c>
      <c r="H110">
        <f t="shared" si="9"/>
        <v>36.060881849752029</v>
      </c>
      <c r="I110">
        <v>73.63</v>
      </c>
      <c r="J110">
        <f t="shared" si="10"/>
        <v>36.814999999999998</v>
      </c>
      <c r="K110">
        <f t="shared" si="11"/>
        <v>72.875881849752034</v>
      </c>
      <c r="L110" t="s">
        <v>463</v>
      </c>
    </row>
    <row r="111" spans="1:12" x14ac:dyDescent="0.25">
      <c r="A111" s="9"/>
      <c r="B111" t="s">
        <v>169</v>
      </c>
      <c r="C111" t="s">
        <v>170</v>
      </c>
      <c r="D111" t="s">
        <v>105</v>
      </c>
      <c r="E111">
        <v>2</v>
      </c>
      <c r="F111">
        <v>281.44</v>
      </c>
      <c r="G111">
        <v>345.63076000000001</v>
      </c>
      <c r="H111">
        <f t="shared" si="9"/>
        <v>40.713968860873379</v>
      </c>
      <c r="I111">
        <v>63.13</v>
      </c>
      <c r="J111">
        <f t="shared" si="10"/>
        <v>31.565000000000001</v>
      </c>
      <c r="K111">
        <f t="shared" si="11"/>
        <v>72.278968860873377</v>
      </c>
      <c r="L111" t="s">
        <v>463</v>
      </c>
    </row>
    <row r="112" spans="1:12" x14ac:dyDescent="0.25">
      <c r="A112" s="9"/>
      <c r="B112" t="s">
        <v>91</v>
      </c>
      <c r="C112" t="s">
        <v>92</v>
      </c>
      <c r="D112" t="s">
        <v>90</v>
      </c>
      <c r="E112">
        <v>2</v>
      </c>
      <c r="F112">
        <v>262.18900000000002</v>
      </c>
      <c r="G112">
        <v>345.63076000000001</v>
      </c>
      <c r="H112">
        <f t="shared" si="9"/>
        <v>37.929060480612321</v>
      </c>
      <c r="I112">
        <v>67.56</v>
      </c>
      <c r="J112">
        <f t="shared" si="10"/>
        <v>33.78</v>
      </c>
      <c r="K112">
        <f t="shared" si="11"/>
        <v>71.709060480612322</v>
      </c>
      <c r="L112" t="s">
        <v>463</v>
      </c>
    </row>
    <row r="113" spans="1:12" x14ac:dyDescent="0.25">
      <c r="B113" t="s">
        <v>268</v>
      </c>
      <c r="C113" t="s">
        <v>269</v>
      </c>
      <c r="D113" t="s">
        <v>270</v>
      </c>
      <c r="E113">
        <v>2</v>
      </c>
      <c r="F113">
        <v>294.26736</v>
      </c>
      <c r="G113">
        <v>345.63076000000001</v>
      </c>
      <c r="H113">
        <f t="shared" si="9"/>
        <v>42.569613885060456</v>
      </c>
      <c r="I113">
        <v>58.23</v>
      </c>
      <c r="J113">
        <f t="shared" si="10"/>
        <v>29.114999999999998</v>
      </c>
      <c r="K113">
        <f t="shared" si="11"/>
        <v>71.684613885060458</v>
      </c>
      <c r="L113" t="s">
        <v>463</v>
      </c>
    </row>
    <row r="114" spans="1:12" x14ac:dyDescent="0.25">
      <c r="A114" s="9"/>
      <c r="B114" t="s">
        <v>120</v>
      </c>
      <c r="C114" t="s">
        <v>121</v>
      </c>
      <c r="D114" t="s">
        <v>105</v>
      </c>
      <c r="E114">
        <v>2</v>
      </c>
      <c r="F114">
        <v>265.63600000000002</v>
      </c>
      <c r="G114">
        <v>345.63076000000001</v>
      </c>
      <c r="H114">
        <f t="shared" si="9"/>
        <v>38.427714014805858</v>
      </c>
      <c r="I114">
        <v>66.400000000000006</v>
      </c>
      <c r="J114">
        <f t="shared" si="10"/>
        <v>33.200000000000003</v>
      </c>
      <c r="K114">
        <f t="shared" si="11"/>
        <v>71.627714014805861</v>
      </c>
      <c r="L114" t="s">
        <v>463</v>
      </c>
    </row>
    <row r="115" spans="1:12" x14ac:dyDescent="0.25">
      <c r="A115" s="9"/>
      <c r="B115" t="s">
        <v>178</v>
      </c>
      <c r="C115" t="s">
        <v>179</v>
      </c>
      <c r="D115" t="s">
        <v>160</v>
      </c>
      <c r="E115">
        <v>2</v>
      </c>
      <c r="F115">
        <v>264.62700000000001</v>
      </c>
      <c r="G115">
        <v>345.63076000000001</v>
      </c>
      <c r="H115">
        <f t="shared" si="9"/>
        <v>38.281748997108942</v>
      </c>
      <c r="I115">
        <v>65.23</v>
      </c>
      <c r="J115">
        <f t="shared" si="10"/>
        <v>32.615000000000002</v>
      </c>
      <c r="K115">
        <f t="shared" si="11"/>
        <v>70.896748997108944</v>
      </c>
      <c r="L115" t="s">
        <v>463</v>
      </c>
    </row>
    <row r="116" spans="1:12" x14ac:dyDescent="0.25">
      <c r="A116" s="9"/>
      <c r="B116" t="s">
        <v>132</v>
      </c>
      <c r="C116" t="s">
        <v>133</v>
      </c>
      <c r="D116" t="s">
        <v>134</v>
      </c>
      <c r="E116">
        <v>2</v>
      </c>
      <c r="F116">
        <v>296.87799999999999</v>
      </c>
      <c r="G116">
        <v>345.63076000000001</v>
      </c>
      <c r="H116">
        <f t="shared" si="9"/>
        <v>42.947277030551327</v>
      </c>
      <c r="I116">
        <v>55.43</v>
      </c>
      <c r="J116">
        <f t="shared" si="10"/>
        <v>27.715</v>
      </c>
      <c r="K116">
        <f t="shared" si="11"/>
        <v>70.662277030551323</v>
      </c>
      <c r="L116" t="s">
        <v>463</v>
      </c>
    </row>
    <row r="117" spans="1:12" x14ac:dyDescent="0.25">
      <c r="B117" t="s">
        <v>276</v>
      </c>
      <c r="C117" t="s">
        <v>277</v>
      </c>
      <c r="D117" t="s">
        <v>272</v>
      </c>
      <c r="E117">
        <v>2</v>
      </c>
      <c r="F117">
        <v>254.08661000000001</v>
      </c>
      <c r="G117">
        <v>345.63076000000001</v>
      </c>
      <c r="H117">
        <f t="shared" si="9"/>
        <v>36.756944028940019</v>
      </c>
      <c r="I117">
        <v>65.7</v>
      </c>
      <c r="J117">
        <f t="shared" si="10"/>
        <v>32.85</v>
      </c>
      <c r="K117">
        <f t="shared" si="11"/>
        <v>69.606944028940021</v>
      </c>
      <c r="L117" t="s">
        <v>463</v>
      </c>
    </row>
    <row r="118" spans="1:12" x14ac:dyDescent="0.25">
      <c r="B118" t="s">
        <v>284</v>
      </c>
      <c r="C118" t="s">
        <v>285</v>
      </c>
      <c r="D118" t="s">
        <v>286</v>
      </c>
      <c r="E118">
        <v>2</v>
      </c>
      <c r="F118">
        <v>288.77623999999997</v>
      </c>
      <c r="G118">
        <v>345.63076000000001</v>
      </c>
      <c r="H118">
        <f t="shared" si="9"/>
        <v>41.775251716600678</v>
      </c>
      <c r="I118">
        <v>54.73</v>
      </c>
      <c r="J118">
        <f t="shared" si="10"/>
        <v>27.364999999999998</v>
      </c>
      <c r="K118">
        <f t="shared" si="11"/>
        <v>69.140251716600673</v>
      </c>
      <c r="L118" t="s">
        <v>463</v>
      </c>
    </row>
    <row r="119" spans="1:12" x14ac:dyDescent="0.25">
      <c r="A119" s="9"/>
      <c r="B119" t="s">
        <v>93</v>
      </c>
      <c r="C119" t="s">
        <v>94</v>
      </c>
      <c r="D119" t="s">
        <v>69</v>
      </c>
      <c r="E119">
        <v>2</v>
      </c>
      <c r="F119">
        <v>310.95699999999999</v>
      </c>
      <c r="G119">
        <v>345.63076000000001</v>
      </c>
      <c r="H119">
        <f t="shared" si="9"/>
        <v>44.983988114946712</v>
      </c>
      <c r="I119">
        <v>0</v>
      </c>
      <c r="J119">
        <f t="shared" si="10"/>
        <v>0</v>
      </c>
      <c r="K119">
        <f t="shared" si="11"/>
        <v>44.983988114946712</v>
      </c>
      <c r="L119" t="s">
        <v>463</v>
      </c>
    </row>
    <row r="120" spans="1:12" x14ac:dyDescent="0.25">
      <c r="A120" s="10"/>
      <c r="B120" s="10" t="s">
        <v>361</v>
      </c>
      <c r="C120" s="10" t="s">
        <v>362</v>
      </c>
      <c r="D120" s="10" t="s">
        <v>363</v>
      </c>
      <c r="E120" s="10">
        <v>2</v>
      </c>
      <c r="F120" s="10">
        <v>0</v>
      </c>
      <c r="G120" s="10">
        <v>345.63076000000001</v>
      </c>
      <c r="H120">
        <f t="shared" si="9"/>
        <v>0</v>
      </c>
      <c r="I120">
        <v>58.93</v>
      </c>
      <c r="J120">
        <f t="shared" si="10"/>
        <v>29.465</v>
      </c>
      <c r="K120">
        <f t="shared" si="11"/>
        <v>29.465</v>
      </c>
      <c r="L120" t="s">
        <v>463</v>
      </c>
    </row>
    <row r="121" spans="1:12" x14ac:dyDescent="0.25">
      <c r="B121" t="s">
        <v>458</v>
      </c>
      <c r="C121" t="s">
        <v>459</v>
      </c>
      <c r="D121" t="s">
        <v>460</v>
      </c>
      <c r="E121">
        <v>2</v>
      </c>
      <c r="F121">
        <v>0</v>
      </c>
      <c r="G121">
        <v>345.63076000000001</v>
      </c>
      <c r="H121">
        <f t="shared" si="9"/>
        <v>0</v>
      </c>
      <c r="I121">
        <v>0</v>
      </c>
      <c r="J121">
        <f t="shared" si="10"/>
        <v>0</v>
      </c>
      <c r="K121">
        <f t="shared" si="11"/>
        <v>0</v>
      </c>
    </row>
  </sheetData>
  <sortState ref="A3:K121">
    <sortCondition descending="1" ref="K3:K121"/>
  </sortState>
  <mergeCells count="1"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3F96F-39CF-413C-9EE0-20479A221060}">
  <dimension ref="A1:L77"/>
  <sheetViews>
    <sheetView topLeftCell="D1" zoomScaleNormal="100" workbookViewId="0">
      <selection activeCell="L81" sqref="L81"/>
    </sheetView>
  </sheetViews>
  <sheetFormatPr defaultRowHeight="15" x14ac:dyDescent="0.25"/>
  <cols>
    <col min="2" max="2" width="10.85546875" customWidth="1"/>
    <col min="3" max="3" width="12" customWidth="1"/>
    <col min="4" max="4" width="69.5703125" customWidth="1"/>
    <col min="5" max="5" width="22.7109375" customWidth="1"/>
    <col min="6" max="6" width="50.85546875" customWidth="1"/>
    <col min="7" max="7" width="39.5703125" customWidth="1"/>
    <col min="8" max="8" width="13.42578125" customWidth="1"/>
    <col min="9" max="9" width="34.7109375" customWidth="1"/>
    <col min="10" max="10" width="11.140625" customWidth="1"/>
    <col min="12" max="12" width="19.28515625" customWidth="1"/>
  </cols>
  <sheetData>
    <row r="1" spans="1:12" x14ac:dyDescent="0.25">
      <c r="A1" s="15" t="s">
        <v>0</v>
      </c>
      <c r="B1" s="15"/>
      <c r="C1" s="15"/>
      <c r="D1" s="15"/>
      <c r="E1" s="15"/>
      <c r="F1" s="15"/>
      <c r="G1" s="15"/>
    </row>
    <row r="2" spans="1:12" ht="15.75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7</v>
      </c>
      <c r="G2" s="2" t="s">
        <v>8</v>
      </c>
      <c r="H2" s="5" t="s">
        <v>9</v>
      </c>
      <c r="I2" s="6" t="s">
        <v>10</v>
      </c>
      <c r="J2" s="6" t="s">
        <v>11</v>
      </c>
      <c r="K2" s="6" t="s">
        <v>6</v>
      </c>
    </row>
    <row r="3" spans="1:12" x14ac:dyDescent="0.25">
      <c r="A3" s="3"/>
      <c r="B3" s="10" t="s">
        <v>211</v>
      </c>
      <c r="C3" s="10" t="s">
        <v>212</v>
      </c>
      <c r="D3" s="10" t="s">
        <v>213</v>
      </c>
      <c r="E3" s="10">
        <v>3</v>
      </c>
      <c r="F3" s="10">
        <v>292.75400000000002</v>
      </c>
      <c r="G3" s="10">
        <v>294.66886</v>
      </c>
      <c r="H3">
        <f t="shared" ref="H3:H34" si="0">(F3/G3)*50</f>
        <v>49.675082735243898</v>
      </c>
      <c r="I3">
        <v>92.06</v>
      </c>
      <c r="J3">
        <f t="shared" ref="J3:J34" si="1">I3*0.5</f>
        <v>46.03</v>
      </c>
      <c r="K3">
        <f t="shared" ref="K3:K34" si="2">H3+J3</f>
        <v>95.705082735243906</v>
      </c>
      <c r="L3" t="s">
        <v>462</v>
      </c>
    </row>
    <row r="4" spans="1:12" x14ac:dyDescent="0.25">
      <c r="A4" s="3"/>
      <c r="B4" s="4" t="s">
        <v>180</v>
      </c>
      <c r="C4" s="4" t="s">
        <v>181</v>
      </c>
      <c r="D4" s="4" t="s">
        <v>182</v>
      </c>
      <c r="E4" s="4">
        <v>3</v>
      </c>
      <c r="F4" s="4">
        <v>285.02499999999998</v>
      </c>
      <c r="G4" s="4">
        <v>294.66886</v>
      </c>
      <c r="H4">
        <f t="shared" si="0"/>
        <v>48.363610596654155</v>
      </c>
      <c r="I4">
        <v>89.03</v>
      </c>
      <c r="J4">
        <f t="shared" si="1"/>
        <v>44.515000000000001</v>
      </c>
      <c r="K4">
        <f t="shared" si="2"/>
        <v>92.878610596654156</v>
      </c>
      <c r="L4" t="s">
        <v>462</v>
      </c>
    </row>
    <row r="5" spans="1:12" x14ac:dyDescent="0.25">
      <c r="A5" s="3"/>
      <c r="B5" s="4" t="s">
        <v>214</v>
      </c>
      <c r="C5" s="4" t="s">
        <v>215</v>
      </c>
      <c r="D5" s="4" t="s">
        <v>216</v>
      </c>
      <c r="E5" s="4">
        <v>3</v>
      </c>
      <c r="F5" s="4">
        <v>283.98</v>
      </c>
      <c r="G5" s="4">
        <v>294.66886</v>
      </c>
      <c r="H5">
        <f t="shared" si="0"/>
        <v>48.186292911982626</v>
      </c>
      <c r="I5">
        <v>87.16</v>
      </c>
      <c r="J5">
        <f t="shared" si="1"/>
        <v>43.58</v>
      </c>
      <c r="K5">
        <f t="shared" si="2"/>
        <v>91.766292911982617</v>
      </c>
      <c r="L5" t="s">
        <v>462</v>
      </c>
    </row>
    <row r="6" spans="1:12" x14ac:dyDescent="0.25">
      <c r="A6" s="8"/>
      <c r="B6" s="8" t="s">
        <v>432</v>
      </c>
      <c r="C6" s="8" t="s">
        <v>433</v>
      </c>
      <c r="D6" s="8" t="s">
        <v>434</v>
      </c>
      <c r="E6" s="8">
        <v>3</v>
      </c>
      <c r="F6">
        <v>285.66185999999999</v>
      </c>
      <c r="G6">
        <v>294.66886</v>
      </c>
      <c r="H6">
        <f t="shared" si="0"/>
        <v>48.471674271926801</v>
      </c>
      <c r="I6">
        <v>83.9</v>
      </c>
      <c r="J6">
        <f t="shared" si="1"/>
        <v>41.95</v>
      </c>
      <c r="K6">
        <f t="shared" si="2"/>
        <v>90.421674271926804</v>
      </c>
      <c r="L6" t="s">
        <v>462</v>
      </c>
    </row>
    <row r="7" spans="1:12" x14ac:dyDescent="0.25">
      <c r="A7" s="7"/>
      <c r="B7" s="8" t="s">
        <v>323</v>
      </c>
      <c r="C7" s="8" t="s">
        <v>396</v>
      </c>
      <c r="D7" s="8" t="s">
        <v>369</v>
      </c>
      <c r="E7" s="8">
        <v>3</v>
      </c>
      <c r="F7">
        <v>270.26283999999998</v>
      </c>
      <c r="G7">
        <v>294.66886</v>
      </c>
      <c r="H7">
        <f t="shared" si="0"/>
        <v>45.858737838806583</v>
      </c>
      <c r="I7">
        <v>89.03</v>
      </c>
      <c r="J7">
        <f t="shared" si="1"/>
        <v>44.515000000000001</v>
      </c>
      <c r="K7">
        <f t="shared" si="2"/>
        <v>90.373737838806591</v>
      </c>
      <c r="L7" t="s">
        <v>463</v>
      </c>
    </row>
    <row r="8" spans="1:12" x14ac:dyDescent="0.25">
      <c r="A8" s="7"/>
      <c r="B8" s="8" t="s">
        <v>408</v>
      </c>
      <c r="C8" s="8" t="s">
        <v>205</v>
      </c>
      <c r="D8" s="8" t="s">
        <v>382</v>
      </c>
      <c r="E8" s="8">
        <v>3</v>
      </c>
      <c r="F8">
        <v>282.34692000000001</v>
      </c>
      <c r="G8">
        <v>294.66886</v>
      </c>
      <c r="H8">
        <f t="shared" si="0"/>
        <v>47.909188639749722</v>
      </c>
      <c r="I8">
        <v>83.86</v>
      </c>
      <c r="J8">
        <f t="shared" si="1"/>
        <v>41.93</v>
      </c>
      <c r="K8">
        <f t="shared" si="2"/>
        <v>89.839188639749722</v>
      </c>
      <c r="L8" t="s">
        <v>463</v>
      </c>
    </row>
    <row r="9" spans="1:12" x14ac:dyDescent="0.25">
      <c r="A9" s="8"/>
      <c r="B9" s="14" t="s">
        <v>447</v>
      </c>
      <c r="C9" s="14" t="s">
        <v>448</v>
      </c>
      <c r="D9" s="8" t="s">
        <v>449</v>
      </c>
      <c r="E9" s="14">
        <v>3</v>
      </c>
      <c r="F9" s="11">
        <v>288.78296</v>
      </c>
      <c r="G9" s="11">
        <v>304.56393000000003</v>
      </c>
      <c r="H9">
        <f t="shared" si="0"/>
        <v>47.409251647100817</v>
      </c>
      <c r="I9">
        <v>84.83</v>
      </c>
      <c r="J9">
        <f t="shared" si="1"/>
        <v>42.414999999999999</v>
      </c>
      <c r="K9">
        <f t="shared" si="2"/>
        <v>89.824251647100823</v>
      </c>
      <c r="L9" t="s">
        <v>463</v>
      </c>
    </row>
    <row r="10" spans="1:12" x14ac:dyDescent="0.25">
      <c r="A10" s="7"/>
      <c r="B10" s="8" t="s">
        <v>61</v>
      </c>
      <c r="C10" s="8" t="s">
        <v>16</v>
      </c>
      <c r="D10" s="8" t="s">
        <v>390</v>
      </c>
      <c r="E10" s="8">
        <v>3</v>
      </c>
      <c r="F10">
        <v>293.90723000000003</v>
      </c>
      <c r="G10">
        <v>294.66886</v>
      </c>
      <c r="H10">
        <f t="shared" si="0"/>
        <v>49.870765102223565</v>
      </c>
      <c r="I10">
        <v>77.83</v>
      </c>
      <c r="J10">
        <f t="shared" si="1"/>
        <v>38.914999999999999</v>
      </c>
      <c r="K10">
        <f t="shared" si="2"/>
        <v>88.785765102223564</v>
      </c>
      <c r="L10" t="s">
        <v>463</v>
      </c>
    </row>
    <row r="11" spans="1:12" x14ac:dyDescent="0.25">
      <c r="A11" s="7"/>
      <c r="B11" s="8" t="s">
        <v>337</v>
      </c>
      <c r="C11" s="8" t="s">
        <v>205</v>
      </c>
      <c r="D11" s="10" t="s">
        <v>410</v>
      </c>
      <c r="E11" s="8">
        <v>3</v>
      </c>
      <c r="F11">
        <v>289.34264000000002</v>
      </c>
      <c r="G11">
        <v>294.66886</v>
      </c>
      <c r="H11">
        <f t="shared" si="0"/>
        <v>49.096236365118465</v>
      </c>
      <c r="I11">
        <v>79</v>
      </c>
      <c r="J11">
        <f t="shared" si="1"/>
        <v>39.5</v>
      </c>
      <c r="K11">
        <f t="shared" si="2"/>
        <v>88.596236365118472</v>
      </c>
      <c r="L11" t="s">
        <v>463</v>
      </c>
    </row>
    <row r="12" spans="1:12" x14ac:dyDescent="0.25">
      <c r="A12" s="7"/>
      <c r="B12" s="8" t="s">
        <v>18</v>
      </c>
      <c r="C12" s="8" t="s">
        <v>381</v>
      </c>
      <c r="D12" t="s">
        <v>382</v>
      </c>
      <c r="E12" s="8">
        <v>3</v>
      </c>
      <c r="F12">
        <v>282.05320999999998</v>
      </c>
      <c r="G12">
        <v>294.66886</v>
      </c>
      <c r="H12">
        <f t="shared" si="0"/>
        <v>47.859351341027349</v>
      </c>
      <c r="I12">
        <v>81.25</v>
      </c>
      <c r="J12">
        <f t="shared" si="1"/>
        <v>40.625</v>
      </c>
      <c r="K12">
        <f t="shared" si="2"/>
        <v>88.484351341027349</v>
      </c>
      <c r="L12" t="s">
        <v>463</v>
      </c>
    </row>
    <row r="13" spans="1:12" x14ac:dyDescent="0.25">
      <c r="A13" s="7"/>
      <c r="B13" s="8" t="s">
        <v>415</v>
      </c>
      <c r="C13" s="8" t="s">
        <v>416</v>
      </c>
      <c r="D13" t="s">
        <v>417</v>
      </c>
      <c r="E13" s="8">
        <v>3</v>
      </c>
      <c r="F13">
        <v>294.09133000000003</v>
      </c>
      <c r="G13">
        <v>294.66886</v>
      </c>
      <c r="H13">
        <f t="shared" si="0"/>
        <v>49.902003557484839</v>
      </c>
      <c r="I13">
        <v>76.900000000000006</v>
      </c>
      <c r="J13">
        <f t="shared" si="1"/>
        <v>38.450000000000003</v>
      </c>
      <c r="K13">
        <f t="shared" si="2"/>
        <v>88.352003557484835</v>
      </c>
      <c r="L13" t="s">
        <v>463</v>
      </c>
    </row>
    <row r="14" spans="1:12" x14ac:dyDescent="0.25">
      <c r="A14" s="7"/>
      <c r="B14" s="8" t="s">
        <v>217</v>
      </c>
      <c r="C14" s="8" t="s">
        <v>188</v>
      </c>
      <c r="D14" t="s">
        <v>218</v>
      </c>
      <c r="E14" s="8">
        <v>3</v>
      </c>
      <c r="F14">
        <v>268.495</v>
      </c>
      <c r="G14">
        <v>294.66886</v>
      </c>
      <c r="H14">
        <f t="shared" si="0"/>
        <v>45.558767220940823</v>
      </c>
      <c r="I14">
        <v>85.53</v>
      </c>
      <c r="J14">
        <f t="shared" si="1"/>
        <v>42.765000000000001</v>
      </c>
      <c r="K14">
        <f t="shared" si="2"/>
        <v>88.323767220940823</v>
      </c>
      <c r="L14" t="s">
        <v>463</v>
      </c>
    </row>
    <row r="15" spans="1:12" x14ac:dyDescent="0.25">
      <c r="A15" s="7"/>
      <c r="B15" s="8" t="s">
        <v>187</v>
      </c>
      <c r="C15" s="8" t="s">
        <v>188</v>
      </c>
      <c r="D15" t="s">
        <v>189</v>
      </c>
      <c r="E15" s="8">
        <v>3</v>
      </c>
      <c r="F15">
        <v>282.71100000000001</v>
      </c>
      <c r="G15">
        <v>294.66886</v>
      </c>
      <c r="H15">
        <f t="shared" si="0"/>
        <v>47.970966460453276</v>
      </c>
      <c r="I15">
        <v>79</v>
      </c>
      <c r="J15">
        <f t="shared" si="1"/>
        <v>39.5</v>
      </c>
      <c r="K15">
        <f t="shared" si="2"/>
        <v>87.470966460453269</v>
      </c>
      <c r="L15" t="s">
        <v>463</v>
      </c>
    </row>
    <row r="16" spans="1:12" x14ac:dyDescent="0.25">
      <c r="A16" s="7"/>
      <c r="B16" s="8" t="s">
        <v>329</v>
      </c>
      <c r="C16" s="8" t="s">
        <v>376</v>
      </c>
      <c r="D16" t="s">
        <v>377</v>
      </c>
      <c r="E16" s="8">
        <v>3</v>
      </c>
      <c r="F16">
        <v>284.03552000000002</v>
      </c>
      <c r="G16">
        <v>294.66886</v>
      </c>
      <c r="H16">
        <f t="shared" si="0"/>
        <v>48.195713656339528</v>
      </c>
      <c r="I16">
        <v>78.06</v>
      </c>
      <c r="J16">
        <f t="shared" si="1"/>
        <v>39.03</v>
      </c>
      <c r="K16">
        <f t="shared" si="2"/>
        <v>87.225713656339536</v>
      </c>
      <c r="L16" t="s">
        <v>463</v>
      </c>
    </row>
    <row r="17" spans="1:12" x14ac:dyDescent="0.25">
      <c r="A17" s="7"/>
      <c r="B17" s="8" t="s">
        <v>195</v>
      </c>
      <c r="C17" s="8" t="s">
        <v>196</v>
      </c>
      <c r="D17" t="s">
        <v>197</v>
      </c>
      <c r="E17" s="8">
        <v>3</v>
      </c>
      <c r="F17">
        <v>267.26900000000001</v>
      </c>
      <c r="G17">
        <v>294.66886</v>
      </c>
      <c r="H17">
        <f t="shared" si="0"/>
        <v>45.350737095192208</v>
      </c>
      <c r="I17">
        <v>83.43</v>
      </c>
      <c r="J17">
        <f t="shared" si="1"/>
        <v>41.715000000000003</v>
      </c>
      <c r="K17">
        <f t="shared" si="2"/>
        <v>87.065737095192219</v>
      </c>
      <c r="L17" t="s">
        <v>463</v>
      </c>
    </row>
    <row r="18" spans="1:12" x14ac:dyDescent="0.25">
      <c r="A18" s="7"/>
      <c r="B18" s="8" t="s">
        <v>411</v>
      </c>
      <c r="C18" s="8" t="s">
        <v>412</v>
      </c>
      <c r="D18" t="s">
        <v>336</v>
      </c>
      <c r="E18" s="8">
        <v>3</v>
      </c>
      <c r="F18">
        <v>247.08457000000001</v>
      </c>
      <c r="G18">
        <v>294.66886</v>
      </c>
      <c r="H18">
        <f t="shared" si="0"/>
        <v>41.92580274685286</v>
      </c>
      <c r="I18">
        <v>89.26</v>
      </c>
      <c r="J18">
        <f t="shared" si="1"/>
        <v>44.63</v>
      </c>
      <c r="K18">
        <f t="shared" si="2"/>
        <v>86.555802746852862</v>
      </c>
      <c r="L18" t="s">
        <v>463</v>
      </c>
    </row>
    <row r="19" spans="1:12" x14ac:dyDescent="0.25">
      <c r="A19" s="8"/>
      <c r="B19" s="8" t="s">
        <v>418</v>
      </c>
      <c r="C19" s="8" t="s">
        <v>419</v>
      </c>
      <c r="D19" t="s">
        <v>420</v>
      </c>
      <c r="E19" s="8">
        <v>3</v>
      </c>
      <c r="F19">
        <v>293.78226999999998</v>
      </c>
      <c r="G19">
        <v>294.66886</v>
      </c>
      <c r="H19">
        <f t="shared" si="0"/>
        <v>49.849561640140735</v>
      </c>
      <c r="I19">
        <v>73.16</v>
      </c>
      <c r="J19">
        <f t="shared" si="1"/>
        <v>36.58</v>
      </c>
      <c r="K19">
        <f t="shared" si="2"/>
        <v>86.429561640140733</v>
      </c>
      <c r="L19" t="s">
        <v>463</v>
      </c>
    </row>
    <row r="20" spans="1:12" x14ac:dyDescent="0.25">
      <c r="A20" s="7"/>
      <c r="B20" s="8" t="s">
        <v>386</v>
      </c>
      <c r="C20" s="8" t="s">
        <v>387</v>
      </c>
      <c r="D20" t="s">
        <v>317</v>
      </c>
      <c r="E20" s="8">
        <v>3</v>
      </c>
      <c r="F20">
        <v>284.94938000000002</v>
      </c>
      <c r="G20">
        <v>294.66886</v>
      </c>
      <c r="H20">
        <f t="shared" si="0"/>
        <v>48.350779244199749</v>
      </c>
      <c r="I20">
        <v>75.959999999999994</v>
      </c>
      <c r="J20">
        <f t="shared" si="1"/>
        <v>37.979999999999997</v>
      </c>
      <c r="K20">
        <f t="shared" si="2"/>
        <v>86.330779244199746</v>
      </c>
      <c r="L20" t="s">
        <v>463</v>
      </c>
    </row>
    <row r="21" spans="1:12" x14ac:dyDescent="0.25">
      <c r="A21" s="8"/>
      <c r="B21" s="14" t="s">
        <v>450</v>
      </c>
      <c r="C21" s="14" t="s">
        <v>451</v>
      </c>
      <c r="D21" t="s">
        <v>452</v>
      </c>
      <c r="E21" s="14">
        <v>3</v>
      </c>
      <c r="F21" s="11">
        <v>289.00180999999998</v>
      </c>
      <c r="G21">
        <v>304.56393000000003</v>
      </c>
      <c r="H21">
        <f t="shared" si="0"/>
        <v>47.445180064494167</v>
      </c>
      <c r="I21">
        <v>77.599999999999994</v>
      </c>
      <c r="J21">
        <f t="shared" si="1"/>
        <v>38.799999999999997</v>
      </c>
      <c r="K21">
        <f t="shared" si="2"/>
        <v>86.245180064494164</v>
      </c>
      <c r="L21" t="s">
        <v>463</v>
      </c>
    </row>
    <row r="22" spans="1:12" x14ac:dyDescent="0.25">
      <c r="A22" s="8"/>
      <c r="B22" s="14" t="s">
        <v>453</v>
      </c>
      <c r="C22" s="14" t="s">
        <v>454</v>
      </c>
      <c r="D22" t="s">
        <v>53</v>
      </c>
      <c r="E22" s="14">
        <v>3</v>
      </c>
      <c r="F22" s="11">
        <v>291.06603000000001</v>
      </c>
      <c r="G22">
        <v>304.56393000000003</v>
      </c>
      <c r="H22">
        <f t="shared" si="0"/>
        <v>47.784061297081372</v>
      </c>
      <c r="I22">
        <v>76.900000000000006</v>
      </c>
      <c r="J22">
        <f t="shared" si="1"/>
        <v>38.450000000000003</v>
      </c>
      <c r="K22">
        <f t="shared" si="2"/>
        <v>86.234061297081382</v>
      </c>
      <c r="L22" t="s">
        <v>463</v>
      </c>
    </row>
    <row r="23" spans="1:12" x14ac:dyDescent="0.25">
      <c r="A23" s="7"/>
      <c r="B23" s="8" t="s">
        <v>379</v>
      </c>
      <c r="C23" s="8" t="s">
        <v>359</v>
      </c>
      <c r="D23" t="s">
        <v>380</v>
      </c>
      <c r="E23" s="8">
        <v>3</v>
      </c>
      <c r="F23">
        <v>256.6429</v>
      </c>
      <c r="G23">
        <v>345.63076000000001</v>
      </c>
      <c r="H23">
        <f t="shared" si="0"/>
        <v>37.126744737650085</v>
      </c>
      <c r="I23">
        <v>97.2</v>
      </c>
      <c r="J23">
        <f t="shared" si="1"/>
        <v>48.6</v>
      </c>
      <c r="K23">
        <f t="shared" si="2"/>
        <v>85.72674473765008</v>
      </c>
      <c r="L23" t="s">
        <v>463</v>
      </c>
    </row>
    <row r="24" spans="1:12" x14ac:dyDescent="0.25">
      <c r="A24" s="7"/>
      <c r="B24" s="8" t="s">
        <v>370</v>
      </c>
      <c r="C24" s="8" t="s">
        <v>371</v>
      </c>
      <c r="D24" t="s">
        <v>372</v>
      </c>
      <c r="E24" s="8">
        <v>3</v>
      </c>
      <c r="F24">
        <v>274.97967</v>
      </c>
      <c r="G24">
        <v>294.66886</v>
      </c>
      <c r="H24">
        <f t="shared" si="0"/>
        <v>46.659098962815413</v>
      </c>
      <c r="I24">
        <v>77.36</v>
      </c>
      <c r="J24">
        <f t="shared" si="1"/>
        <v>38.68</v>
      </c>
      <c r="K24">
        <f t="shared" si="2"/>
        <v>85.339098962815413</v>
      </c>
      <c r="L24" t="s">
        <v>463</v>
      </c>
    </row>
    <row r="25" spans="1:12" x14ac:dyDescent="0.25">
      <c r="A25" s="7"/>
      <c r="B25" s="8" t="s">
        <v>219</v>
      </c>
      <c r="C25" s="8" t="s">
        <v>205</v>
      </c>
      <c r="D25" t="s">
        <v>40</v>
      </c>
      <c r="E25" s="8">
        <v>3</v>
      </c>
      <c r="F25">
        <v>264.64699999999999</v>
      </c>
      <c r="G25">
        <v>294.66886</v>
      </c>
      <c r="H25">
        <f t="shared" si="0"/>
        <v>44.905830904561817</v>
      </c>
      <c r="I25">
        <v>80.86</v>
      </c>
      <c r="J25">
        <f t="shared" si="1"/>
        <v>40.43</v>
      </c>
      <c r="K25">
        <f t="shared" si="2"/>
        <v>85.335830904561817</v>
      </c>
      <c r="L25" t="s">
        <v>463</v>
      </c>
    </row>
    <row r="26" spans="1:12" x14ac:dyDescent="0.25">
      <c r="A26" s="8"/>
      <c r="B26" s="8" t="s">
        <v>435</v>
      </c>
      <c r="C26" s="8" t="s">
        <v>436</v>
      </c>
      <c r="D26" t="s">
        <v>437</v>
      </c>
      <c r="E26" s="8">
        <v>3</v>
      </c>
      <c r="F26">
        <v>279.46203000000003</v>
      </c>
      <c r="G26">
        <v>304.56393000000003</v>
      </c>
      <c r="H26">
        <f t="shared" si="0"/>
        <v>45.879042537965674</v>
      </c>
      <c r="I26">
        <v>77.36</v>
      </c>
      <c r="J26">
        <f t="shared" si="1"/>
        <v>38.68</v>
      </c>
      <c r="K26">
        <f t="shared" si="2"/>
        <v>84.559042537965666</v>
      </c>
      <c r="L26" t="s">
        <v>463</v>
      </c>
    </row>
    <row r="27" spans="1:12" x14ac:dyDescent="0.25">
      <c r="A27" s="7"/>
      <c r="B27" s="8" t="s">
        <v>202</v>
      </c>
      <c r="C27" s="8" t="s">
        <v>203</v>
      </c>
      <c r="D27" t="s">
        <v>144</v>
      </c>
      <c r="E27" s="8">
        <v>3</v>
      </c>
      <c r="F27">
        <v>275.41500000000002</v>
      </c>
      <c r="G27">
        <v>294.66886</v>
      </c>
      <c r="H27">
        <f t="shared" si="0"/>
        <v>46.732966625655664</v>
      </c>
      <c r="I27">
        <v>74.22</v>
      </c>
      <c r="J27">
        <f t="shared" si="1"/>
        <v>37.11</v>
      </c>
      <c r="K27">
        <f t="shared" si="2"/>
        <v>83.842966625655663</v>
      </c>
      <c r="L27" t="s">
        <v>463</v>
      </c>
    </row>
    <row r="28" spans="1:12" x14ac:dyDescent="0.25">
      <c r="A28" s="7"/>
      <c r="B28" s="8" t="s">
        <v>222</v>
      </c>
      <c r="C28" s="8" t="s">
        <v>223</v>
      </c>
      <c r="D28" t="s">
        <v>173</v>
      </c>
      <c r="E28" s="8">
        <v>3</v>
      </c>
      <c r="F28">
        <v>272.13299999999998</v>
      </c>
      <c r="G28">
        <v>294.66886</v>
      </c>
      <c r="H28">
        <f t="shared" si="0"/>
        <v>46.176070318390614</v>
      </c>
      <c r="I28">
        <v>73.400000000000006</v>
      </c>
      <c r="J28">
        <f t="shared" si="1"/>
        <v>36.700000000000003</v>
      </c>
      <c r="K28">
        <f t="shared" si="2"/>
        <v>82.876070318390617</v>
      </c>
      <c r="L28" t="s">
        <v>463</v>
      </c>
    </row>
    <row r="29" spans="1:12" x14ac:dyDescent="0.25">
      <c r="A29" s="7"/>
      <c r="B29" s="8" t="s">
        <v>240</v>
      </c>
      <c r="C29" s="8" t="s">
        <v>55</v>
      </c>
      <c r="D29" t="s">
        <v>241</v>
      </c>
      <c r="E29" s="8">
        <v>3</v>
      </c>
      <c r="F29">
        <v>256.92500000000001</v>
      </c>
      <c r="G29">
        <v>294.66886</v>
      </c>
      <c r="H29">
        <f t="shared" si="0"/>
        <v>43.595546539936393</v>
      </c>
      <c r="I29">
        <v>76.2</v>
      </c>
      <c r="J29">
        <f t="shared" si="1"/>
        <v>38.1</v>
      </c>
      <c r="K29">
        <f t="shared" si="2"/>
        <v>81.695546539936402</v>
      </c>
      <c r="L29" t="s">
        <v>463</v>
      </c>
    </row>
    <row r="30" spans="1:12" x14ac:dyDescent="0.25">
      <c r="A30" s="7"/>
      <c r="B30" s="8" t="s">
        <v>405</v>
      </c>
      <c r="C30" s="8" t="s">
        <v>406</v>
      </c>
      <c r="D30" t="s">
        <v>407</v>
      </c>
      <c r="E30" s="8">
        <v>3</v>
      </c>
      <c r="F30">
        <v>284.74846000000002</v>
      </c>
      <c r="G30">
        <v>301.02906999999999</v>
      </c>
      <c r="H30">
        <f t="shared" si="0"/>
        <v>47.295840896694799</v>
      </c>
      <c r="I30">
        <v>68.5</v>
      </c>
      <c r="J30">
        <f t="shared" si="1"/>
        <v>34.25</v>
      </c>
      <c r="K30">
        <f t="shared" si="2"/>
        <v>81.545840896694799</v>
      </c>
      <c r="L30" t="s">
        <v>463</v>
      </c>
    </row>
    <row r="31" spans="1:12" x14ac:dyDescent="0.25">
      <c r="A31" s="7"/>
      <c r="B31" s="8" t="s">
        <v>388</v>
      </c>
      <c r="C31" s="8" t="s">
        <v>389</v>
      </c>
      <c r="D31" t="s">
        <v>317</v>
      </c>
      <c r="E31" s="8">
        <v>3</v>
      </c>
      <c r="F31">
        <v>284.76307000000003</v>
      </c>
      <c r="G31">
        <v>294.66886</v>
      </c>
      <c r="H31">
        <f t="shared" si="0"/>
        <v>48.319165791729745</v>
      </c>
      <c r="I31">
        <v>65.7</v>
      </c>
      <c r="J31">
        <f t="shared" si="1"/>
        <v>32.85</v>
      </c>
      <c r="K31">
        <f t="shared" si="2"/>
        <v>81.169165791729739</v>
      </c>
      <c r="L31" t="s">
        <v>463</v>
      </c>
    </row>
    <row r="32" spans="1:12" x14ac:dyDescent="0.25">
      <c r="A32" s="7"/>
      <c r="B32" s="8" t="s">
        <v>236</v>
      </c>
      <c r="C32" s="8" t="s">
        <v>184</v>
      </c>
      <c r="D32" t="s">
        <v>237</v>
      </c>
      <c r="E32" s="8">
        <v>3</v>
      </c>
      <c r="F32">
        <v>284.76299999999998</v>
      </c>
      <c r="G32">
        <v>294.66886</v>
      </c>
      <c r="H32">
        <f t="shared" si="0"/>
        <v>48.319153913990093</v>
      </c>
      <c r="I32">
        <v>65.7</v>
      </c>
      <c r="J32">
        <f t="shared" si="1"/>
        <v>32.85</v>
      </c>
      <c r="K32">
        <f t="shared" si="2"/>
        <v>81.169153913990101</v>
      </c>
      <c r="L32" t="s">
        <v>463</v>
      </c>
    </row>
    <row r="33" spans="1:12" x14ac:dyDescent="0.25">
      <c r="A33" s="8"/>
      <c r="B33" s="8" t="s">
        <v>438</v>
      </c>
      <c r="C33" s="10" t="s">
        <v>439</v>
      </c>
      <c r="D33" t="s">
        <v>440</v>
      </c>
      <c r="E33" s="8">
        <v>3</v>
      </c>
      <c r="F33">
        <v>293.1404</v>
      </c>
      <c r="G33">
        <v>294.66886</v>
      </c>
      <c r="H33">
        <f t="shared" si="0"/>
        <v>49.740647858073636</v>
      </c>
      <c r="I33">
        <v>62.66</v>
      </c>
      <c r="J33">
        <f t="shared" si="1"/>
        <v>31.33</v>
      </c>
      <c r="K33">
        <f t="shared" si="2"/>
        <v>81.070647858073642</v>
      </c>
      <c r="L33" t="s">
        <v>463</v>
      </c>
    </row>
    <row r="34" spans="1:12" x14ac:dyDescent="0.25">
      <c r="A34" s="7"/>
      <c r="B34" s="8" t="s">
        <v>204</v>
      </c>
      <c r="C34" s="10" t="s">
        <v>205</v>
      </c>
      <c r="D34" t="s">
        <v>160</v>
      </c>
      <c r="E34" s="8">
        <v>3</v>
      </c>
      <c r="F34">
        <v>253.08099999999999</v>
      </c>
      <c r="G34">
        <v>294.66886</v>
      </c>
      <c r="H34">
        <f t="shared" si="0"/>
        <v>42.943288951536992</v>
      </c>
      <c r="I34">
        <v>75.260000000000005</v>
      </c>
      <c r="J34">
        <f t="shared" si="1"/>
        <v>37.630000000000003</v>
      </c>
      <c r="K34">
        <f t="shared" si="2"/>
        <v>80.573288951536995</v>
      </c>
      <c r="L34" t="s">
        <v>463</v>
      </c>
    </row>
    <row r="35" spans="1:12" x14ac:dyDescent="0.25">
      <c r="A35" s="8"/>
      <c r="B35" s="8" t="s">
        <v>426</v>
      </c>
      <c r="C35" s="10" t="s">
        <v>427</v>
      </c>
      <c r="D35" t="s">
        <v>428</v>
      </c>
      <c r="E35" s="8">
        <v>3</v>
      </c>
      <c r="F35">
        <v>258.41057000000001</v>
      </c>
      <c r="G35">
        <v>294.66886</v>
      </c>
      <c r="H35">
        <f t="shared" ref="H35:H66" si="3">(F35/G35)*50</f>
        <v>43.847621021101453</v>
      </c>
      <c r="I35">
        <v>73.16</v>
      </c>
      <c r="J35">
        <f t="shared" ref="J35:J66" si="4">I35*0.5</f>
        <v>36.58</v>
      </c>
      <c r="K35">
        <f t="shared" ref="K35:K66" si="5">H35+J35</f>
        <v>80.427621021101459</v>
      </c>
      <c r="L35" t="s">
        <v>463</v>
      </c>
    </row>
    <row r="36" spans="1:12" x14ac:dyDescent="0.25">
      <c r="A36" s="7"/>
      <c r="B36" s="8" t="s">
        <v>373</v>
      </c>
      <c r="C36" t="s">
        <v>374</v>
      </c>
      <c r="D36" t="s">
        <v>375</v>
      </c>
      <c r="E36" s="8">
        <v>3</v>
      </c>
      <c r="F36">
        <v>235.66048000000001</v>
      </c>
      <c r="G36">
        <v>294.66886</v>
      </c>
      <c r="H36">
        <f t="shared" si="3"/>
        <v>39.987340365724428</v>
      </c>
      <c r="I36">
        <v>79.930000000000007</v>
      </c>
      <c r="J36">
        <f t="shared" si="4"/>
        <v>39.965000000000003</v>
      </c>
      <c r="K36">
        <f t="shared" si="5"/>
        <v>79.952340365724439</v>
      </c>
      <c r="L36" t="s">
        <v>463</v>
      </c>
    </row>
    <row r="37" spans="1:12" x14ac:dyDescent="0.25">
      <c r="A37" s="7"/>
      <c r="B37" s="8" t="s">
        <v>408</v>
      </c>
      <c r="C37" t="s">
        <v>409</v>
      </c>
      <c r="D37" t="s">
        <v>283</v>
      </c>
      <c r="E37" s="8">
        <v>3</v>
      </c>
      <c r="F37">
        <v>253.51542000000001</v>
      </c>
      <c r="G37">
        <v>294.66886</v>
      </c>
      <c r="H37">
        <f t="shared" si="3"/>
        <v>43.017002203761876</v>
      </c>
      <c r="I37">
        <v>73.86</v>
      </c>
      <c r="J37">
        <f t="shared" si="4"/>
        <v>36.93</v>
      </c>
      <c r="K37">
        <f t="shared" si="5"/>
        <v>79.947002203761883</v>
      </c>
      <c r="L37" t="s">
        <v>463</v>
      </c>
    </row>
    <row r="38" spans="1:12" x14ac:dyDescent="0.25">
      <c r="A38" s="7"/>
      <c r="B38" s="8" t="s">
        <v>190</v>
      </c>
      <c r="C38" t="s">
        <v>191</v>
      </c>
      <c r="D38" t="s">
        <v>192</v>
      </c>
      <c r="E38" s="8">
        <v>3</v>
      </c>
      <c r="F38">
        <v>238.232</v>
      </c>
      <c r="G38">
        <v>294.66886</v>
      </c>
      <c r="H38">
        <f t="shared" si="3"/>
        <v>40.423681009252213</v>
      </c>
      <c r="I38">
        <v>78.760000000000005</v>
      </c>
      <c r="J38">
        <f t="shared" si="4"/>
        <v>39.380000000000003</v>
      </c>
      <c r="K38">
        <f t="shared" si="5"/>
        <v>79.803681009252216</v>
      </c>
      <c r="L38" t="s">
        <v>463</v>
      </c>
    </row>
    <row r="39" spans="1:12" x14ac:dyDescent="0.25">
      <c r="A39" s="8"/>
      <c r="B39" s="8" t="s">
        <v>429</v>
      </c>
      <c r="C39" t="s">
        <v>430</v>
      </c>
      <c r="D39" t="s">
        <v>431</v>
      </c>
      <c r="E39" s="8">
        <v>3</v>
      </c>
      <c r="F39">
        <v>269.10879999999997</v>
      </c>
      <c r="G39">
        <v>294.66886</v>
      </c>
      <c r="H39">
        <f t="shared" si="3"/>
        <v>45.662918029411045</v>
      </c>
      <c r="I39">
        <v>68.03</v>
      </c>
      <c r="J39">
        <f t="shared" si="4"/>
        <v>34.015000000000001</v>
      </c>
      <c r="K39">
        <f t="shared" si="5"/>
        <v>79.677918029411046</v>
      </c>
      <c r="L39" t="s">
        <v>463</v>
      </c>
    </row>
    <row r="40" spans="1:12" x14ac:dyDescent="0.25">
      <c r="A40" s="7"/>
      <c r="B40" s="8" t="s">
        <v>229</v>
      </c>
      <c r="C40" t="s">
        <v>230</v>
      </c>
      <c r="D40" t="s">
        <v>134</v>
      </c>
      <c r="E40" s="8">
        <v>3</v>
      </c>
      <c r="F40">
        <v>262.88299999999998</v>
      </c>
      <c r="G40">
        <v>294.66886</v>
      </c>
      <c r="H40">
        <f t="shared" si="3"/>
        <v>44.606511865556477</v>
      </c>
      <c r="I40">
        <v>69.900000000000006</v>
      </c>
      <c r="J40">
        <f t="shared" si="4"/>
        <v>34.950000000000003</v>
      </c>
      <c r="K40">
        <f t="shared" si="5"/>
        <v>79.556511865556473</v>
      </c>
      <c r="L40" t="s">
        <v>463</v>
      </c>
    </row>
    <row r="41" spans="1:12" x14ac:dyDescent="0.25">
      <c r="A41" s="7"/>
      <c r="B41" s="8" t="s">
        <v>242</v>
      </c>
      <c r="C41" t="s">
        <v>243</v>
      </c>
      <c r="D41" t="s">
        <v>244</v>
      </c>
      <c r="E41" s="8">
        <v>3</v>
      </c>
      <c r="F41">
        <v>278.68299999999999</v>
      </c>
      <c r="G41">
        <v>294.66886</v>
      </c>
      <c r="H41">
        <f t="shared" si="3"/>
        <v>47.28748738499209</v>
      </c>
      <c r="I41">
        <v>63.83</v>
      </c>
      <c r="J41">
        <f t="shared" si="4"/>
        <v>31.914999999999999</v>
      </c>
      <c r="K41">
        <f t="shared" si="5"/>
        <v>79.202487384992082</v>
      </c>
      <c r="L41" t="s">
        <v>463</v>
      </c>
    </row>
    <row r="42" spans="1:12" x14ac:dyDescent="0.25">
      <c r="A42" s="7"/>
      <c r="B42" s="8" t="s">
        <v>295</v>
      </c>
      <c r="C42" t="s">
        <v>403</v>
      </c>
      <c r="D42" t="s">
        <v>404</v>
      </c>
      <c r="E42" s="8">
        <v>3</v>
      </c>
      <c r="F42">
        <v>222.53183000000001</v>
      </c>
      <c r="G42">
        <v>294.66886</v>
      </c>
      <c r="H42">
        <f t="shared" si="3"/>
        <v>37.759644843367575</v>
      </c>
      <c r="I42">
        <v>82.73</v>
      </c>
      <c r="J42">
        <f t="shared" si="4"/>
        <v>41.365000000000002</v>
      </c>
      <c r="K42">
        <f t="shared" si="5"/>
        <v>79.124644843367577</v>
      </c>
      <c r="L42" t="s">
        <v>463</v>
      </c>
    </row>
    <row r="43" spans="1:12" x14ac:dyDescent="0.25">
      <c r="A43" s="8"/>
      <c r="B43" s="8" t="s">
        <v>441</v>
      </c>
      <c r="C43" t="s">
        <v>442</v>
      </c>
      <c r="D43" t="s">
        <v>256</v>
      </c>
      <c r="E43" s="8">
        <v>3</v>
      </c>
      <c r="F43">
        <v>235.07965999999999</v>
      </c>
      <c r="G43">
        <v>294.66886</v>
      </c>
      <c r="H43">
        <f t="shared" si="3"/>
        <v>39.888785669446037</v>
      </c>
      <c r="I43">
        <v>77.36</v>
      </c>
      <c r="J43">
        <f t="shared" si="4"/>
        <v>38.68</v>
      </c>
      <c r="K43">
        <f t="shared" si="5"/>
        <v>78.568785669446044</v>
      </c>
      <c r="L43" t="s">
        <v>463</v>
      </c>
    </row>
    <row r="44" spans="1:12" x14ac:dyDescent="0.25">
      <c r="A44" s="7"/>
      <c r="B44" s="8" t="s">
        <v>393</v>
      </c>
      <c r="C44" t="s">
        <v>394</v>
      </c>
      <c r="D44" t="s">
        <v>395</v>
      </c>
      <c r="E44" s="8">
        <v>3</v>
      </c>
      <c r="F44">
        <v>235.65568999999999</v>
      </c>
      <c r="G44">
        <v>294.66886</v>
      </c>
      <c r="H44">
        <f t="shared" si="3"/>
        <v>39.986527588968848</v>
      </c>
      <c r="I44">
        <v>76.66</v>
      </c>
      <c r="J44">
        <f t="shared" si="4"/>
        <v>38.33</v>
      </c>
      <c r="K44">
        <f t="shared" si="5"/>
        <v>78.316527588968853</v>
      </c>
      <c r="L44" t="s">
        <v>463</v>
      </c>
    </row>
    <row r="45" spans="1:12" x14ac:dyDescent="0.25">
      <c r="A45" s="8"/>
      <c r="B45" s="8" t="s">
        <v>224</v>
      </c>
      <c r="C45" t="s">
        <v>225</v>
      </c>
      <c r="D45" t="s">
        <v>421</v>
      </c>
      <c r="E45" s="8">
        <v>3</v>
      </c>
      <c r="F45">
        <v>226.73170999999999</v>
      </c>
      <c r="G45">
        <v>294.66886</v>
      </c>
      <c r="H45">
        <f t="shared" si="3"/>
        <v>38.472288860112329</v>
      </c>
      <c r="I45">
        <v>79</v>
      </c>
      <c r="J45">
        <f t="shared" si="4"/>
        <v>39.5</v>
      </c>
      <c r="K45">
        <f t="shared" si="5"/>
        <v>77.972288860112329</v>
      </c>
      <c r="L45" t="s">
        <v>463</v>
      </c>
    </row>
    <row r="46" spans="1:12" x14ac:dyDescent="0.25">
      <c r="A46" s="7"/>
      <c r="B46" s="8" t="s">
        <v>224</v>
      </c>
      <c r="C46" t="s">
        <v>225</v>
      </c>
      <c r="D46" t="s">
        <v>226</v>
      </c>
      <c r="E46" s="8">
        <v>3</v>
      </c>
      <c r="F46">
        <v>226.73099999999999</v>
      </c>
      <c r="G46">
        <v>294.66886</v>
      </c>
      <c r="H46">
        <f t="shared" si="3"/>
        <v>38.472168385895948</v>
      </c>
      <c r="I46">
        <v>79</v>
      </c>
      <c r="J46">
        <f t="shared" si="4"/>
        <v>39.5</v>
      </c>
      <c r="K46">
        <f t="shared" si="5"/>
        <v>77.972168385895941</v>
      </c>
      <c r="L46" t="s">
        <v>463</v>
      </c>
    </row>
    <row r="47" spans="1:12" x14ac:dyDescent="0.25">
      <c r="A47" s="7"/>
      <c r="B47" s="8" t="s">
        <v>152</v>
      </c>
      <c r="C47" t="s">
        <v>235</v>
      </c>
      <c r="D47" t="s">
        <v>237</v>
      </c>
      <c r="E47" s="8">
        <v>3</v>
      </c>
      <c r="F47">
        <v>283.23200000000003</v>
      </c>
      <c r="G47">
        <v>294.66886</v>
      </c>
      <c r="H47">
        <f t="shared" si="3"/>
        <v>48.059370779796687</v>
      </c>
      <c r="I47">
        <v>59.63</v>
      </c>
      <c r="J47">
        <f t="shared" si="4"/>
        <v>29.815000000000001</v>
      </c>
      <c r="K47">
        <f t="shared" si="5"/>
        <v>77.874370779796692</v>
      </c>
      <c r="L47" t="s">
        <v>463</v>
      </c>
    </row>
    <row r="48" spans="1:12" x14ac:dyDescent="0.25">
      <c r="A48" s="7"/>
      <c r="B48" s="8" t="s">
        <v>198</v>
      </c>
      <c r="C48" t="s">
        <v>199</v>
      </c>
      <c r="D48" t="s">
        <v>40</v>
      </c>
      <c r="E48" s="8">
        <v>3</v>
      </c>
      <c r="F48">
        <v>240.661</v>
      </c>
      <c r="G48">
        <v>294.66886</v>
      </c>
      <c r="H48">
        <f t="shared" si="3"/>
        <v>40.83583857486672</v>
      </c>
      <c r="I48">
        <v>73.400000000000006</v>
      </c>
      <c r="J48">
        <f t="shared" si="4"/>
        <v>36.700000000000003</v>
      </c>
      <c r="K48">
        <f t="shared" si="5"/>
        <v>77.535838574866716</v>
      </c>
      <c r="L48" t="s">
        <v>463</v>
      </c>
    </row>
    <row r="49" spans="1:12" x14ac:dyDescent="0.25">
      <c r="A49" s="7"/>
      <c r="B49" s="8" t="s">
        <v>193</v>
      </c>
      <c r="C49" t="s">
        <v>194</v>
      </c>
      <c r="D49" t="s">
        <v>173</v>
      </c>
      <c r="E49" s="8">
        <v>3</v>
      </c>
      <c r="F49">
        <v>268.21300000000002</v>
      </c>
      <c r="G49">
        <v>294.66886</v>
      </c>
      <c r="H49">
        <f t="shared" si="3"/>
        <v>45.510916898378746</v>
      </c>
      <c r="I49">
        <v>63.6</v>
      </c>
      <c r="J49">
        <f t="shared" si="4"/>
        <v>31.8</v>
      </c>
      <c r="K49">
        <f t="shared" si="5"/>
        <v>77.31091689837875</v>
      </c>
      <c r="L49" t="s">
        <v>463</v>
      </c>
    </row>
    <row r="50" spans="1:12" x14ac:dyDescent="0.25">
      <c r="A50" s="7"/>
      <c r="B50" s="8" t="s">
        <v>378</v>
      </c>
      <c r="C50" t="s">
        <v>34</v>
      </c>
      <c r="D50" t="s">
        <v>264</v>
      </c>
      <c r="E50" s="8">
        <v>3</v>
      </c>
      <c r="F50">
        <v>229.92102</v>
      </c>
      <c r="G50">
        <v>294.66886</v>
      </c>
      <c r="H50">
        <f t="shared" si="3"/>
        <v>39.013457343270005</v>
      </c>
      <c r="I50">
        <v>76.2</v>
      </c>
      <c r="J50">
        <f t="shared" si="4"/>
        <v>38.1</v>
      </c>
      <c r="K50">
        <f t="shared" si="5"/>
        <v>77.113457343269999</v>
      </c>
      <c r="L50" t="s">
        <v>463</v>
      </c>
    </row>
    <row r="51" spans="1:12" x14ac:dyDescent="0.25">
      <c r="A51" s="7"/>
      <c r="B51" s="8" t="s">
        <v>183</v>
      </c>
      <c r="C51" t="s">
        <v>184</v>
      </c>
      <c r="D51" t="s">
        <v>111</v>
      </c>
      <c r="E51" s="8">
        <v>3</v>
      </c>
      <c r="F51">
        <v>232.81100000000001</v>
      </c>
      <c r="G51">
        <v>294.66886</v>
      </c>
      <c r="H51">
        <f t="shared" si="3"/>
        <v>39.503834914893957</v>
      </c>
      <c r="I51">
        <v>75.03</v>
      </c>
      <c r="J51">
        <f t="shared" si="4"/>
        <v>37.515000000000001</v>
      </c>
      <c r="K51">
        <f t="shared" si="5"/>
        <v>77.018834914893958</v>
      </c>
      <c r="L51" t="s">
        <v>463</v>
      </c>
    </row>
    <row r="52" spans="1:12" x14ac:dyDescent="0.25">
      <c r="A52" s="8"/>
      <c r="B52" s="8" t="s">
        <v>386</v>
      </c>
      <c r="C52" t="s">
        <v>205</v>
      </c>
      <c r="D52" t="s">
        <v>336</v>
      </c>
      <c r="E52" s="8">
        <v>3</v>
      </c>
      <c r="F52">
        <v>238.2595</v>
      </c>
      <c r="G52">
        <v>294.66886</v>
      </c>
      <c r="H52">
        <f t="shared" si="3"/>
        <v>40.428347264111999</v>
      </c>
      <c r="I52">
        <v>72</v>
      </c>
      <c r="J52">
        <f t="shared" si="4"/>
        <v>36</v>
      </c>
      <c r="K52">
        <f t="shared" si="5"/>
        <v>76.428347264112006</v>
      </c>
      <c r="L52" t="s">
        <v>463</v>
      </c>
    </row>
    <row r="53" spans="1:12" x14ac:dyDescent="0.25">
      <c r="A53" s="7"/>
      <c r="B53" s="8" t="s">
        <v>231</v>
      </c>
      <c r="C53" t="s">
        <v>232</v>
      </c>
      <c r="D53" t="s">
        <v>134</v>
      </c>
      <c r="E53" s="8">
        <v>3</v>
      </c>
      <c r="F53">
        <v>239.94900000000001</v>
      </c>
      <c r="G53">
        <v>294.66886</v>
      </c>
      <c r="H53">
        <f t="shared" si="3"/>
        <v>40.71502499449722</v>
      </c>
      <c r="I53">
        <v>70.599999999999994</v>
      </c>
      <c r="J53">
        <f t="shared" si="4"/>
        <v>35.299999999999997</v>
      </c>
      <c r="K53">
        <f t="shared" si="5"/>
        <v>76.015024994497224</v>
      </c>
      <c r="L53" t="s">
        <v>463</v>
      </c>
    </row>
    <row r="54" spans="1:12" x14ac:dyDescent="0.25">
      <c r="A54" s="7"/>
      <c r="B54" s="8" t="s">
        <v>206</v>
      </c>
      <c r="C54" t="s">
        <v>207</v>
      </c>
      <c r="D54" t="s">
        <v>43</v>
      </c>
      <c r="E54" s="8">
        <v>3</v>
      </c>
      <c r="F54">
        <v>231.64</v>
      </c>
      <c r="G54">
        <v>294.66886</v>
      </c>
      <c r="H54">
        <f t="shared" si="3"/>
        <v>39.305137298864899</v>
      </c>
      <c r="I54">
        <v>73.400000000000006</v>
      </c>
      <c r="J54">
        <f t="shared" si="4"/>
        <v>36.700000000000003</v>
      </c>
      <c r="K54">
        <f t="shared" si="5"/>
        <v>76.005137298864895</v>
      </c>
      <c r="L54" t="s">
        <v>463</v>
      </c>
    </row>
    <row r="55" spans="1:12" x14ac:dyDescent="0.25">
      <c r="A55" s="7"/>
      <c r="B55" s="8" t="s">
        <v>364</v>
      </c>
      <c r="C55" t="s">
        <v>365</v>
      </c>
      <c r="D55" t="s">
        <v>366</v>
      </c>
      <c r="E55" s="8">
        <v>3</v>
      </c>
      <c r="F55">
        <v>240.17438000000001</v>
      </c>
      <c r="G55">
        <v>339.052727</v>
      </c>
      <c r="H55">
        <f t="shared" si="3"/>
        <v>35.418440978945434</v>
      </c>
      <c r="I55">
        <v>80.63</v>
      </c>
      <c r="J55">
        <f t="shared" si="4"/>
        <v>40.314999999999998</v>
      </c>
      <c r="K55">
        <f t="shared" si="5"/>
        <v>75.733440978945424</v>
      </c>
      <c r="L55" t="s">
        <v>463</v>
      </c>
    </row>
    <row r="56" spans="1:12" x14ac:dyDescent="0.25">
      <c r="A56" s="7"/>
      <c r="B56" s="8" t="s">
        <v>413</v>
      </c>
      <c r="C56" t="s">
        <v>414</v>
      </c>
      <c r="D56" t="s">
        <v>272</v>
      </c>
      <c r="E56" s="8">
        <v>3</v>
      </c>
      <c r="F56">
        <v>235.91073</v>
      </c>
      <c r="G56">
        <v>301.54620999999997</v>
      </c>
      <c r="H56">
        <f t="shared" si="3"/>
        <v>39.116845474529434</v>
      </c>
      <c r="I56">
        <v>72.23</v>
      </c>
      <c r="J56">
        <f t="shared" si="4"/>
        <v>36.115000000000002</v>
      </c>
      <c r="K56">
        <f t="shared" si="5"/>
        <v>75.231845474529436</v>
      </c>
      <c r="L56" t="s">
        <v>463</v>
      </c>
    </row>
    <row r="57" spans="1:12" x14ac:dyDescent="0.25">
      <c r="A57" s="7"/>
      <c r="B57" s="8" t="s">
        <v>233</v>
      </c>
      <c r="C57" t="s">
        <v>234</v>
      </c>
      <c r="D57" t="s">
        <v>134</v>
      </c>
      <c r="E57" s="8">
        <v>3</v>
      </c>
      <c r="F57">
        <v>243.39500000000001</v>
      </c>
      <c r="G57">
        <v>294.66886</v>
      </c>
      <c r="H57">
        <f t="shared" si="3"/>
        <v>41.299749148926018</v>
      </c>
      <c r="I57">
        <v>67.099999999999994</v>
      </c>
      <c r="J57">
        <f t="shared" si="4"/>
        <v>33.549999999999997</v>
      </c>
      <c r="K57">
        <f t="shared" si="5"/>
        <v>74.849749148926009</v>
      </c>
      <c r="L57" t="s">
        <v>463</v>
      </c>
    </row>
    <row r="58" spans="1:12" x14ac:dyDescent="0.25">
      <c r="A58" s="7"/>
      <c r="B58" s="8" t="s">
        <v>238</v>
      </c>
      <c r="C58" t="s">
        <v>239</v>
      </c>
      <c r="D58" t="s">
        <v>210</v>
      </c>
      <c r="E58" s="8">
        <v>3</v>
      </c>
      <c r="F58">
        <v>232.20500000000001</v>
      </c>
      <c r="G58">
        <v>294.66886</v>
      </c>
      <c r="H58">
        <f t="shared" si="3"/>
        <v>39.401007625983965</v>
      </c>
      <c r="I58">
        <v>70.83</v>
      </c>
      <c r="J58">
        <f t="shared" si="4"/>
        <v>35.414999999999999</v>
      </c>
      <c r="K58">
        <f t="shared" si="5"/>
        <v>74.816007625983957</v>
      </c>
      <c r="L58" t="s">
        <v>463</v>
      </c>
    </row>
    <row r="59" spans="1:12" x14ac:dyDescent="0.25">
      <c r="A59" s="7"/>
      <c r="B59" s="8" t="s">
        <v>391</v>
      </c>
      <c r="C59" t="s">
        <v>263</v>
      </c>
      <c r="D59" t="s">
        <v>392</v>
      </c>
      <c r="E59" s="8">
        <v>3</v>
      </c>
      <c r="F59">
        <v>233.01115999999999</v>
      </c>
      <c r="G59">
        <v>294.66886</v>
      </c>
      <c r="H59">
        <f t="shared" si="3"/>
        <v>39.537798462993337</v>
      </c>
      <c r="I59">
        <v>70.36</v>
      </c>
      <c r="J59">
        <f t="shared" si="4"/>
        <v>35.18</v>
      </c>
      <c r="K59">
        <f t="shared" si="5"/>
        <v>74.717798462993329</v>
      </c>
      <c r="L59" t="s">
        <v>463</v>
      </c>
    </row>
    <row r="60" spans="1:12" x14ac:dyDescent="0.25">
      <c r="A60" s="13"/>
      <c r="B60" s="10" t="s">
        <v>185</v>
      </c>
      <c r="C60" t="s">
        <v>186</v>
      </c>
      <c r="D60" t="s">
        <v>40</v>
      </c>
      <c r="E60" s="10">
        <v>3</v>
      </c>
      <c r="F60">
        <v>233.011</v>
      </c>
      <c r="G60">
        <v>294.66886</v>
      </c>
      <c r="H60">
        <f t="shared" si="3"/>
        <v>39.53777131387416</v>
      </c>
      <c r="I60">
        <v>70.36</v>
      </c>
      <c r="J60">
        <f t="shared" si="4"/>
        <v>35.18</v>
      </c>
      <c r="K60">
        <f t="shared" si="5"/>
        <v>74.717771313874152</v>
      </c>
      <c r="L60" t="s">
        <v>463</v>
      </c>
    </row>
    <row r="61" spans="1:12" x14ac:dyDescent="0.25">
      <c r="A61" s="13"/>
      <c r="B61" s="10" t="s">
        <v>397</v>
      </c>
      <c r="C61" t="s">
        <v>398</v>
      </c>
      <c r="D61" t="s">
        <v>399</v>
      </c>
      <c r="E61" s="10">
        <v>3</v>
      </c>
      <c r="F61">
        <v>245.31161</v>
      </c>
      <c r="G61">
        <v>294.66886</v>
      </c>
      <c r="H61">
        <f t="shared" si="3"/>
        <v>41.624963357173201</v>
      </c>
      <c r="I61">
        <v>65.930000000000007</v>
      </c>
      <c r="J61">
        <f t="shared" si="4"/>
        <v>32.965000000000003</v>
      </c>
      <c r="K61">
        <f t="shared" si="5"/>
        <v>74.589963357173204</v>
      </c>
      <c r="L61" t="s">
        <v>463</v>
      </c>
    </row>
    <row r="62" spans="1:12" x14ac:dyDescent="0.25">
      <c r="A62" s="13"/>
      <c r="B62" s="10" t="s">
        <v>397</v>
      </c>
      <c r="C62" t="s">
        <v>398</v>
      </c>
      <c r="D62" t="s">
        <v>399</v>
      </c>
      <c r="E62" s="10">
        <v>3</v>
      </c>
      <c r="F62">
        <v>245.31161</v>
      </c>
      <c r="G62">
        <v>294.66886</v>
      </c>
      <c r="H62">
        <f t="shared" si="3"/>
        <v>41.624963357173201</v>
      </c>
      <c r="I62">
        <v>65.930000000000007</v>
      </c>
      <c r="J62">
        <f t="shared" si="4"/>
        <v>32.965000000000003</v>
      </c>
      <c r="K62">
        <f t="shared" si="5"/>
        <v>74.589963357173204</v>
      </c>
      <c r="L62" t="s">
        <v>463</v>
      </c>
    </row>
    <row r="63" spans="1:12" x14ac:dyDescent="0.25">
      <c r="A63" s="9"/>
      <c r="B63" t="s">
        <v>367</v>
      </c>
      <c r="C63" t="s">
        <v>368</v>
      </c>
      <c r="D63" t="s">
        <v>369</v>
      </c>
      <c r="E63">
        <v>3</v>
      </c>
      <c r="F63">
        <v>257.42178999999999</v>
      </c>
      <c r="G63">
        <v>294.66886</v>
      </c>
      <c r="H63">
        <f t="shared" si="3"/>
        <v>43.67984285818325</v>
      </c>
      <c r="I63">
        <v>59.86</v>
      </c>
      <c r="J63">
        <f t="shared" si="4"/>
        <v>29.93</v>
      </c>
      <c r="K63">
        <f t="shared" si="5"/>
        <v>73.609842858183242</v>
      </c>
      <c r="L63" t="s">
        <v>463</v>
      </c>
    </row>
    <row r="64" spans="1:12" x14ac:dyDescent="0.25">
      <c r="A64" s="9"/>
      <c r="B64" t="s">
        <v>245</v>
      </c>
      <c r="C64" t="s">
        <v>246</v>
      </c>
      <c r="D64" t="s">
        <v>108</v>
      </c>
      <c r="E64">
        <v>3</v>
      </c>
      <c r="F64">
        <v>242.16</v>
      </c>
      <c r="G64">
        <v>294.66886</v>
      </c>
      <c r="H64">
        <f t="shared" si="3"/>
        <v>41.090191885223298</v>
      </c>
      <c r="I64">
        <v>64.760000000000005</v>
      </c>
      <c r="J64">
        <f t="shared" si="4"/>
        <v>32.380000000000003</v>
      </c>
      <c r="K64">
        <f t="shared" si="5"/>
        <v>73.470191885223301</v>
      </c>
      <c r="L64" t="s">
        <v>463</v>
      </c>
    </row>
    <row r="65" spans="1:12" x14ac:dyDescent="0.25">
      <c r="B65" t="s">
        <v>425</v>
      </c>
      <c r="C65" t="s">
        <v>16</v>
      </c>
      <c r="D65" t="s">
        <v>320</v>
      </c>
      <c r="E65">
        <v>3</v>
      </c>
      <c r="F65">
        <v>244.25337999999999</v>
      </c>
      <c r="G65">
        <v>294.66886</v>
      </c>
      <c r="H65">
        <f t="shared" si="3"/>
        <v>41.445400779709132</v>
      </c>
      <c r="I65">
        <v>63.6</v>
      </c>
      <c r="J65">
        <f t="shared" si="4"/>
        <v>31.8</v>
      </c>
      <c r="K65">
        <f t="shared" si="5"/>
        <v>73.245400779709129</v>
      </c>
      <c r="L65" t="s">
        <v>463</v>
      </c>
    </row>
    <row r="66" spans="1:12" x14ac:dyDescent="0.25">
      <c r="B66" t="s">
        <v>422</v>
      </c>
      <c r="C66" t="s">
        <v>423</v>
      </c>
      <c r="D66" t="s">
        <v>424</v>
      </c>
      <c r="E66">
        <v>3</v>
      </c>
      <c r="F66">
        <v>258.37616000000003</v>
      </c>
      <c r="G66">
        <v>339.052727</v>
      </c>
      <c r="H66">
        <f t="shared" si="3"/>
        <v>38.102651803770925</v>
      </c>
      <c r="I66">
        <v>69.2</v>
      </c>
      <c r="J66">
        <f t="shared" si="4"/>
        <v>34.6</v>
      </c>
      <c r="K66">
        <f t="shared" si="5"/>
        <v>72.70265180377092</v>
      </c>
      <c r="L66" t="s">
        <v>463</v>
      </c>
    </row>
    <row r="67" spans="1:12" x14ac:dyDescent="0.25">
      <c r="A67" s="9"/>
      <c r="B67" t="s">
        <v>220</v>
      </c>
      <c r="C67" t="s">
        <v>221</v>
      </c>
      <c r="D67" t="s">
        <v>131</v>
      </c>
      <c r="E67">
        <v>3</v>
      </c>
      <c r="F67">
        <v>247.107</v>
      </c>
      <c r="G67">
        <v>294.66886</v>
      </c>
      <c r="H67">
        <f t="shared" ref="H67:H75" si="6">(F67/G67)*50</f>
        <v>41.929608713998491</v>
      </c>
      <c r="I67">
        <v>61.5</v>
      </c>
      <c r="J67">
        <f t="shared" ref="J67:J75" si="7">I67*0.5</f>
        <v>30.75</v>
      </c>
      <c r="K67">
        <f t="shared" ref="K67:K75" si="8">H67+J67</f>
        <v>72.679608713998491</v>
      </c>
      <c r="L67" t="s">
        <v>463</v>
      </c>
    </row>
    <row r="68" spans="1:12" x14ac:dyDescent="0.25">
      <c r="A68" s="9"/>
      <c r="B68" t="s">
        <v>208</v>
      </c>
      <c r="C68" t="s">
        <v>209</v>
      </c>
      <c r="D68" t="s">
        <v>399</v>
      </c>
      <c r="E68">
        <v>3</v>
      </c>
      <c r="F68">
        <v>241.30117000000001</v>
      </c>
      <c r="G68">
        <v>294.66886</v>
      </c>
      <c r="H68">
        <f t="shared" si="6"/>
        <v>40.944463897542484</v>
      </c>
      <c r="I68">
        <v>63.13</v>
      </c>
      <c r="J68">
        <f t="shared" si="7"/>
        <v>31.565000000000001</v>
      </c>
      <c r="K68">
        <f t="shared" si="8"/>
        <v>72.509463897542489</v>
      </c>
      <c r="L68" t="s">
        <v>463</v>
      </c>
    </row>
    <row r="69" spans="1:12" x14ac:dyDescent="0.25">
      <c r="A69" s="9"/>
      <c r="B69" t="s">
        <v>208</v>
      </c>
      <c r="C69" t="s">
        <v>209</v>
      </c>
      <c r="D69" t="s">
        <v>210</v>
      </c>
      <c r="E69">
        <v>3</v>
      </c>
      <c r="F69">
        <v>241.30099999999999</v>
      </c>
      <c r="G69">
        <v>294.66886</v>
      </c>
      <c r="H69">
        <f t="shared" si="6"/>
        <v>40.944435051603342</v>
      </c>
      <c r="I69">
        <v>63.13</v>
      </c>
      <c r="J69">
        <f t="shared" si="7"/>
        <v>31.565000000000001</v>
      </c>
      <c r="K69">
        <f t="shared" si="8"/>
        <v>72.509435051603347</v>
      </c>
      <c r="L69" t="s">
        <v>463</v>
      </c>
    </row>
    <row r="70" spans="1:12" x14ac:dyDescent="0.25">
      <c r="A70" s="9"/>
      <c r="B70" t="s">
        <v>200</v>
      </c>
      <c r="C70" t="s">
        <v>201</v>
      </c>
      <c r="D70" t="s">
        <v>40</v>
      </c>
      <c r="E70">
        <v>3</v>
      </c>
      <c r="F70">
        <v>217.358</v>
      </c>
      <c r="G70">
        <v>294.66886</v>
      </c>
      <c r="H70">
        <f t="shared" si="6"/>
        <v>36.881739047688988</v>
      </c>
      <c r="I70">
        <v>70.83</v>
      </c>
      <c r="J70">
        <f t="shared" si="7"/>
        <v>35.414999999999999</v>
      </c>
      <c r="K70">
        <f t="shared" si="8"/>
        <v>72.296739047688988</v>
      </c>
      <c r="L70" t="s">
        <v>463</v>
      </c>
    </row>
    <row r="71" spans="1:12" x14ac:dyDescent="0.25">
      <c r="A71" s="9"/>
      <c r="B71" t="s">
        <v>383</v>
      </c>
      <c r="C71" t="s">
        <v>384</v>
      </c>
      <c r="D71" t="s">
        <v>385</v>
      </c>
      <c r="E71">
        <v>3</v>
      </c>
      <c r="F71">
        <v>239.26702</v>
      </c>
      <c r="G71">
        <v>294.66886</v>
      </c>
      <c r="H71">
        <f t="shared" si="6"/>
        <v>40.599305267614639</v>
      </c>
      <c r="I71">
        <v>61.5</v>
      </c>
      <c r="J71">
        <f t="shared" si="7"/>
        <v>30.75</v>
      </c>
      <c r="K71">
        <f t="shared" si="8"/>
        <v>71.349305267614639</v>
      </c>
      <c r="L71" t="s">
        <v>463</v>
      </c>
    </row>
    <row r="72" spans="1:12" x14ac:dyDescent="0.25">
      <c r="B72" t="s">
        <v>443</v>
      </c>
      <c r="C72" t="s">
        <v>444</v>
      </c>
      <c r="D72" t="s">
        <v>309</v>
      </c>
      <c r="E72">
        <v>3</v>
      </c>
      <c r="F72">
        <v>242.34961999999999</v>
      </c>
      <c r="G72">
        <v>345.63076000000001</v>
      </c>
      <c r="H72">
        <f t="shared" si="6"/>
        <v>35.059035254848261</v>
      </c>
      <c r="I72">
        <v>71.06</v>
      </c>
      <c r="J72">
        <f t="shared" si="7"/>
        <v>35.53</v>
      </c>
      <c r="K72">
        <f t="shared" si="8"/>
        <v>70.589035254848255</v>
      </c>
      <c r="L72" t="s">
        <v>463</v>
      </c>
    </row>
    <row r="73" spans="1:12" x14ac:dyDescent="0.25">
      <c r="A73" s="9"/>
      <c r="B73" t="s">
        <v>183</v>
      </c>
      <c r="C73" t="s">
        <v>227</v>
      </c>
      <c r="D73" t="s">
        <v>228</v>
      </c>
      <c r="E73">
        <v>3</v>
      </c>
      <c r="F73">
        <v>209.333</v>
      </c>
      <c r="G73">
        <v>294.66886</v>
      </c>
      <c r="H73">
        <f t="shared" si="6"/>
        <v>35.520041038608561</v>
      </c>
      <c r="I73">
        <v>62.2</v>
      </c>
      <c r="J73">
        <f t="shared" si="7"/>
        <v>31.1</v>
      </c>
      <c r="K73">
        <f t="shared" si="8"/>
        <v>66.620041038608562</v>
      </c>
      <c r="L73" t="s">
        <v>463</v>
      </c>
    </row>
    <row r="74" spans="1:12" x14ac:dyDescent="0.25">
      <c r="A74" s="9"/>
      <c r="B74" t="s">
        <v>400</v>
      </c>
      <c r="C74" t="s">
        <v>401</v>
      </c>
      <c r="D74" t="s">
        <v>402</v>
      </c>
      <c r="E74">
        <v>3</v>
      </c>
      <c r="F74">
        <v>238.76455000000001</v>
      </c>
      <c r="G74">
        <v>294.66886</v>
      </c>
      <c r="H74">
        <f t="shared" si="6"/>
        <v>40.514045155636744</v>
      </c>
      <c r="I74">
        <v>0</v>
      </c>
      <c r="J74">
        <f t="shared" si="7"/>
        <v>0</v>
      </c>
      <c r="K74">
        <f t="shared" si="8"/>
        <v>40.514045155636744</v>
      </c>
      <c r="L74" t="s">
        <v>463</v>
      </c>
    </row>
    <row r="75" spans="1:12" x14ac:dyDescent="0.25">
      <c r="A75" s="10"/>
      <c r="B75" s="10" t="s">
        <v>445</v>
      </c>
      <c r="C75" s="10" t="s">
        <v>446</v>
      </c>
      <c r="D75" s="10" t="s">
        <v>363</v>
      </c>
      <c r="E75" s="10">
        <v>3</v>
      </c>
      <c r="F75" s="10">
        <v>0</v>
      </c>
      <c r="G75" s="10">
        <v>345.63076000000001</v>
      </c>
      <c r="H75">
        <f t="shared" si="6"/>
        <v>0</v>
      </c>
      <c r="I75">
        <v>58.23</v>
      </c>
      <c r="J75">
        <f t="shared" si="7"/>
        <v>29.114999999999998</v>
      </c>
      <c r="K75">
        <f t="shared" si="8"/>
        <v>29.114999999999998</v>
      </c>
      <c r="L75" t="s">
        <v>463</v>
      </c>
    </row>
    <row r="76" spans="1:12" x14ac:dyDescent="0.25">
      <c r="B76" s="11" t="s">
        <v>464</v>
      </c>
      <c r="C76" s="11" t="s">
        <v>314</v>
      </c>
      <c r="D76" s="11" t="s">
        <v>465</v>
      </c>
      <c r="E76" s="11">
        <v>3</v>
      </c>
      <c r="K76" t="s">
        <v>466</v>
      </c>
    </row>
    <row r="77" spans="1:12" x14ac:dyDescent="0.25">
      <c r="B77" s="11" t="s">
        <v>467</v>
      </c>
      <c r="C77" s="11" t="s">
        <v>468</v>
      </c>
      <c r="D77" s="11" t="s">
        <v>363</v>
      </c>
      <c r="E77" s="11">
        <v>3</v>
      </c>
      <c r="K77" t="s">
        <v>466</v>
      </c>
    </row>
  </sheetData>
  <sortState ref="A3:K75">
    <sortCondition descending="1" ref="K3:K75"/>
  </sortState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2. sınıf</vt:lpstr>
      <vt:lpstr>3. sınıf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FİLİZ</cp:lastModifiedBy>
  <dcterms:created xsi:type="dcterms:W3CDTF">2015-06-05T18:19:34Z</dcterms:created>
  <dcterms:modified xsi:type="dcterms:W3CDTF">2023-08-21T11:02:29Z</dcterms:modified>
</cp:coreProperties>
</file>